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2 - PCF DEZEMBRO\01 - PCF\PCF\EXCEL\14.1 Arquivo ZIP (TCE) - HDH Dez_2022 - CG Novo\14.4 Arquivo ZIP Excel (Publicação) - HDH Dez_2022\"/>
    </mc:Choice>
  </mc:AlternateContent>
  <xr:revisionPtr revIDLastSave="0" documentId="8_{8C2D752E-B43D-4068-A047-52AC8F72CA9A}" xr6:coauthVersionLast="47" xr6:coauthVersionMax="47" xr10:uidLastSave="{00000000-0000-0000-0000-000000000000}"/>
  <bookViews>
    <workbookView xWindow="-110" yWindow="-110" windowWidth="19420" windowHeight="10300" xr2:uid="{1E7647A3-F935-4AC6-9F21-316849F3484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<sst xmlns="http://schemas.openxmlformats.org/spreadsheetml/2006/main" count="12" uniqueCount="12">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</sst>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2%20-%20PCF%20DEZEMBRO/01%20-%20PCF/PCF/EXCEL/12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51974</v>
          </cell>
          <cell r="K11">
            <v>44893</v>
          </cell>
          <cell r="M11" t="str">
            <v>2611606 - Recife - PE</v>
          </cell>
          <cell r="N11">
            <v>4689.2700000000004</v>
          </cell>
        </row>
        <row r="12">
          <cell r="C12" t="str">
            <v>HOSPITAL DOM HÉLDER CÂMARA - CG. Nº 018/2022</v>
          </cell>
          <cell r="E12" t="str">
            <v>1.99 - Outras Despesas com Pessoal</v>
          </cell>
          <cell r="F12">
            <v>24441891000180</v>
          </cell>
          <cell r="G12" t="str">
            <v xml:space="preserve">Rodoviaria Borborema </v>
          </cell>
          <cell r="H12" t="str">
            <v>S</v>
          </cell>
          <cell r="I12" t="str">
            <v>N</v>
          </cell>
          <cell r="J12">
            <v>31614</v>
          </cell>
          <cell r="K12">
            <v>44893</v>
          </cell>
          <cell r="M12" t="str">
            <v>2611606 - Recife - PE</v>
          </cell>
          <cell r="N12">
            <v>13821</v>
          </cell>
        </row>
        <row r="13">
          <cell r="C13" t="str">
            <v>HOSPITAL DOM HÉLDER CÂMARA - CG. Nº 018/2022</v>
          </cell>
          <cell r="E13" t="str">
            <v>1.99 - Outras Despesas com Pessoal</v>
          </cell>
          <cell r="F13">
            <v>9759606000180</v>
          </cell>
          <cell r="G13" t="str">
            <v xml:space="preserve">Vem - Vale Eletronico Metropolitano </v>
          </cell>
          <cell r="H13" t="str">
            <v>S</v>
          </cell>
          <cell r="I13" t="str">
            <v>N</v>
          </cell>
          <cell r="J13">
            <v>10209350</v>
          </cell>
          <cell r="K13">
            <v>44914</v>
          </cell>
          <cell r="M13" t="str">
            <v>2611606 - Recife - PE</v>
          </cell>
          <cell r="N13">
            <v>510.37</v>
          </cell>
        </row>
        <row r="14">
          <cell r="C14" t="str">
            <v>HOSPITAL DOM HÉLDER CÂMARA - CG. Nº 018/2022</v>
          </cell>
          <cell r="E14" t="str">
            <v>1.99 - Outras Despesas com Pessoal</v>
          </cell>
          <cell r="F14">
            <v>9759606000180</v>
          </cell>
          <cell r="G14" t="str">
            <v xml:space="preserve">Vem - Vale Eletronico Metropolitano </v>
          </cell>
          <cell r="H14" t="str">
            <v>S</v>
          </cell>
          <cell r="I14" t="str">
            <v>N</v>
          </cell>
          <cell r="J14">
            <v>10168884</v>
          </cell>
          <cell r="K14">
            <v>44908</v>
          </cell>
          <cell r="M14" t="str">
            <v>2611606 - Recife - PE</v>
          </cell>
          <cell r="N14">
            <v>766.03</v>
          </cell>
        </row>
        <row r="15">
          <cell r="C15" t="str">
            <v>HOSPITAL DOM HÉLDER CÂMARA - CG. Nº 018/2022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10057087</v>
          </cell>
          <cell r="K15">
            <v>44893</v>
          </cell>
          <cell r="M15" t="str">
            <v>2611606 - Recife - PE</v>
          </cell>
          <cell r="N15">
            <v>65928.36</v>
          </cell>
        </row>
        <row r="16">
          <cell r="C16" t="str">
            <v>HOSPITAL DOM HÉLDER CÂMARA - CG. Nº 018/2022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10040137</v>
          </cell>
          <cell r="K16">
            <v>44890</v>
          </cell>
          <cell r="M16" t="str">
            <v>2611606 - Recife - PE</v>
          </cell>
          <cell r="N16">
            <v>4702.3100000000004</v>
          </cell>
        </row>
        <row r="17">
          <cell r="C17" t="str">
            <v>HOSPITAL DOM HÉLDER CÂMARA - CG. Nº 018/2022</v>
          </cell>
          <cell r="E17" t="str">
            <v>1.99 - Outras Despesas com Pessoal</v>
          </cell>
          <cell r="F17">
            <v>2102498000129</v>
          </cell>
          <cell r="G17" t="str">
            <v>Metropolitan Life Seguros e Previência Privada S.A.</v>
          </cell>
          <cell r="H17" t="str">
            <v>S</v>
          </cell>
          <cell r="I17" t="str">
            <v>N</v>
          </cell>
          <cell r="J17">
            <v>930</v>
          </cell>
          <cell r="K17">
            <v>44932</v>
          </cell>
          <cell r="M17" t="str">
            <v>3550308 - São Paulo - SP</v>
          </cell>
          <cell r="N17">
            <v>1639.25</v>
          </cell>
        </row>
        <row r="18">
          <cell r="C18" t="str">
            <v>HOSPITAL DOM HÉLDER CÂMARA - CG. Nº 018/2022</v>
          </cell>
          <cell r="E18" t="str">
            <v>1.99 - Outras Despesas com Pessoal</v>
          </cell>
          <cell r="F18">
            <v>41070889000160</v>
          </cell>
          <cell r="G18" t="str">
            <v>Transporte e Serviços Astro Ltda-ME (Astrotur)</v>
          </cell>
          <cell r="H18" t="str">
            <v>S</v>
          </cell>
          <cell r="I18" t="str">
            <v>S</v>
          </cell>
          <cell r="J18">
            <v>7123</v>
          </cell>
          <cell r="K18">
            <v>44929</v>
          </cell>
          <cell r="M18" t="str">
            <v>2611606 - Recife - PE</v>
          </cell>
          <cell r="N18">
            <v>104678.95</v>
          </cell>
        </row>
        <row r="19">
          <cell r="C19" t="str">
            <v>HOSPITAL DOM HÉLDER CÂMARA - CG. Nº 018/2022</v>
          </cell>
          <cell r="E19" t="str">
            <v>1.99 - Outras Despesas com Pessoal</v>
          </cell>
          <cell r="F19">
            <v>6088039000199</v>
          </cell>
          <cell r="G19" t="str">
            <v>MCP REFEICOES LTDA</v>
          </cell>
          <cell r="H19" t="str">
            <v>B</v>
          </cell>
          <cell r="I19" t="str">
            <v>S</v>
          </cell>
          <cell r="J19" t="str">
            <v>19219</v>
          </cell>
          <cell r="K19" t="str">
            <v>06/01/2023</v>
          </cell>
          <cell r="L19" t="str">
            <v>26230106088039000199550010000192191254968880</v>
          </cell>
          <cell r="M19" t="str">
            <v>26 - Pernambuco</v>
          </cell>
          <cell r="N19">
            <v>104423.61</v>
          </cell>
        </row>
        <row r="20">
          <cell r="C20" t="str">
            <v>HOSPITAL DOM HÉLDER CÂMARA - CG. Nº 018/2022</v>
          </cell>
          <cell r="E20" t="str">
            <v xml:space="preserve">5.21 - Seguros em geral </v>
          </cell>
          <cell r="F20">
            <v>3502099000118</v>
          </cell>
          <cell r="G20" t="str">
            <v>Chubb Seguros Brasil S.A.</v>
          </cell>
          <cell r="H20" t="str">
            <v>S</v>
          </cell>
          <cell r="I20" t="str">
            <v>N</v>
          </cell>
          <cell r="J20" t="str">
            <v>APÓLICE</v>
          </cell>
          <cell r="K20">
            <v>44896</v>
          </cell>
          <cell r="M20" t="str">
            <v>2611606 - Recife - PE</v>
          </cell>
          <cell r="N20">
            <v>951.34833333333302</v>
          </cell>
        </row>
        <row r="21">
          <cell r="C21" t="str">
            <v>HOSPITAL DOM HÉLDER CÂMARA - CG. Nº 018/2022</v>
          </cell>
          <cell r="E21" t="str">
            <v xml:space="preserve">5.21 - Seguros em geral </v>
          </cell>
          <cell r="F21">
            <v>13389356000100</v>
          </cell>
          <cell r="G21" t="str">
            <v>Megasegur Corretora de Seguros Ltda</v>
          </cell>
          <cell r="H21" t="str">
            <v>S</v>
          </cell>
          <cell r="I21" t="str">
            <v>N</v>
          </cell>
          <cell r="J21" t="str">
            <v>APÓLICE</v>
          </cell>
          <cell r="K21">
            <v>44896</v>
          </cell>
          <cell r="M21" t="str">
            <v>3550308 - São Paulo - SP</v>
          </cell>
          <cell r="N21">
            <v>2030.68</v>
          </cell>
        </row>
        <row r="22">
          <cell r="C22" t="str">
            <v>HOSPITAL DOM HÉLDER CÂMARA - CG. Nº 018/2022</v>
          </cell>
          <cell r="E22" t="str">
            <v xml:space="preserve">5.25 - Serviços Bancários </v>
          </cell>
          <cell r="F22">
            <v>9039744000860</v>
          </cell>
          <cell r="G22" t="str">
            <v>Taxas de Manutenção de Conta</v>
          </cell>
          <cell r="H22" t="str">
            <v>S</v>
          </cell>
          <cell r="I22" t="str">
            <v>N</v>
          </cell>
          <cell r="J22">
            <v>44896</v>
          </cell>
          <cell r="K22">
            <v>44896</v>
          </cell>
          <cell r="M22" t="str">
            <v>2602902 - Cabo de Santo Agostinho - PE</v>
          </cell>
          <cell r="N22">
            <v>243.8</v>
          </cell>
        </row>
        <row r="23">
          <cell r="C23" t="str">
            <v>HOSPITAL DOM HÉLDER CÂMARA - CG. Nº 018/2022</v>
          </cell>
          <cell r="E23" t="str">
            <v xml:space="preserve">5.25 - Serviços Bancários </v>
          </cell>
          <cell r="F23">
            <v>9039744000860</v>
          </cell>
          <cell r="G23" t="str">
            <v>Tarifas Bancárias</v>
          </cell>
          <cell r="H23" t="str">
            <v>S</v>
          </cell>
          <cell r="I23" t="str">
            <v>N</v>
          </cell>
          <cell r="J23">
            <v>44896</v>
          </cell>
          <cell r="K23">
            <v>44896</v>
          </cell>
          <cell r="M23" t="str">
            <v>2602902 - Cabo de Santo Agostinho - PE</v>
          </cell>
          <cell r="N23">
            <v>121.8</v>
          </cell>
        </row>
        <row r="24">
          <cell r="C24" t="str">
            <v>HOSPITAL DOM HÉLDER CÂMARA - CG. Nº 018/2022</v>
          </cell>
          <cell r="E24" t="str">
            <v>5.9 - Telefonia Móvel</v>
          </cell>
          <cell r="F24">
            <v>2421421001355</v>
          </cell>
          <cell r="G24" t="str">
            <v>Tim Celular S.A</v>
          </cell>
          <cell r="H24" t="str">
            <v>S</v>
          </cell>
          <cell r="I24" t="str">
            <v>N</v>
          </cell>
          <cell r="J24">
            <v>4852792752</v>
          </cell>
          <cell r="K24">
            <v>44909</v>
          </cell>
          <cell r="M24" t="str">
            <v>2602902 - Cabo de Santo Agostinho - PE</v>
          </cell>
          <cell r="N24">
            <v>39.9</v>
          </cell>
        </row>
        <row r="25">
          <cell r="C25" t="str">
            <v>HOSPITAL DOM HÉLDER CÂMARA - CG. Nº 018/2022</v>
          </cell>
          <cell r="E25" t="str">
            <v>5.9 - Telefonia Móvel</v>
          </cell>
          <cell r="F25">
            <v>2421421001355</v>
          </cell>
          <cell r="G25" t="str">
            <v>Tim Celular S.A</v>
          </cell>
          <cell r="H25" t="str">
            <v>S</v>
          </cell>
          <cell r="I25" t="str">
            <v>N</v>
          </cell>
          <cell r="J25">
            <v>4852830042</v>
          </cell>
          <cell r="K25">
            <v>44909</v>
          </cell>
          <cell r="M25" t="str">
            <v>2602902 - Cabo de Santo Agostinho - PE</v>
          </cell>
          <cell r="N25">
            <v>240.83</v>
          </cell>
        </row>
        <row r="26">
          <cell r="C26" t="str">
            <v>HOSPITAL DOM HÉLDER CÂMARA - CG. Nº 018/2022</v>
          </cell>
          <cell r="E26" t="str">
            <v>5.18 - Teledonia Fixa</v>
          </cell>
          <cell r="F26">
            <v>3423730000193</v>
          </cell>
          <cell r="G26" t="str">
            <v>Smart Serviços de Internet Ltda - Me (Algar Telecom)</v>
          </cell>
          <cell r="H26" t="str">
            <v>S</v>
          </cell>
          <cell r="I26" t="str">
            <v>N</v>
          </cell>
          <cell r="J26">
            <v>411152001</v>
          </cell>
          <cell r="K26">
            <v>44929</v>
          </cell>
          <cell r="M26" t="str">
            <v>2611606 - Recife - PE</v>
          </cell>
          <cell r="N26">
            <v>1549.85</v>
          </cell>
        </row>
        <row r="27">
          <cell r="C27" t="str">
            <v>HOSPITAL DOM HÉLDER CÂMARA - CG. Nº 018/2022</v>
          </cell>
          <cell r="E27" t="str">
            <v>5.13 - Água e Esgoto</v>
          </cell>
          <cell r="F27">
            <v>9769035000164</v>
          </cell>
          <cell r="G27" t="str">
            <v>Compesa (Companhia Pernambucana de Saneamento)</v>
          </cell>
          <cell r="H27" t="str">
            <v>S</v>
          </cell>
          <cell r="I27" t="str">
            <v>N</v>
          </cell>
          <cell r="J27">
            <v>20221277997964</v>
          </cell>
          <cell r="K27">
            <v>44896</v>
          </cell>
          <cell r="M27" t="str">
            <v>2602902 - Cabo de Santo Agostinho - PE</v>
          </cell>
          <cell r="N27">
            <v>60282.62</v>
          </cell>
        </row>
        <row r="28">
          <cell r="C28" t="str">
            <v>HOSPITAL DOM HÉLDER CÂMARA - CG. Nº 018/2022</v>
          </cell>
          <cell r="E28" t="str">
            <v>5.12 - Energia Elétrica</v>
          </cell>
          <cell r="F28">
            <v>10835932000108</v>
          </cell>
          <cell r="G28" t="str">
            <v>Celpe (Companhia Energética de Pernambuco)</v>
          </cell>
          <cell r="H28" t="str">
            <v>S</v>
          </cell>
          <cell r="I28" t="str">
            <v>N</v>
          </cell>
          <cell r="J28">
            <v>44896</v>
          </cell>
          <cell r="K28">
            <v>44896</v>
          </cell>
          <cell r="M28" t="str">
            <v>2611606 - Recife - PE</v>
          </cell>
          <cell r="N28">
            <v>230764.1</v>
          </cell>
        </row>
        <row r="29">
          <cell r="C29" t="str">
            <v>HOSPITAL DOM HÉLDER CÂMARA - CG. Nº 018/2022</v>
          </cell>
          <cell r="E29" t="str">
            <v>5.12 - Energia Elétrica</v>
          </cell>
          <cell r="F29">
            <v>10835932000108</v>
          </cell>
          <cell r="G29" t="str">
            <v>Celpe (Companhia Energética de Pernambuco)</v>
          </cell>
          <cell r="H29" t="str">
            <v>S</v>
          </cell>
          <cell r="I29" t="str">
            <v>N</v>
          </cell>
          <cell r="J29">
            <v>44896</v>
          </cell>
          <cell r="K29">
            <v>44896</v>
          </cell>
          <cell r="M29" t="str">
            <v>2611606 - Recife - PE</v>
          </cell>
          <cell r="N29">
            <v>4724.53</v>
          </cell>
        </row>
        <row r="30">
          <cell r="C30" t="str">
            <v>HOSPITAL DOM HÉLDER CÂMARA - CG. Nº 018/2022</v>
          </cell>
          <cell r="E30" t="str">
            <v>5.3 - Locação de Máquinas e Equipamentos</v>
          </cell>
          <cell r="F30">
            <v>27893009000125</v>
          </cell>
          <cell r="G30" t="str">
            <v>LSA Soluções Em Tecnologia Eireli-Me</v>
          </cell>
          <cell r="H30" t="str">
            <v>S</v>
          </cell>
          <cell r="I30" t="str">
            <v>N</v>
          </cell>
          <cell r="J30">
            <v>11436</v>
          </cell>
          <cell r="K30">
            <v>44927</v>
          </cell>
          <cell r="M30" t="str">
            <v>2611606 - Recife - PE</v>
          </cell>
          <cell r="N30">
            <v>1886.92</v>
          </cell>
        </row>
        <row r="31">
          <cell r="C31" t="str">
            <v>HOSPITAL DOM HÉLDER CÂMARA - CG. Nº 018/2022</v>
          </cell>
          <cell r="E31" t="str">
            <v>5.3 - Locação de Máquinas e Equipamentos</v>
          </cell>
          <cell r="F31">
            <v>10279299000119</v>
          </cell>
          <cell r="G31" t="str">
            <v>Rgraph Loc. Com. E Serv. Ltda - Me</v>
          </cell>
          <cell r="H31" t="str">
            <v>S</v>
          </cell>
          <cell r="I31" t="str">
            <v>N</v>
          </cell>
          <cell r="J31">
            <v>6028</v>
          </cell>
          <cell r="K31">
            <v>44935</v>
          </cell>
          <cell r="M31" t="str">
            <v>2611606 - Recife - PE</v>
          </cell>
          <cell r="N31">
            <v>11110.44</v>
          </cell>
        </row>
        <row r="32">
          <cell r="C32" t="str">
            <v>HOSPITAL DOM HÉLDER CÂMARA - CG. Nº 018/2022</v>
          </cell>
          <cell r="E32" t="str">
            <v>5.3 - Locação de Máquinas e Equipamentos</v>
          </cell>
          <cell r="F32">
            <v>44283333000574</v>
          </cell>
          <cell r="G32" t="str">
            <v>Scm Participações AS</v>
          </cell>
          <cell r="H32" t="str">
            <v>S</v>
          </cell>
          <cell r="I32" t="str">
            <v>N</v>
          </cell>
          <cell r="J32">
            <v>18545</v>
          </cell>
          <cell r="K32">
            <v>44900</v>
          </cell>
          <cell r="M32" t="str">
            <v>2611606 - Recife - PE</v>
          </cell>
          <cell r="N32">
            <v>8054.14</v>
          </cell>
        </row>
        <row r="33">
          <cell r="C33" t="str">
            <v>HOSPITAL DOM HÉLDER CÂMARA - CG. Nº 018/2022</v>
          </cell>
          <cell r="E33" t="str">
            <v>5.3 - Locação de Máquinas e Equipamentos</v>
          </cell>
          <cell r="F33">
            <v>44283333000574</v>
          </cell>
          <cell r="G33" t="str">
            <v>Scm Participações AS</v>
          </cell>
          <cell r="H33" t="str">
            <v>S</v>
          </cell>
          <cell r="I33" t="str">
            <v>N</v>
          </cell>
          <cell r="J33">
            <v>18946</v>
          </cell>
          <cell r="K33">
            <v>44928</v>
          </cell>
          <cell r="M33" t="str">
            <v>2611606 - Recife - PE</v>
          </cell>
          <cell r="N33">
            <v>2928</v>
          </cell>
        </row>
        <row r="34">
          <cell r="C34" t="str">
            <v>HOSPITAL DOM HÉLDER CÂMARA - CG. Nº 018/2022</v>
          </cell>
          <cell r="E34" t="str">
            <v>5.1 - Locação de Equipamentos Médicos-Hospitalares</v>
          </cell>
          <cell r="F34">
            <v>331788002405</v>
          </cell>
          <cell r="G34" t="str">
            <v>Air Liquide Brasil Ltda</v>
          </cell>
          <cell r="H34" t="str">
            <v>S</v>
          </cell>
          <cell r="I34" t="str">
            <v>S</v>
          </cell>
          <cell r="J34">
            <v>46911</v>
          </cell>
          <cell r="K34">
            <v>44924</v>
          </cell>
          <cell r="M34" t="str">
            <v>2602902 - Cabo de Santo Agostinho - PE</v>
          </cell>
          <cell r="N34">
            <v>14474.02</v>
          </cell>
        </row>
        <row r="35">
          <cell r="C35" t="str">
            <v>HOSPITAL DOM HÉLDER CÂMARA - CG. Nº 018/2022</v>
          </cell>
          <cell r="E35" t="str">
            <v>5.1 - Locação de Equipamentos Médicos-Hospitalares</v>
          </cell>
          <cell r="F35">
            <v>1141468000169</v>
          </cell>
          <cell r="G35" t="str">
            <v>Medcall Com. Serv. de Equip. Med. Ltda</v>
          </cell>
          <cell r="H35" t="str">
            <v>S</v>
          </cell>
          <cell r="I35" t="str">
            <v>S</v>
          </cell>
          <cell r="J35">
            <v>3427</v>
          </cell>
          <cell r="K35">
            <v>44896</v>
          </cell>
          <cell r="M35" t="str">
            <v>2611606 - Recife - PE</v>
          </cell>
          <cell r="N35">
            <v>1101.8</v>
          </cell>
        </row>
        <row r="36">
          <cell r="C36" t="str">
            <v>HOSPITAL DOM HÉLDER CÂMARA - CG. Nº 018/2022</v>
          </cell>
          <cell r="E36" t="str">
            <v>5.1 - Locação de Equipamentos Médicos-Hospitalares</v>
          </cell>
          <cell r="F36">
            <v>24380578002041</v>
          </cell>
          <cell r="G36" t="str">
            <v>White Martins Gases Industriais Ne Ltda</v>
          </cell>
          <cell r="H36" t="str">
            <v>S</v>
          </cell>
          <cell r="I36" t="str">
            <v>S</v>
          </cell>
          <cell r="J36">
            <v>91200627</v>
          </cell>
          <cell r="K36">
            <v>44918</v>
          </cell>
          <cell r="M36" t="str">
            <v>2607901 - Jaboatão dos Guararapes - PE</v>
          </cell>
          <cell r="N36">
            <v>1146</v>
          </cell>
        </row>
        <row r="37">
          <cell r="C37" t="str">
            <v>HOSPITAL DOM HÉLDER CÂMARA - CG. Nº 018/2022</v>
          </cell>
          <cell r="E37" t="str">
            <v>5.8 - Locação de Veículos Automotores</v>
          </cell>
          <cell r="F37">
            <v>40888380000167</v>
          </cell>
          <cell r="G37" t="str">
            <v>Senconsult - Locacao de Veiculos e Construcao Ltda</v>
          </cell>
          <cell r="H37" t="str">
            <v>S</v>
          </cell>
          <cell r="I37" t="str">
            <v>N</v>
          </cell>
          <cell r="J37">
            <v>2462</v>
          </cell>
          <cell r="K37">
            <v>44928</v>
          </cell>
          <cell r="M37" t="str">
            <v>2609402 - Moreno - PE</v>
          </cell>
          <cell r="N37">
            <v>1900</v>
          </cell>
        </row>
        <row r="38">
          <cell r="C38" t="str">
            <v>HOSPITAL DOM HÉLDER CÂMARA - CG. Nº 018/2022</v>
          </cell>
          <cell r="E38" t="str">
            <v>5.20 - Serviços Judicíarios e Cartoriais</v>
          </cell>
          <cell r="G38" t="str">
            <v>Processo Judicial - Adalberto Lima Melo</v>
          </cell>
          <cell r="H38" t="str">
            <v>S</v>
          </cell>
          <cell r="I38" t="str">
            <v>N</v>
          </cell>
          <cell r="J38">
            <v>3.32280007322121E+16</v>
          </cell>
          <cell r="K38">
            <v>44908</v>
          </cell>
          <cell r="M38" t="str">
            <v>2611606 - Recife - PE</v>
          </cell>
          <cell r="N38">
            <v>9205</v>
          </cell>
        </row>
        <row r="39">
          <cell r="C39" t="str">
            <v>HOSPITAL DOM HÉLDER CÂMARA - CG. Nº 018/2022</v>
          </cell>
          <cell r="E39" t="str">
            <v>5.20 - Serviços Judicíarios e Cartoriais</v>
          </cell>
          <cell r="G39" t="str">
            <v xml:space="preserve">Processo Judicial - Angela Timoteo da Silva Ferreira </v>
          </cell>
          <cell r="H39" t="str">
            <v>S</v>
          </cell>
          <cell r="I39" t="str">
            <v>N</v>
          </cell>
          <cell r="J39">
            <v>44896</v>
          </cell>
          <cell r="K39">
            <v>44900</v>
          </cell>
          <cell r="M39" t="str">
            <v>2602902 - Cabo de Santo Agostinho - PE</v>
          </cell>
          <cell r="N39">
            <v>1760.63</v>
          </cell>
        </row>
        <row r="40">
          <cell r="C40" t="str">
            <v>HOSPITAL DOM HÉLDER CÂMARA - CG. Nº 018/2022</v>
          </cell>
          <cell r="E40" t="str">
            <v>5.20 - Serviços Judicíarios e Cartoriais</v>
          </cell>
          <cell r="G40" t="str">
            <v>Processo Judicial - Joana Darc Ferreira Campos</v>
          </cell>
          <cell r="H40" t="str">
            <v>S</v>
          </cell>
          <cell r="I40" t="str">
            <v>N</v>
          </cell>
          <cell r="J40">
            <v>44896</v>
          </cell>
          <cell r="K40">
            <v>44908</v>
          </cell>
          <cell r="M40" t="str">
            <v>2602902 - Cabo de Santo Agostinho - PE</v>
          </cell>
          <cell r="N40">
            <v>768</v>
          </cell>
        </row>
        <row r="41">
          <cell r="C41" t="str">
            <v>HOSPITAL DOM HÉLDER CÂMARA - CG. Nº 018/2022</v>
          </cell>
          <cell r="E41" t="str">
            <v>5.20 - Serviços Judicíarios e Cartoriais</v>
          </cell>
          <cell r="G41" t="str">
            <v>Processo Judicial -Jose Carlos Dantas</v>
          </cell>
          <cell r="H41" t="str">
            <v>S</v>
          </cell>
          <cell r="I41" t="str">
            <v>N</v>
          </cell>
          <cell r="J41">
            <v>44896</v>
          </cell>
          <cell r="K41">
            <v>44895</v>
          </cell>
          <cell r="M41" t="str">
            <v>2602902 - Cabo de Santo Agostinho - PE</v>
          </cell>
          <cell r="N41">
            <v>3784</v>
          </cell>
        </row>
        <row r="42">
          <cell r="C42" t="str">
            <v>HOSPITAL DOM HÉLDER CÂMARA - CG. Nº 018/2022</v>
          </cell>
          <cell r="E42" t="str">
            <v>5.20 - Serviços Judicíarios e Cartoriais</v>
          </cell>
          <cell r="G42" t="str">
            <v xml:space="preserve">Processo Judicial -Suely Maria Leal da Silva </v>
          </cell>
          <cell r="H42" t="str">
            <v>S</v>
          </cell>
          <cell r="I42" t="str">
            <v>N</v>
          </cell>
          <cell r="J42">
            <v>44896</v>
          </cell>
          <cell r="K42">
            <v>44900</v>
          </cell>
          <cell r="M42" t="str">
            <v>2602902 - Cabo de Santo Agostinho - PE</v>
          </cell>
          <cell r="N42">
            <v>2764.23</v>
          </cell>
        </row>
        <row r="43">
          <cell r="C43" t="str">
            <v>HOSPITAL DOM HÉLDER CÂMARA - CG. Nº 018/2022</v>
          </cell>
          <cell r="E43" t="str">
            <v>5.99 - Outros Serviços de Terceiros Pessoa Jurídica</v>
          </cell>
          <cell r="G43" t="str">
            <v>Juros do Período (Fornecedor)</v>
          </cell>
          <cell r="H43" t="str">
            <v>S</v>
          </cell>
          <cell r="I43" t="str">
            <v>N</v>
          </cell>
          <cell r="J43">
            <v>44896</v>
          </cell>
          <cell r="K43">
            <v>44896</v>
          </cell>
          <cell r="M43" t="str">
            <v>2602902 - Cabo de Santo Agostinho - PE</v>
          </cell>
          <cell r="N43">
            <v>955.65</v>
          </cell>
        </row>
        <row r="44">
          <cell r="C44" t="str">
            <v>HOSPITAL DOM HÉLDER CÂMARA - CG. Nº 018/2022</v>
          </cell>
          <cell r="E44" t="str">
            <v>5.99 - Outros Serviços de Terceiros Pessoa Jurídica</v>
          </cell>
          <cell r="F44">
            <v>34028316002157</v>
          </cell>
          <cell r="G44" t="str">
            <v>Empresa Brasileira de Correios e Telegra</v>
          </cell>
          <cell r="H44" t="str">
            <v>S</v>
          </cell>
          <cell r="I44" t="str">
            <v>N</v>
          </cell>
          <cell r="J44">
            <v>185745</v>
          </cell>
          <cell r="K44">
            <v>44896</v>
          </cell>
          <cell r="M44" t="str">
            <v>3550308 - São Paulo - SP</v>
          </cell>
          <cell r="N44">
            <v>102.11</v>
          </cell>
        </row>
        <row r="45">
          <cell r="C45" t="str">
            <v>HOSPITAL DOM HÉLDER CÂMARA - CG. Nº 018/2022</v>
          </cell>
          <cell r="E45" t="str">
            <v>5.16 - Serviços Médico-Hospitalares, Odotonlogia e Laboratoriais</v>
          </cell>
          <cell r="F45">
            <v>43849075000154</v>
          </cell>
          <cell r="G45" t="str">
            <v>ALT PROCEDIMENTOS MEDICOS  LTDA</v>
          </cell>
          <cell r="H45" t="str">
            <v>S</v>
          </cell>
          <cell r="I45" t="str">
            <v>S</v>
          </cell>
          <cell r="J45">
            <v>21</v>
          </cell>
          <cell r="K45">
            <v>44943</v>
          </cell>
          <cell r="M45" t="str">
            <v>2611606 - Recife - PE</v>
          </cell>
          <cell r="N45">
            <v>101508.75</v>
          </cell>
        </row>
        <row r="46">
          <cell r="C46" t="str">
            <v>HOSPITAL DOM HÉLDER CÂMARA - CG. Nº 018/2022</v>
          </cell>
          <cell r="E46" t="str">
            <v>5.16 - Serviços Médico-Hospitalares, Odotonlogia e Laboratoriais</v>
          </cell>
          <cell r="F46">
            <v>10411765000178</v>
          </cell>
          <cell r="G46" t="str">
            <v>CDHJM COMERCIO E SERVICOS MEDICOS LTDA</v>
          </cell>
          <cell r="H46" t="str">
            <v>S</v>
          </cell>
          <cell r="I46" t="str">
            <v>S</v>
          </cell>
          <cell r="J46">
            <v>517</v>
          </cell>
          <cell r="K46">
            <v>44939</v>
          </cell>
          <cell r="M46" t="str">
            <v>2606200 - Goiana - PE</v>
          </cell>
          <cell r="N46">
            <v>45948</v>
          </cell>
        </row>
        <row r="47">
          <cell r="C47" t="str">
            <v>HOSPITAL DOM HÉLDER CÂMARA - CG. Nº 018/2022</v>
          </cell>
          <cell r="E47" t="str">
            <v>5.16 - Serviços Médico-Hospitalares, Odotonlogia e Laboratoriais</v>
          </cell>
          <cell r="F47">
            <v>17976904000150</v>
          </cell>
          <cell r="G47" t="str">
            <v xml:space="preserve">DR SERVICOS MEDICOS LTDA ME </v>
          </cell>
          <cell r="H47" t="str">
            <v>S</v>
          </cell>
          <cell r="I47" t="str">
            <v>S</v>
          </cell>
          <cell r="J47">
            <v>309</v>
          </cell>
          <cell r="K47">
            <v>44935</v>
          </cell>
          <cell r="M47" t="str">
            <v>2610707 - Paulista - PE</v>
          </cell>
          <cell r="N47">
            <v>6358.8</v>
          </cell>
        </row>
        <row r="48">
          <cell r="C48" t="str">
            <v>HOSPITAL DOM HÉLDER CÂMARA - CG. Nº 018/2022</v>
          </cell>
          <cell r="E48" t="str">
            <v>5.16 - Serviços Médico-Hospitalares, Odotonlogia e Laboratoriais</v>
          </cell>
          <cell r="F48">
            <v>13041826000140</v>
          </cell>
          <cell r="G48" t="str">
            <v>EDRL SERVICOS MEDICOS E DE RADIOLOGIA LTDA (ED SERVICOS DE RADIOLOGIA LTDA )</v>
          </cell>
          <cell r="H48" t="str">
            <v>S</v>
          </cell>
          <cell r="I48" t="str">
            <v>S</v>
          </cell>
          <cell r="J48">
            <v>1921</v>
          </cell>
          <cell r="K48">
            <v>44931</v>
          </cell>
          <cell r="M48" t="str">
            <v>2611606 - Recife - PE</v>
          </cell>
          <cell r="N48">
            <v>36325.800000000003</v>
          </cell>
        </row>
        <row r="49">
          <cell r="C49" t="str">
            <v>HOSPITAL DOM HÉLDER CÂMARA - CG. Nº 018/2022</v>
          </cell>
          <cell r="E49" t="str">
            <v>5.16 - Serviços Médico-Hospitalares, Odotonlogia e Laboratoriais</v>
          </cell>
          <cell r="F49">
            <v>43982302000115</v>
          </cell>
          <cell r="G49" t="str">
            <v>FS SERVIÇOS MEDICOS  LTDA</v>
          </cell>
          <cell r="H49" t="str">
            <v>S</v>
          </cell>
          <cell r="I49" t="str">
            <v>S</v>
          </cell>
          <cell r="J49">
            <v>41</v>
          </cell>
          <cell r="K49">
            <v>44931</v>
          </cell>
          <cell r="M49" t="str">
            <v>2611606 - Recife - PE</v>
          </cell>
          <cell r="N49">
            <v>41643.46</v>
          </cell>
        </row>
        <row r="50">
          <cell r="C50" t="str">
            <v>HOSPITAL DOM HÉLDER CÂMARA - CG. Nº 018/2022</v>
          </cell>
          <cell r="E50" t="str">
            <v>5.16 - Serviços Médico-Hospitalares, Odotonlogia e Laboratoriais</v>
          </cell>
          <cell r="F50">
            <v>21728590000143</v>
          </cell>
          <cell r="G50" t="str">
            <v>ICCONE CIRURGIA CARDIOVASCULAR LTDA</v>
          </cell>
          <cell r="H50" t="str">
            <v>S</v>
          </cell>
          <cell r="I50" t="str">
            <v>S</v>
          </cell>
          <cell r="J50">
            <v>561</v>
          </cell>
          <cell r="K50">
            <v>44931</v>
          </cell>
          <cell r="M50" t="str">
            <v>2611606 - Recife - PE</v>
          </cell>
          <cell r="N50">
            <v>83557.960000000006</v>
          </cell>
        </row>
        <row r="51">
          <cell r="C51" t="str">
            <v>HOSPITAL DOM HÉLDER CÂMARA - CG. Nº 018/2022</v>
          </cell>
          <cell r="E51" t="str">
            <v>5.16 - Serviços Médico-Hospitalares, Odotonlogia e Laboratoriais</v>
          </cell>
          <cell r="F51">
            <v>17214633000103</v>
          </cell>
          <cell r="G51" t="str">
            <v>JAB HOLOIMAGEM DIAGNOSTICOS LTDA</v>
          </cell>
          <cell r="H51" t="str">
            <v>S</v>
          </cell>
          <cell r="I51" t="str">
            <v>S</v>
          </cell>
          <cell r="J51">
            <v>1599</v>
          </cell>
          <cell r="K51">
            <v>44931</v>
          </cell>
          <cell r="M51" t="str">
            <v>2611606 - Recife - PE</v>
          </cell>
          <cell r="N51">
            <v>9541.35</v>
          </cell>
        </row>
        <row r="52">
          <cell r="C52" t="str">
            <v>HOSPITAL DOM HÉLDER CÂMARA - CG. Nº 018/2022</v>
          </cell>
          <cell r="E52" t="str">
            <v>5.16 - Serviços Médico-Hospitalares, Odotonlogia e Laboratoriais</v>
          </cell>
          <cell r="F52">
            <v>10755219000154</v>
          </cell>
          <cell r="G52" t="str">
            <v xml:space="preserve">JPM RADIOLOGISTAS ASSOCIADOS LTDA </v>
          </cell>
          <cell r="H52" t="str">
            <v>S</v>
          </cell>
          <cell r="I52" t="str">
            <v>S</v>
          </cell>
          <cell r="J52">
            <v>2611</v>
          </cell>
          <cell r="K52">
            <v>44931</v>
          </cell>
          <cell r="M52" t="str">
            <v>2611606 - Recife - PE</v>
          </cell>
          <cell r="N52">
            <v>2935.8</v>
          </cell>
        </row>
        <row r="53">
          <cell r="C53" t="str">
            <v>HOSPITAL DOM HÉLDER CÂMARA - CG. Nº 018/2022</v>
          </cell>
          <cell r="E53" t="str">
            <v>5.16 - Serviços Médico-Hospitalares, Odotonlogia e Laboratoriais</v>
          </cell>
          <cell r="F53">
            <v>28737345000141</v>
          </cell>
          <cell r="G53" t="str">
            <v>LUNA MACHADO, LACERDA SERVICOS MEDICOS E CIA LTDA</v>
          </cell>
          <cell r="H53" t="str">
            <v>S</v>
          </cell>
          <cell r="I53" t="str">
            <v>S</v>
          </cell>
          <cell r="J53">
            <v>113</v>
          </cell>
          <cell r="K53">
            <v>44939</v>
          </cell>
          <cell r="M53" t="str">
            <v>2611606 - Recife - PE</v>
          </cell>
          <cell r="N53">
            <v>161276</v>
          </cell>
        </row>
        <row r="54">
          <cell r="C54" t="str">
            <v>HOSPITAL DOM HÉLDER CÂMARA - CG. Nº 018/2022</v>
          </cell>
          <cell r="E54" t="str">
            <v>5.16 - Serviços Médico-Hospitalares, Odotonlogia e Laboratoriais</v>
          </cell>
          <cell r="F54">
            <v>13844637000297</v>
          </cell>
          <cell r="G54" t="str">
            <v>MEMORIAL CORACAO EM SAUDE LTDA</v>
          </cell>
          <cell r="H54" t="str">
            <v>S</v>
          </cell>
          <cell r="I54" t="str">
            <v>S</v>
          </cell>
          <cell r="J54">
            <v>721</v>
          </cell>
          <cell r="K54">
            <v>44943</v>
          </cell>
          <cell r="M54" t="str">
            <v>2602902 - Cabo de Santo Agostinho - PE</v>
          </cell>
          <cell r="N54">
            <v>166594.85999999999</v>
          </cell>
        </row>
        <row r="55">
          <cell r="C55" t="str">
            <v>HOSPITAL DOM HÉLDER CÂMARA - CG. Nº 018/2022</v>
          </cell>
          <cell r="E55" t="str">
            <v>5.16 - Serviços Médico-Hospitalares, Odotonlogia e Laboratoriais</v>
          </cell>
          <cell r="F55">
            <v>29758485000169</v>
          </cell>
          <cell r="G55" t="str">
            <v xml:space="preserve">PALM SERVIÇOS DE DIAGNÓSTICOS LTDA </v>
          </cell>
          <cell r="H55" t="str">
            <v>S</v>
          </cell>
          <cell r="I55" t="str">
            <v>S</v>
          </cell>
          <cell r="J55">
            <v>515</v>
          </cell>
          <cell r="K55">
            <v>44932</v>
          </cell>
          <cell r="M55" t="str">
            <v>2611606 - Recife - PE</v>
          </cell>
          <cell r="N55">
            <v>16545.45</v>
          </cell>
        </row>
        <row r="56">
          <cell r="C56" t="str">
            <v>HOSPITAL DOM HÉLDER CÂMARA - CG. Nº 018/2022</v>
          </cell>
          <cell r="E56" t="str">
            <v>5.16 - Serviços Médico-Hospitalares, Odotonlogia e Laboratoriais</v>
          </cell>
          <cell r="F56">
            <v>15001239000153</v>
          </cell>
          <cell r="G56" t="str">
            <v>REME ORTOPEDIA LTDA</v>
          </cell>
          <cell r="H56" t="str">
            <v>S</v>
          </cell>
          <cell r="I56" t="str">
            <v>S</v>
          </cell>
          <cell r="J56">
            <v>415</v>
          </cell>
          <cell r="K56">
            <v>44939</v>
          </cell>
          <cell r="M56" t="str">
            <v>2611606 - Recife - PE</v>
          </cell>
          <cell r="N56">
            <v>127976</v>
          </cell>
        </row>
        <row r="57">
          <cell r="C57" t="str">
            <v>HOSPITAL DOM HÉLDER CÂMARA - CG. Nº 018/2022</v>
          </cell>
          <cell r="E57" t="str">
            <v>5.16 - Serviços Médico-Hospitalares, Odotonlogia e Laboratoriais</v>
          </cell>
          <cell r="F57">
            <v>30757914000162</v>
          </cell>
          <cell r="G57" t="str">
            <v xml:space="preserve">RNP DIAGNÓSTICO CARDIOLOGICO LTDA </v>
          </cell>
          <cell r="H57" t="str">
            <v>S</v>
          </cell>
          <cell r="I57" t="str">
            <v>S</v>
          </cell>
          <cell r="J57">
            <v>446</v>
          </cell>
          <cell r="K57">
            <v>44939</v>
          </cell>
          <cell r="M57" t="str">
            <v>2611606 - Recife - PE</v>
          </cell>
          <cell r="N57">
            <v>8805.2999999999993</v>
          </cell>
        </row>
        <row r="58">
          <cell r="C58" t="str">
            <v>HOSPITAL DOM HÉLDER CÂMARA - CG. Nº 018/2022</v>
          </cell>
          <cell r="E58" t="str">
            <v>5.16 - Serviços Médico-Hospitalares, Odotonlogia e Laboratoriais</v>
          </cell>
          <cell r="F58">
            <v>27149461000187</v>
          </cell>
          <cell r="G58" t="str">
            <v>SAO MIGUEL ASSISTENCIA MEDICA LTDA - ME</v>
          </cell>
          <cell r="H58" t="str">
            <v>S</v>
          </cell>
          <cell r="I58" t="str">
            <v>S</v>
          </cell>
          <cell r="J58">
            <v>326</v>
          </cell>
          <cell r="K58">
            <v>44937</v>
          </cell>
          <cell r="M58" t="str">
            <v>2611606 - Recife - PE</v>
          </cell>
          <cell r="N58">
            <v>58583.63</v>
          </cell>
        </row>
        <row r="59">
          <cell r="C59" t="str">
            <v>HOSPITAL DOM HÉLDER CÂMARA - CG. Nº 018/2022</v>
          </cell>
          <cell r="E59" t="str">
            <v>5.16 - Serviços Médico-Hospitalares, Odotonlogia e Laboratoriais</v>
          </cell>
          <cell r="F59">
            <v>62519000102</v>
          </cell>
          <cell r="G59" t="str">
            <v xml:space="preserve">UNIDADE DE CARDIOLOGIA INVASIVA S/C LTDA </v>
          </cell>
          <cell r="H59" t="str">
            <v>S</v>
          </cell>
          <cell r="I59" t="str">
            <v>S</v>
          </cell>
          <cell r="J59">
            <v>526</v>
          </cell>
          <cell r="K59">
            <v>44932</v>
          </cell>
          <cell r="M59" t="str">
            <v>2611606 - Recife - PE</v>
          </cell>
          <cell r="N59">
            <v>101508.75</v>
          </cell>
        </row>
        <row r="60">
          <cell r="C60" t="str">
            <v>HOSPITAL DOM HÉLDER CÂMARA - CG. Nº 018/2022</v>
          </cell>
          <cell r="E60" t="str">
            <v>5.16 - Serviços Médico-Hospitalares, Odotonlogia e Laboratoriais</v>
          </cell>
          <cell r="F60">
            <v>11187085000185</v>
          </cell>
          <cell r="G60" t="str">
            <v>Coopanest/PE - Cooperativa dos Médicos Anestesiologistas de Pernambuco</v>
          </cell>
          <cell r="H60" t="str">
            <v>S</v>
          </cell>
          <cell r="I60" t="str">
            <v>S</v>
          </cell>
          <cell r="J60">
            <v>60922014</v>
          </cell>
          <cell r="K60">
            <v>44932</v>
          </cell>
          <cell r="M60" t="str">
            <v>2611606 - Recife - PE</v>
          </cell>
          <cell r="N60">
            <v>478688.64</v>
          </cell>
        </row>
        <row r="61">
          <cell r="C61" t="str">
            <v>HOSPITAL DOM HÉLDER CÂMARA - CG. Nº 018/2022</v>
          </cell>
          <cell r="E61" t="str">
            <v>5.16 - Serviços Médico-Hospitalares, Odotonlogia e Laboratoriais</v>
          </cell>
          <cell r="F61">
            <v>4539279016300</v>
          </cell>
          <cell r="G61" t="str">
            <v>Cientificalab Produtos Laboratorais e Sistemas Ltda</v>
          </cell>
          <cell r="H61" t="str">
            <v>S</v>
          </cell>
          <cell r="I61" t="str">
            <v>S</v>
          </cell>
          <cell r="J61">
            <v>140</v>
          </cell>
          <cell r="K61">
            <v>44925</v>
          </cell>
          <cell r="M61" t="str">
            <v>2602902 - Cabo de Santo Agostinho - PE</v>
          </cell>
          <cell r="N61">
            <v>137457.03</v>
          </cell>
        </row>
        <row r="62">
          <cell r="C62" t="str">
            <v>HOSPITAL DOM HÉLDER CÂMARA - CG. Nº 018/2022</v>
          </cell>
          <cell r="E62" t="str">
            <v>5.16 - Serviços Médico-Hospitalares, Odotonlogia e Laboratoriais</v>
          </cell>
          <cell r="F62">
            <v>5281073000112</v>
          </cell>
          <cell r="G62" t="str">
            <v>Laboratorio Histopatologia Horacio Fittipaldi S/C Ltda</v>
          </cell>
          <cell r="H62" t="str">
            <v>S</v>
          </cell>
          <cell r="I62" t="str">
            <v>S</v>
          </cell>
          <cell r="J62">
            <v>11365</v>
          </cell>
          <cell r="K62">
            <v>44932</v>
          </cell>
          <cell r="M62" t="str">
            <v>2611606 - Recife - PE</v>
          </cell>
          <cell r="N62">
            <v>1240</v>
          </cell>
        </row>
        <row r="63">
          <cell r="C63" t="str">
            <v>HOSPITAL DOM HÉLDER CÂMARA - CG. Nº 018/2022</v>
          </cell>
          <cell r="E63" t="str">
            <v>5.15 - Serviços Domésticos</v>
          </cell>
          <cell r="F63">
            <v>6272575004803</v>
          </cell>
          <cell r="G63" t="str">
            <v>Lavebras Gestão de Texteis S.A</v>
          </cell>
          <cell r="H63" t="str">
            <v>S</v>
          </cell>
          <cell r="I63" t="str">
            <v>S</v>
          </cell>
          <cell r="J63">
            <v>5093</v>
          </cell>
          <cell r="K63">
            <v>44922</v>
          </cell>
          <cell r="M63" t="str">
            <v>2610707 - Paulista - PE</v>
          </cell>
          <cell r="N63">
            <v>50138.63</v>
          </cell>
        </row>
        <row r="64">
          <cell r="C64" t="str">
            <v>HOSPITAL DOM HÉLDER CÂMARA - CG. Nº 018/2022</v>
          </cell>
          <cell r="E64" t="str">
            <v>5.10 - Detetização/Tratamento de Resíduos e Afins</v>
          </cell>
          <cell r="F64">
            <v>11863530000180</v>
          </cell>
          <cell r="G64" t="str">
            <v>Brascon Gestão Ambiental Ltda</v>
          </cell>
          <cell r="H64" t="str">
            <v>S</v>
          </cell>
          <cell r="I64" t="str">
            <v>S</v>
          </cell>
          <cell r="J64">
            <v>136866</v>
          </cell>
          <cell r="K64">
            <v>44928</v>
          </cell>
          <cell r="M64" t="str">
            <v>2611309 - Pombos - PE</v>
          </cell>
          <cell r="N64">
            <v>25631.94</v>
          </cell>
        </row>
        <row r="65">
          <cell r="C65" t="str">
            <v>HOSPITAL DOM HÉLDER CÂMARA - CG. Nº 018/2022</v>
          </cell>
          <cell r="E65" t="str">
            <v>5.17 - Manutenção de Software, Certificação Digital e Microfilmagem</v>
          </cell>
          <cell r="F65">
            <v>24801362000140</v>
          </cell>
          <cell r="G65" t="str">
            <v>Bruno Cosmo da Costa Comercio e Servicos(Amd Tecnologia da Informacao e Sistemas)</v>
          </cell>
          <cell r="H65" t="str">
            <v>S</v>
          </cell>
          <cell r="I65" t="str">
            <v>S</v>
          </cell>
          <cell r="J65">
            <v>249</v>
          </cell>
          <cell r="K65">
            <v>44927</v>
          </cell>
          <cell r="M65" t="str">
            <v>2611606 - Recife - PE</v>
          </cell>
          <cell r="N65">
            <v>4700</v>
          </cell>
        </row>
        <row r="66">
          <cell r="C66" t="str">
            <v>HOSPITAL DOM HÉLDER CÂMARA - CG. Nº 018/2022</v>
          </cell>
          <cell r="E66" t="str">
            <v>5.17 - Manutenção de Software, Certificação Digital e Microfilmagem</v>
          </cell>
          <cell r="F66">
            <v>7928972000190</v>
          </cell>
          <cell r="G66" t="str">
            <v>Cartello Desenvolvimento e Suporte Ltda</v>
          </cell>
          <cell r="H66" t="str">
            <v>S</v>
          </cell>
          <cell r="I66" t="str">
            <v>S</v>
          </cell>
          <cell r="J66">
            <v>3744</v>
          </cell>
          <cell r="K66">
            <v>44897</v>
          </cell>
          <cell r="M66" t="str">
            <v>2611606 - Recife - PE</v>
          </cell>
          <cell r="N66">
            <v>442.17</v>
          </cell>
        </row>
        <row r="67">
          <cell r="C67" t="str">
            <v>HOSPITAL DOM HÉLDER CÂMARA - CG. Nº 018/2022</v>
          </cell>
          <cell r="E67" t="str">
            <v>5.17 - Manutenção de Software, Certificação Digital e Microfilmagem</v>
          </cell>
          <cell r="F67">
            <v>92306257000780</v>
          </cell>
          <cell r="G67" t="str">
            <v>Mv Informatica Nordeste Ltda</v>
          </cell>
          <cell r="H67" t="str">
            <v>S</v>
          </cell>
          <cell r="I67" t="str">
            <v>S</v>
          </cell>
          <cell r="J67">
            <v>49120</v>
          </cell>
          <cell r="K67">
            <v>44901</v>
          </cell>
          <cell r="M67" t="str">
            <v>2611606 - Recife - PE</v>
          </cell>
          <cell r="N67">
            <v>50526.96</v>
          </cell>
        </row>
        <row r="68">
          <cell r="C68" t="str">
            <v>HOSPITAL DOM HÉLDER CÂMARA - CG. Nº 018/2022</v>
          </cell>
          <cell r="E68" t="str">
            <v>5.17 - Manutenção de Software, Certificação Digital e Microfilmagem</v>
          </cell>
          <cell r="F68">
            <v>92306257000780</v>
          </cell>
          <cell r="G68" t="str">
            <v>Mv Informatica Nordeste Ltda</v>
          </cell>
          <cell r="H68" t="str">
            <v>S</v>
          </cell>
          <cell r="I68" t="str">
            <v>S</v>
          </cell>
          <cell r="J68">
            <v>49252</v>
          </cell>
          <cell r="K68">
            <v>44902</v>
          </cell>
          <cell r="M68" t="str">
            <v>2611606 - Recife - PE</v>
          </cell>
          <cell r="N68">
            <v>45000</v>
          </cell>
        </row>
        <row r="69">
          <cell r="C69" t="str">
            <v>HOSPITAL DOM HÉLDER CÂMARA - CG. Nº 018/2022</v>
          </cell>
          <cell r="E69" t="str">
            <v>5.17 - Manutenção de Software, Certificação Digital e Microfilmagem</v>
          </cell>
          <cell r="F69">
            <v>9236362000150</v>
          </cell>
          <cell r="G69" t="str">
            <v xml:space="preserve">Selecty Tecnologia Para Rh Ltda ME </v>
          </cell>
          <cell r="H69" t="str">
            <v>S</v>
          </cell>
          <cell r="I69" t="str">
            <v>S</v>
          </cell>
          <cell r="J69">
            <v>7306</v>
          </cell>
          <cell r="K69">
            <v>44939</v>
          </cell>
          <cell r="M69" t="str">
            <v>4106902 - Curitiba - PR</v>
          </cell>
          <cell r="N69">
            <v>228</v>
          </cell>
        </row>
        <row r="70">
          <cell r="C70" t="str">
            <v>HOSPITAL DOM HÉLDER CÂMARA - CG. Nº 018/2022</v>
          </cell>
          <cell r="E70" t="str">
            <v>5.17 - Manutenção de Software, Certificação Digital e Microfilmagem</v>
          </cell>
          <cell r="F70">
            <v>16783034000130</v>
          </cell>
          <cell r="G70" t="str">
            <v>Sintese Licenciamento Programas Online Ltda</v>
          </cell>
          <cell r="H70" t="str">
            <v>S</v>
          </cell>
          <cell r="I70" t="str">
            <v>S</v>
          </cell>
          <cell r="J70">
            <v>23629</v>
          </cell>
          <cell r="K70">
            <v>44928</v>
          </cell>
          <cell r="M70" t="str">
            <v>2611606 - Recife - PE</v>
          </cell>
          <cell r="N70">
            <v>2300</v>
          </cell>
        </row>
        <row r="71">
          <cell r="C71" t="str">
            <v>HOSPITAL DOM HÉLDER CÂMARA - CG. Nº 018/2022</v>
          </cell>
          <cell r="E71" t="str">
            <v>5.17 - Manutenção de Software, Certificação Digital e Microfilmagem</v>
          </cell>
          <cell r="F71">
            <v>5401067000151</v>
          </cell>
          <cell r="G71" t="str">
            <v>Teiko Solucoes Em Tecnologia da Informacao Ltda</v>
          </cell>
          <cell r="H71" t="str">
            <v>S</v>
          </cell>
          <cell r="I71" t="str">
            <v>S</v>
          </cell>
          <cell r="J71">
            <v>27195</v>
          </cell>
          <cell r="K71">
            <v>44902</v>
          </cell>
          <cell r="M71" t="str">
            <v>23 - Ceará</v>
          </cell>
          <cell r="N71">
            <v>12220</v>
          </cell>
        </row>
        <row r="72">
          <cell r="C72" t="str">
            <v>HOSPITAL DOM HÉLDER CÂMARA - CG. Nº 018/2022</v>
          </cell>
          <cell r="E72" t="str">
            <v>5.17 - Manutenção de Software, Certificação Digital e Microfilmagem</v>
          </cell>
          <cell r="F72">
            <v>53113791001285</v>
          </cell>
          <cell r="G72" t="str">
            <v>Totvs S.A.</v>
          </cell>
          <cell r="H72" t="str">
            <v>S</v>
          </cell>
          <cell r="I72" t="str">
            <v>S</v>
          </cell>
          <cell r="J72">
            <v>94539</v>
          </cell>
          <cell r="K72">
            <v>44897</v>
          </cell>
          <cell r="M72" t="str">
            <v>3106200 - Belo Horizonte - MG</v>
          </cell>
          <cell r="N72">
            <v>434.96</v>
          </cell>
        </row>
        <row r="73">
          <cell r="C73" t="str">
            <v>HOSPITAL DOM HÉLDER CÂMARA - CG. Nº 018/2022</v>
          </cell>
          <cell r="E73" t="str">
            <v>5.17 - Manutenção de Software, Certificação Digital e Microfilmagem</v>
          </cell>
          <cell r="F73">
            <v>53113791001285</v>
          </cell>
          <cell r="G73" t="str">
            <v>Totvs S.A.</v>
          </cell>
          <cell r="H73" t="str">
            <v>S</v>
          </cell>
          <cell r="I73" t="str">
            <v>S</v>
          </cell>
          <cell r="J73">
            <v>94510</v>
          </cell>
          <cell r="K73">
            <v>44897</v>
          </cell>
          <cell r="M73" t="str">
            <v>3106200 - Belo Horizonte - MG</v>
          </cell>
          <cell r="N73">
            <v>3036.28</v>
          </cell>
        </row>
        <row r="74">
          <cell r="C74" t="str">
            <v>HOSPITAL DOM HÉLDER CÂMARA - CG. Nº 018/2022</v>
          </cell>
          <cell r="E74" t="str">
            <v>5.99 - Outros Serviços de Terceiros Pessoa Jurídica</v>
          </cell>
          <cell r="F74">
            <v>58921792000117</v>
          </cell>
          <cell r="G74" t="str">
            <v>Planisa Planejamento e Org. de Instituições de Saude Ltda</v>
          </cell>
          <cell r="H74" t="str">
            <v>S</v>
          </cell>
          <cell r="I74" t="str">
            <v>S</v>
          </cell>
          <cell r="J74">
            <v>28778</v>
          </cell>
          <cell r="K74">
            <v>44901</v>
          </cell>
          <cell r="M74" t="str">
            <v>3550308 - São Paulo - SP</v>
          </cell>
          <cell r="N74">
            <v>6649</v>
          </cell>
        </row>
        <row r="75">
          <cell r="C75" t="str">
            <v>HOSPITAL DOM HÉLDER CÂMARA - CG. Nº 018/2022</v>
          </cell>
          <cell r="E75" t="str">
            <v>5.99 - Outros Serviços de Terceiros Pessoa Jurídica</v>
          </cell>
          <cell r="F75">
            <v>34889347000159</v>
          </cell>
          <cell r="G75" t="str">
            <v>Priscyla Rafaela de Carvalho Teixeira</v>
          </cell>
          <cell r="H75" t="str">
            <v>S</v>
          </cell>
          <cell r="I75" t="str">
            <v>S</v>
          </cell>
          <cell r="J75">
            <v>67</v>
          </cell>
          <cell r="K75">
            <v>44911</v>
          </cell>
          <cell r="M75" t="str">
            <v>2610707 - Paulista - PE</v>
          </cell>
          <cell r="N75">
            <v>1200</v>
          </cell>
        </row>
        <row r="76">
          <cell r="C76" t="str">
            <v>HOSPITAL DOM HÉLDER CÂMARA - CG. Nº 018/2022</v>
          </cell>
          <cell r="E76" t="str">
            <v>5.10 - Detetização/Tratamento de Resíduos e Afins</v>
          </cell>
          <cell r="F76">
            <v>10333266000100</v>
          </cell>
          <cell r="G76" t="str">
            <v>Carlos Antonio de Oliveira Milet Junior-Me</v>
          </cell>
          <cell r="H76" t="str">
            <v>S</v>
          </cell>
          <cell r="I76" t="str">
            <v>S</v>
          </cell>
          <cell r="J76">
            <v>9891</v>
          </cell>
          <cell r="K76">
            <v>44915</v>
          </cell>
          <cell r="M76" t="str">
            <v>2611606 - Recife - PE</v>
          </cell>
          <cell r="N76">
            <v>600</v>
          </cell>
        </row>
        <row r="77">
          <cell r="C77" t="str">
            <v>HOSPITAL DOM HÉLDER CÂMARA - CG. Nº 018/2022</v>
          </cell>
          <cell r="E77" t="str">
            <v>5.23 - Limpeza e Conservação</v>
          </cell>
          <cell r="F77">
            <v>10229013000190</v>
          </cell>
          <cell r="G77" t="str">
            <v>Interclean Administração Ltda</v>
          </cell>
          <cell r="H77" t="str">
            <v>S</v>
          </cell>
          <cell r="I77" t="str">
            <v>S</v>
          </cell>
          <cell r="J77">
            <v>794</v>
          </cell>
          <cell r="K77">
            <v>44911</v>
          </cell>
          <cell r="M77" t="str">
            <v>2611606 - Recife - PE</v>
          </cell>
          <cell r="N77">
            <v>311106.27</v>
          </cell>
        </row>
        <row r="78">
          <cell r="C78" t="str">
            <v>HOSPITAL DOM HÉLDER CÂMARA - CG. Nº 018/2022</v>
          </cell>
          <cell r="E78" t="str">
            <v>5.99 - Outros Serviços de Terceiros Pessoa Jurídica</v>
          </cell>
          <cell r="F78">
            <v>10816775000274</v>
          </cell>
          <cell r="G78" t="str">
            <v>Inspetora Salesiana do Nordeste do Brasil</v>
          </cell>
          <cell r="H78" t="str">
            <v>S</v>
          </cell>
          <cell r="I78" t="str">
            <v>S</v>
          </cell>
          <cell r="J78">
            <v>16449</v>
          </cell>
          <cell r="K78">
            <v>44914</v>
          </cell>
          <cell r="M78" t="str">
            <v>2611606 - Recife - PE</v>
          </cell>
          <cell r="N78">
            <v>980</v>
          </cell>
        </row>
        <row r="79">
          <cell r="C79" t="str">
            <v>HOSPITAL DOM HÉLDER CÂMARA - CG. Nº 018/2022</v>
          </cell>
          <cell r="E79" t="str">
            <v>5.99 - Outros Serviços de Terceiros Pessoa Jurídica</v>
          </cell>
          <cell r="F79">
            <v>13409775000329</v>
          </cell>
          <cell r="G79" t="str">
            <v>Linus Log Ltda ME</v>
          </cell>
          <cell r="H79" t="str">
            <v>S</v>
          </cell>
          <cell r="I79" t="str">
            <v>S</v>
          </cell>
          <cell r="J79">
            <v>1982</v>
          </cell>
          <cell r="K79">
            <v>44931</v>
          </cell>
          <cell r="M79" t="str">
            <v>2607901 - Jaboatão dos Guararapes - PE</v>
          </cell>
          <cell r="N79">
            <v>4008.46</v>
          </cell>
        </row>
        <row r="80">
          <cell r="C80" t="str">
            <v>HOSPITAL DOM HÉLDER CÂMARA - CG. Nº 018/2022</v>
          </cell>
          <cell r="E80" t="str">
            <v>5.99 - Outros Serviços de Terceiros Pessoa Jurídica</v>
          </cell>
          <cell r="F80">
            <v>19786063000143</v>
          </cell>
          <cell r="G80" t="str">
            <v>Marinho e Castro Servicos Ltda ME</v>
          </cell>
          <cell r="H80" t="str">
            <v>S</v>
          </cell>
          <cell r="I80" t="str">
            <v>S</v>
          </cell>
          <cell r="J80">
            <v>4880</v>
          </cell>
          <cell r="K80">
            <v>45276</v>
          </cell>
          <cell r="M80" t="str">
            <v>2611606 - Recife - PE</v>
          </cell>
          <cell r="N80">
            <v>8200</v>
          </cell>
        </row>
        <row r="81">
          <cell r="C81" t="str">
            <v>HOSPITAL DOM HÉLDER CÂMARA - CG. Nº 018/2022</v>
          </cell>
          <cell r="E81" t="str">
            <v>5.99 - Outros Serviços de Terceiros Pessoa Jurídica</v>
          </cell>
          <cell r="F81">
            <v>11735586000159</v>
          </cell>
          <cell r="G81" t="str">
            <v>Fundação de Apoio ao Desenvolvimento da Universidade PE</v>
          </cell>
          <cell r="H81" t="str">
            <v>S</v>
          </cell>
          <cell r="I81" t="str">
            <v>S</v>
          </cell>
          <cell r="J81">
            <v>69835</v>
          </cell>
          <cell r="K81">
            <v>44916</v>
          </cell>
          <cell r="M81" t="str">
            <v>2602902 - Cabo de Santo Agostinho - PE</v>
          </cell>
          <cell r="N81">
            <v>1848</v>
          </cell>
        </row>
        <row r="82">
          <cell r="C82" t="str">
            <v>HOSPITAL DOM HÉLDER CÂMARA - CG. Nº 018/2022</v>
          </cell>
          <cell r="E82" t="str">
            <v>5.99 - Outros Serviços de Terceiros Pessoa Jurídica</v>
          </cell>
          <cell r="F82">
            <v>11735586000159</v>
          </cell>
          <cell r="G82" t="str">
            <v>Fundação de Apoio ao Desenvolvimento da Universidade PE</v>
          </cell>
          <cell r="H82" t="str">
            <v>S</v>
          </cell>
          <cell r="I82" t="str">
            <v>S</v>
          </cell>
          <cell r="J82">
            <v>69860</v>
          </cell>
          <cell r="K82">
            <v>44917</v>
          </cell>
          <cell r="M82" t="str">
            <v>2602902 - Cabo de Santo Agostinho - PE</v>
          </cell>
          <cell r="N82">
            <v>4672.53</v>
          </cell>
        </row>
        <row r="83">
          <cell r="C83" t="str">
            <v>HOSPITAL DOM HÉLDER CÂMARA - CG. Nº 018/2022</v>
          </cell>
          <cell r="E83" t="str">
            <v>5.99 - Outros Serviços de Terceiros Pessoa Jurídica</v>
          </cell>
          <cell r="F83">
            <v>23157933000192</v>
          </cell>
          <cell r="G83" t="str">
            <v>Plus Med Saude e Seguranca do Trabalho Ltda Epp</v>
          </cell>
          <cell r="H83" t="str">
            <v>S</v>
          </cell>
          <cell r="I83" t="str">
            <v>S</v>
          </cell>
          <cell r="J83">
            <v>8651</v>
          </cell>
          <cell r="K83">
            <v>44942</v>
          </cell>
          <cell r="M83" t="str">
            <v>2602902 - Cabo de Santo Agostinho - PE</v>
          </cell>
          <cell r="N83">
            <v>1469</v>
          </cell>
        </row>
        <row r="84">
          <cell r="C84" t="str">
            <v>HOSPITAL DOM HÉLDER CÂMARA - CG. Nº 018/2022</v>
          </cell>
          <cell r="E84" t="str">
            <v>5.99 - Outros Serviços de Terceiros Pessoa Jurídica</v>
          </cell>
          <cell r="F84">
            <v>1699696000159</v>
          </cell>
          <cell r="G84" t="str">
            <v>Qualiagua Laboratorio E Consultoria Ltda</v>
          </cell>
          <cell r="H84" t="str">
            <v>S</v>
          </cell>
          <cell r="I84" t="str">
            <v>S</v>
          </cell>
          <cell r="J84">
            <v>62362</v>
          </cell>
          <cell r="K84">
            <v>44928</v>
          </cell>
          <cell r="M84" t="str">
            <v>2611606 - Recife - PE</v>
          </cell>
          <cell r="N84">
            <v>204.96</v>
          </cell>
        </row>
        <row r="85">
          <cell r="C85" t="str">
            <v>HOSPITAL DOM HÉLDER CÂMARA - CG. Nº 018/2022</v>
          </cell>
          <cell r="E85" t="str">
            <v>5.99 - Outros Serviços de Terceiros Pessoa Jurídica</v>
          </cell>
          <cell r="F85">
            <v>1699696000159</v>
          </cell>
          <cell r="G85" t="str">
            <v>Qualiagua Laboratorio E Consultoria Ltda</v>
          </cell>
          <cell r="H85" t="str">
            <v>S</v>
          </cell>
          <cell r="I85" t="str">
            <v>S</v>
          </cell>
          <cell r="J85">
            <v>62384</v>
          </cell>
          <cell r="K85">
            <v>44928</v>
          </cell>
          <cell r="M85" t="str">
            <v>2611606 - Recife - PE</v>
          </cell>
          <cell r="N85">
            <v>530</v>
          </cell>
        </row>
        <row r="86">
          <cell r="C86" t="str">
            <v>HOSPITAL DOM HÉLDER CÂMARA - CG. Nº 018/2022</v>
          </cell>
          <cell r="E86" t="str">
            <v>5.99 - Outros Serviços de Terceiros Pessoa Jurídica</v>
          </cell>
          <cell r="F86">
            <v>17467595000192</v>
          </cell>
          <cell r="G86" t="str">
            <v>Uniester Unidade de Esterilizacao Ltda ME</v>
          </cell>
          <cell r="H86" t="str">
            <v>S</v>
          </cell>
          <cell r="I86" t="str">
            <v>S</v>
          </cell>
          <cell r="J86">
            <v>4519</v>
          </cell>
          <cell r="K86">
            <v>44928</v>
          </cell>
          <cell r="M86" t="str">
            <v>2611606 - Recife - PE</v>
          </cell>
          <cell r="N86">
            <v>23922.5</v>
          </cell>
        </row>
        <row r="87">
          <cell r="C87" t="str">
            <v>HOSPITAL DOM HÉLDER CÂMARA - CG. Nº 018/2022</v>
          </cell>
          <cell r="E87" t="str">
            <v>5.5 - Reparo e Manutenção de Máquinas e Equipamentos</v>
          </cell>
          <cell r="F87">
            <v>12853727000109</v>
          </cell>
          <cell r="G87" t="str">
            <v>kesa Comercio E Servicos Tecnicos Ltda</v>
          </cell>
          <cell r="H87" t="str">
            <v>S</v>
          </cell>
          <cell r="I87" t="str">
            <v>S</v>
          </cell>
          <cell r="J87">
            <v>6823</v>
          </cell>
          <cell r="K87">
            <v>44909</v>
          </cell>
          <cell r="M87" t="str">
            <v>2611606 - Recife - PE</v>
          </cell>
          <cell r="N87">
            <v>1318.7</v>
          </cell>
        </row>
        <row r="88">
          <cell r="C88" t="str">
            <v>HOSPITAL DOM HÉLDER CÂMARA - CG. Nº 018/2022</v>
          </cell>
          <cell r="E88" t="str">
            <v>5.5 - Reparo e Manutenção de Máquinas e Equipamentos</v>
          </cell>
          <cell r="F88">
            <v>12853727000109</v>
          </cell>
          <cell r="G88" t="str">
            <v>kesa Comercio E Servicos Tecnicos Ltda</v>
          </cell>
          <cell r="H88" t="str">
            <v>S</v>
          </cell>
          <cell r="I88" t="str">
            <v>S</v>
          </cell>
          <cell r="J88">
            <v>6824</v>
          </cell>
          <cell r="K88">
            <v>44909</v>
          </cell>
          <cell r="M88" t="str">
            <v>2611606 - Recife - PE</v>
          </cell>
          <cell r="N88">
            <v>1374.1</v>
          </cell>
        </row>
        <row r="89">
          <cell r="C89" t="str">
            <v>HOSPITAL DOM HÉLDER CÂMARA - CG. Nº 018/2022</v>
          </cell>
          <cell r="E89" t="str">
            <v>5.5 - Reparo e Manutenção de Máquinas e Equipamentos</v>
          </cell>
          <cell r="F89">
            <v>12853727000109</v>
          </cell>
          <cell r="G89" t="str">
            <v>kesa Comercio E Servicos Tecnicos Ltda</v>
          </cell>
          <cell r="H89" t="str">
            <v>S</v>
          </cell>
          <cell r="I89" t="str">
            <v>S</v>
          </cell>
          <cell r="J89">
            <v>6826</v>
          </cell>
          <cell r="K89">
            <v>44910</v>
          </cell>
          <cell r="M89" t="str">
            <v>2611606 - Recife - PE</v>
          </cell>
          <cell r="N89">
            <v>1312</v>
          </cell>
        </row>
        <row r="90">
          <cell r="C90" t="str">
            <v>HOSPITAL DOM HÉLDER CÂMARA - CG. Nº 018/2022</v>
          </cell>
          <cell r="E90" t="str">
            <v>5.5 - Reparo e Manutenção de Máquinas e Equipamentos</v>
          </cell>
          <cell r="F90">
            <v>58295213002383</v>
          </cell>
          <cell r="G90" t="str">
            <v xml:space="preserve">Philips Medical Systems Ltda </v>
          </cell>
          <cell r="H90" t="str">
            <v>S</v>
          </cell>
          <cell r="I90" t="str">
            <v>S</v>
          </cell>
          <cell r="J90">
            <v>1088</v>
          </cell>
          <cell r="K90">
            <v>44939</v>
          </cell>
          <cell r="M90" t="str">
            <v>3125101 - Extrema - MG</v>
          </cell>
          <cell r="N90">
            <v>950.96</v>
          </cell>
        </row>
        <row r="91">
          <cell r="C91" t="str">
            <v>HOSPITAL DOM HÉLDER CÂMARA - CG. Nº 018/2022</v>
          </cell>
          <cell r="E91" t="str">
            <v>5.5 - Reparo e Manutenção de Máquinas e Equipamentos</v>
          </cell>
          <cell r="F91">
            <v>58295213002383</v>
          </cell>
          <cell r="G91" t="str">
            <v xml:space="preserve">Philips Medical Systems Ltda </v>
          </cell>
          <cell r="H91" t="str">
            <v>S</v>
          </cell>
          <cell r="I91" t="str">
            <v>S</v>
          </cell>
          <cell r="J91">
            <v>12924</v>
          </cell>
          <cell r="K91">
            <v>44903</v>
          </cell>
          <cell r="M91" t="str">
            <v>3125101 - Extrema - MG</v>
          </cell>
          <cell r="N91">
            <v>59495.11</v>
          </cell>
        </row>
        <row r="92">
          <cell r="C92" t="str">
            <v>HOSPITAL DOM HÉLDER CÂMARA - CG. Nº 018/2022</v>
          </cell>
          <cell r="E92" t="str">
            <v>5.5 - Reparo e Manutenção de Máquinas e Equipamentos</v>
          </cell>
          <cell r="F92">
            <v>7146768000117</v>
          </cell>
          <cell r="G92" t="str">
            <v>Serv Imagem Nordeste Assistencia Tecnica Ltda</v>
          </cell>
          <cell r="H92" t="str">
            <v>S</v>
          </cell>
          <cell r="I92" t="str">
            <v>S</v>
          </cell>
          <cell r="J92">
            <v>5082</v>
          </cell>
          <cell r="K92">
            <v>44925</v>
          </cell>
          <cell r="M92" t="str">
            <v>2607901 - Jaboatão dos Guararapes - PE</v>
          </cell>
          <cell r="N92">
            <v>5146</v>
          </cell>
        </row>
        <row r="93">
          <cell r="C93" t="str">
            <v>HOSPITAL DOM HÉLDER CÂMARA - CG. Nº 018/2022</v>
          </cell>
          <cell r="E93" t="str">
            <v>5.5 - Reparo e Manutenção de Máquinas e Equipamentos</v>
          </cell>
          <cell r="F93">
            <v>8955334000120</v>
          </cell>
          <cell r="G93" t="str">
            <v>TechMed - E. C. de Melo Oliveira Me</v>
          </cell>
          <cell r="H93" t="str">
            <v>S</v>
          </cell>
          <cell r="I93" t="str">
            <v>S</v>
          </cell>
          <cell r="J93">
            <v>3429</v>
          </cell>
          <cell r="K93">
            <v>44928</v>
          </cell>
          <cell r="M93" t="str">
            <v>2603454 - Camaragibe - PE</v>
          </cell>
          <cell r="N93">
            <v>6000</v>
          </cell>
        </row>
        <row r="94">
          <cell r="C94" t="str">
            <v>HOSPITAL DOM HÉLDER CÂMARA - CG. Nº 018/2022</v>
          </cell>
          <cell r="E94" t="str">
            <v>5.5 - Reparo e Manutenção de Máquinas e Equipamentos</v>
          </cell>
          <cell r="F94">
            <v>24380578002041</v>
          </cell>
          <cell r="G94" t="str">
            <v>White Martins Gases Industriais Ne Ltda</v>
          </cell>
          <cell r="H94" t="str">
            <v>S</v>
          </cell>
          <cell r="I94" t="str">
            <v>S</v>
          </cell>
          <cell r="J94">
            <v>13869</v>
          </cell>
          <cell r="K94">
            <v>44915</v>
          </cell>
          <cell r="M94" t="str">
            <v>2607901 - Jaboatão dos Guararapes - PE</v>
          </cell>
          <cell r="N94">
            <v>566.09</v>
          </cell>
        </row>
        <row r="95">
          <cell r="C95" t="str">
            <v>HOSPITAL DOM HÉLDER CÂMARA - CG. Nº 018/2022</v>
          </cell>
          <cell r="E95" t="str">
            <v>5.5 - Reparo e Manutenção de Máquinas e Equipamentos</v>
          </cell>
          <cell r="F95">
            <v>3480539000183</v>
          </cell>
          <cell r="G95" t="str">
            <v>SL Engenharia Hospitalar Ltda</v>
          </cell>
          <cell r="H95" t="str">
            <v>S</v>
          </cell>
          <cell r="I95" t="str">
            <v>S</v>
          </cell>
          <cell r="J95">
            <v>11989</v>
          </cell>
          <cell r="K95">
            <v>44937</v>
          </cell>
          <cell r="M95" t="str">
            <v>2607901 - Jaboatão dos Guararapes - PE</v>
          </cell>
          <cell r="N95">
            <v>30873.26</v>
          </cell>
        </row>
        <row r="96">
          <cell r="C96" t="str">
            <v>HOSPITAL DOM HÉLDER CÂMARA - CG. Nº 018/2022</v>
          </cell>
          <cell r="E96" t="str">
            <v>5.5 - Reparo e Manutenção de Máquinas e Equipamentos</v>
          </cell>
          <cell r="F96">
            <v>10645770000145</v>
          </cell>
          <cell r="G96" t="str">
            <v>Aguiar Serviços Eletronicos Ltda - ME</v>
          </cell>
          <cell r="H96" t="str">
            <v>S</v>
          </cell>
          <cell r="I96" t="str">
            <v>S</v>
          </cell>
          <cell r="J96">
            <v>216</v>
          </cell>
          <cell r="K96">
            <v>44910</v>
          </cell>
          <cell r="M96" t="str">
            <v>2604601 - Condado - PE</v>
          </cell>
          <cell r="N96">
            <v>457</v>
          </cell>
        </row>
        <row r="97">
          <cell r="C97" t="str">
            <v>HOSPITAL DOM HÉLDER CÂMARA - CG. Nº 018/2022</v>
          </cell>
          <cell r="E97" t="str">
            <v>5.5 - Reparo e Manutenção de Máquinas e Equipamentos</v>
          </cell>
          <cell r="F97">
            <v>10645770000145</v>
          </cell>
          <cell r="G97" t="str">
            <v>Aguiar Serviços Eletronicos Ltda - ME</v>
          </cell>
          <cell r="H97" t="str">
            <v>S</v>
          </cell>
          <cell r="I97" t="str">
            <v>S</v>
          </cell>
          <cell r="J97">
            <v>217</v>
          </cell>
          <cell r="K97">
            <v>44911</v>
          </cell>
          <cell r="M97" t="str">
            <v>2604601 - Condado - PE</v>
          </cell>
          <cell r="N97">
            <v>122.8</v>
          </cell>
        </row>
        <row r="98">
          <cell r="C98" t="str">
            <v>HOSPITAL DOM HÉLDER CÂMARA - CG. Nº 018/2022</v>
          </cell>
          <cell r="E98" t="str">
            <v>5.5 - Reparo e Manutenção de Máquinas e Equipamentos</v>
          </cell>
          <cell r="F98">
            <v>10645770000145</v>
          </cell>
          <cell r="G98" t="str">
            <v>Aguiar Serviços Eletronicos Ltda - ME</v>
          </cell>
          <cell r="H98" t="str">
            <v>S</v>
          </cell>
          <cell r="I98" t="str">
            <v>S</v>
          </cell>
          <cell r="J98">
            <v>219</v>
          </cell>
          <cell r="K98">
            <v>44916</v>
          </cell>
          <cell r="M98" t="str">
            <v>2604601 - Condado - PE</v>
          </cell>
          <cell r="N98">
            <v>1517.49</v>
          </cell>
        </row>
        <row r="99">
          <cell r="C99" t="str">
            <v>HOSPITAL DOM HÉLDER CÂMARA - CG. Nº 018/2022</v>
          </cell>
          <cell r="E99" t="str">
            <v>5.5 - Reparo e Manutenção de Máquinas e Equipamentos</v>
          </cell>
          <cell r="F99">
            <v>26081685000131</v>
          </cell>
          <cell r="G99" t="str">
            <v>CG Refrigeracoes Eireli</v>
          </cell>
          <cell r="H99" t="str">
            <v>S</v>
          </cell>
          <cell r="I99" t="str">
            <v>S</v>
          </cell>
          <cell r="J99">
            <v>1171</v>
          </cell>
          <cell r="K99">
            <v>44928</v>
          </cell>
          <cell r="M99" t="str">
            <v>2611606 - Recife - PE</v>
          </cell>
          <cell r="N99">
            <v>3735</v>
          </cell>
        </row>
        <row r="100">
          <cell r="C100" t="str">
            <v>HOSPITAL DOM HÉLDER CÂMARA - CG. Nº 018/2022</v>
          </cell>
          <cell r="E100" t="str">
            <v>5.5 - Reparo e Manutenção de Máquinas e Equipamentos</v>
          </cell>
          <cell r="F100">
            <v>9014387000100</v>
          </cell>
          <cell r="G100" t="str">
            <v>Completa Serviços de Ar Condicionado e Locação Ltda EPP</v>
          </cell>
          <cell r="H100" t="str">
            <v>S</v>
          </cell>
          <cell r="I100" t="str">
            <v>S</v>
          </cell>
          <cell r="J100">
            <v>1754</v>
          </cell>
          <cell r="K100">
            <v>44922</v>
          </cell>
          <cell r="M100" t="str">
            <v>2611606 - Recife - PE</v>
          </cell>
          <cell r="N100">
            <v>59210.12</v>
          </cell>
        </row>
        <row r="101">
          <cell r="C101" t="str">
            <v>HOSPITAL DOM HÉLDER CÂMARA - CG. Nº 018/2022</v>
          </cell>
          <cell r="E101" t="str">
            <v>5.5 - Reparo e Manutenção de Máquinas e Equipamentos</v>
          </cell>
          <cell r="F101">
            <v>27117678000105</v>
          </cell>
          <cell r="G101" t="str">
            <v>Eletronica do Futuro Eireli ME</v>
          </cell>
          <cell r="H101" t="str">
            <v>S</v>
          </cell>
          <cell r="I101" t="str">
            <v>S</v>
          </cell>
          <cell r="J101">
            <v>260</v>
          </cell>
          <cell r="K101">
            <v>44928</v>
          </cell>
          <cell r="M101" t="str">
            <v>2611606 - Recife - PE</v>
          </cell>
          <cell r="N101">
            <v>6060</v>
          </cell>
        </row>
        <row r="102">
          <cell r="C102" t="str">
            <v>HOSPITAL DOM HÉLDER CÂMARA - CG. Nº 018/2022</v>
          </cell>
          <cell r="E102" t="str">
            <v>5.5 - Reparo e Manutenção de Máquinas e Equipamentos</v>
          </cell>
          <cell r="F102">
            <v>11343756000150</v>
          </cell>
          <cell r="G102" t="str">
            <v>J L Grupos Geradores Ltda</v>
          </cell>
          <cell r="H102" t="str">
            <v>S</v>
          </cell>
          <cell r="I102" t="str">
            <v>S</v>
          </cell>
          <cell r="J102">
            <v>3561</v>
          </cell>
          <cell r="K102">
            <v>44928</v>
          </cell>
          <cell r="M102" t="str">
            <v>2603454 - Camaragibe - PE</v>
          </cell>
          <cell r="N102">
            <v>2400</v>
          </cell>
        </row>
        <row r="103">
          <cell r="C103" t="str">
            <v>HOSPITAL DOM HÉLDER CÂMARA - CG. Nº 018/2022</v>
          </cell>
          <cell r="E103" t="str">
            <v>5.5 - Reparo e Manutenção de Máquinas e Equipamentos</v>
          </cell>
          <cell r="F103">
            <v>12486871000146</v>
          </cell>
          <cell r="G103" t="str">
            <v>Robson Matos de Albuquerque Me</v>
          </cell>
          <cell r="H103" t="str">
            <v>S</v>
          </cell>
          <cell r="I103" t="str">
            <v>S</v>
          </cell>
          <cell r="J103">
            <v>956</v>
          </cell>
          <cell r="K103">
            <v>44944</v>
          </cell>
          <cell r="M103" t="str">
            <v>2610707 - Paulista - PE</v>
          </cell>
          <cell r="N103">
            <v>1360</v>
          </cell>
        </row>
        <row r="104">
          <cell r="C104" t="str">
            <v>HOSPITAL DOM HÉLDER CÂMARA - CG. Nº 018/2022</v>
          </cell>
          <cell r="E104" t="str">
            <v>5.5 - Reparo e Manutenção de Máquinas e Equipamentos</v>
          </cell>
          <cell r="F104">
            <v>90347840000894</v>
          </cell>
          <cell r="G104" t="str">
            <v>TK  Elevadores Brasil Ltda</v>
          </cell>
          <cell r="H104" t="str">
            <v>S</v>
          </cell>
          <cell r="I104" t="str">
            <v>S</v>
          </cell>
          <cell r="J104">
            <v>133398</v>
          </cell>
          <cell r="K104">
            <v>44899</v>
          </cell>
          <cell r="M104" t="str">
            <v>2611606 - Recife - PE</v>
          </cell>
          <cell r="N104">
            <v>8739.65</v>
          </cell>
        </row>
        <row r="105">
          <cell r="C105" t="str">
            <v>HOSPITAL DOM HÉLDER CÂMARA - CG. Nº 018/2022</v>
          </cell>
          <cell r="E105" t="str">
            <v>5.6 - Reparo e Manutanção de Veículos</v>
          </cell>
          <cell r="F105">
            <v>21039895000148</v>
          </cell>
          <cell r="G105" t="str">
            <v>JORGE LUIZ DA SILVA JUNIOR OFICINA</v>
          </cell>
          <cell r="H105" t="str">
            <v>S</v>
          </cell>
          <cell r="I105" t="str">
            <v>S</v>
          </cell>
          <cell r="J105">
            <v>1353</v>
          </cell>
          <cell r="K105">
            <v>44915</v>
          </cell>
          <cell r="M105" t="str">
            <v>2607901 - Jaboatão dos Guararapes - PE</v>
          </cell>
          <cell r="N105">
            <v>250</v>
          </cell>
        </row>
        <row r="106">
          <cell r="C106" t="str">
            <v>HOSPITAL DOM HÉLDER CÂMARA - CG. Nº 018/2022</v>
          </cell>
          <cell r="E106" t="str">
            <v>5.4 - Reparo e Manutenção de Bens Imóveis</v>
          </cell>
          <cell r="F106">
            <v>20946028000123</v>
          </cell>
          <cell r="G106" t="str">
            <v>Sten Serviços Ambientais Eirelii EPP</v>
          </cell>
          <cell r="H106" t="str">
            <v>S</v>
          </cell>
          <cell r="I106" t="str">
            <v>S</v>
          </cell>
          <cell r="J106">
            <v>489</v>
          </cell>
          <cell r="K106">
            <v>44900</v>
          </cell>
          <cell r="M106" t="str">
            <v>2607901 - Jaboatão dos Guararapes - PE</v>
          </cell>
          <cell r="N106">
            <v>6500</v>
          </cell>
        </row>
        <row r="107">
          <cell r="C107" t="str">
            <v>HOSPITAL DOM HÉLDER CÂMARA - CG. Nº 018/2022</v>
          </cell>
          <cell r="E107" t="str">
            <v>5.4 - Reparo e Manutenção de Bens Imóveis</v>
          </cell>
          <cell r="F107">
            <v>26322666000150</v>
          </cell>
          <cell r="G107" t="str">
            <v>Sueldes Lima dos Santos-MEI</v>
          </cell>
          <cell r="H107" t="str">
            <v>S</v>
          </cell>
          <cell r="I107" t="str">
            <v>S</v>
          </cell>
          <cell r="J107">
            <v>134</v>
          </cell>
          <cell r="K107">
            <v>44908</v>
          </cell>
          <cell r="M107" t="str">
            <v>2606804 - Igarassu - PE</v>
          </cell>
          <cell r="N107">
            <v>3600</v>
          </cell>
        </row>
        <row r="108">
          <cell r="C108" t="str">
            <v>HOSPITAL DOM HÉLDER CÂMARA - CG. Nº 018/2022</v>
          </cell>
          <cell r="E108" t="str">
            <v>5.16 - Serviços Médico-Hospitalares, Odotonlogia e Laboratoriais</v>
          </cell>
          <cell r="F108">
            <v>20915564000161</v>
          </cell>
          <cell r="G108" t="str">
            <v>CM PATRIOTA LTDA</v>
          </cell>
          <cell r="H108" t="str">
            <v>S</v>
          </cell>
          <cell r="I108" t="str">
            <v>S</v>
          </cell>
          <cell r="J108">
            <v>301</v>
          </cell>
          <cell r="K108">
            <v>44914</v>
          </cell>
          <cell r="M108" t="str">
            <v>2611606 - Recife - PE</v>
          </cell>
          <cell r="N108">
            <v>49139.89</v>
          </cell>
        </row>
        <row r="109">
          <cell r="C109" t="str">
            <v>HOSPITAL DOM HÉLDER CÂMARA - CG. Nº 018/2022</v>
          </cell>
          <cell r="E109" t="str">
            <v>5.16 - Serviços Médico-Hospitalares, Odotonlogia e Laboratoriais</v>
          </cell>
          <cell r="F109">
            <v>28110463000125</v>
          </cell>
          <cell r="G109" t="str">
            <v xml:space="preserve">FIGUEIREDO &amp; MAGALHAES SERVICOS MEDICOS E HOSPITALARES LTDA </v>
          </cell>
          <cell r="H109" t="str">
            <v>S</v>
          </cell>
          <cell r="I109" t="str">
            <v>S</v>
          </cell>
          <cell r="J109">
            <v>213</v>
          </cell>
          <cell r="K109">
            <v>44918</v>
          </cell>
          <cell r="M109" t="str">
            <v>2611606 - Recife - PE</v>
          </cell>
          <cell r="N109">
            <v>42560.7</v>
          </cell>
        </row>
        <row r="110">
          <cell r="C110" t="str">
            <v>HOSPITAL DOM HÉLDER CÂMARA - CG. Nº 018/2022</v>
          </cell>
          <cell r="E110" t="str">
            <v>5.16 - Serviços Médico-Hospitalares, Odotonlogia e Laboratoriais</v>
          </cell>
          <cell r="F110">
            <v>15045541000103</v>
          </cell>
          <cell r="G110" t="str">
            <v>M VIDEO CIRURGICA S/S LTDA</v>
          </cell>
          <cell r="H110" t="str">
            <v>S</v>
          </cell>
          <cell r="I110" t="str">
            <v>S</v>
          </cell>
          <cell r="J110">
            <v>60</v>
          </cell>
          <cell r="K110">
            <v>44918</v>
          </cell>
          <cell r="M110" t="str">
            <v>2602902 - Cabo de Santo Agostinho - PE</v>
          </cell>
          <cell r="N110">
            <v>123543.53</v>
          </cell>
        </row>
        <row r="111">
          <cell r="C111" t="str">
            <v>HOSPITAL DOM HÉLDER CÂMARA - CG. Nº 018/2022</v>
          </cell>
          <cell r="E111" t="str">
            <v>5.16 - Serviços Médico-Hospitalares, Odotonlogia e Laboratoriais</v>
          </cell>
          <cell r="F111">
            <v>24881506000115</v>
          </cell>
          <cell r="G111" t="str">
            <v>MEDICANDO: ATENDIMENTO MEDICO ESPECIALIZADO LTDA</v>
          </cell>
          <cell r="H111" t="str">
            <v>S</v>
          </cell>
          <cell r="I111" t="str">
            <v>S</v>
          </cell>
          <cell r="J111">
            <v>5</v>
          </cell>
          <cell r="K111">
            <v>44918</v>
          </cell>
          <cell r="M111" t="str">
            <v>2602902 - Cabo de Santo Agostinho - PE</v>
          </cell>
          <cell r="N111">
            <v>310392.46000000002</v>
          </cell>
        </row>
        <row r="112">
          <cell r="C112" t="str">
            <v>HOSPITAL DOM HÉLDER CÂMARA - CG. Nº 018/2022</v>
          </cell>
          <cell r="E112" t="str">
            <v>5.16 - Serviços Médico-Hospitalares, Odotonlogia e Laboratoriais</v>
          </cell>
          <cell r="F112">
            <v>62519000102</v>
          </cell>
          <cell r="G112" t="str">
            <v>Unidade de Cardiologia Invasiva S/S Ltda</v>
          </cell>
          <cell r="H112" t="str">
            <v>S</v>
          </cell>
          <cell r="I112" t="str">
            <v>S</v>
          </cell>
          <cell r="J112">
            <v>516</v>
          </cell>
          <cell r="K112">
            <v>44879</v>
          </cell>
          <cell r="M112" t="str">
            <v>2611606 - Recife - PE</v>
          </cell>
          <cell r="N112">
            <v>97595.4</v>
          </cell>
        </row>
        <row r="113">
          <cell r="C113" t="str">
            <v>HOSPITAL DOM HÉLDER CÂMARA - CG. Nº 018/2022</v>
          </cell>
          <cell r="E113" t="str">
            <v>5.16 - Serviços Médico-Hospitalares, Odotonlogia e Laboratoriais</v>
          </cell>
          <cell r="F113">
            <v>21185366000152</v>
          </cell>
          <cell r="G113" t="str">
            <v>CLINICORDIS LTDA</v>
          </cell>
          <cell r="H113" t="str">
            <v>S</v>
          </cell>
          <cell r="I113" t="str">
            <v>S</v>
          </cell>
          <cell r="J113">
            <v>149</v>
          </cell>
          <cell r="K113">
            <v>44918</v>
          </cell>
          <cell r="M113" t="str">
            <v>2602902 - Cabo de Santo Agostinho - PE</v>
          </cell>
          <cell r="N113">
            <v>148105.62</v>
          </cell>
        </row>
        <row r="114">
          <cell r="C114" t="str">
            <v>HOSPITAL DOM HÉLDER CÂMARA - CG. Nº 018/2022</v>
          </cell>
          <cell r="E114" t="str">
            <v>5.16 - Serviços Médico-Hospitalares, Odotonlogia e Laboratoriais</v>
          </cell>
          <cell r="F114">
            <v>11187085000185</v>
          </cell>
          <cell r="G114" t="str">
            <v>Coopanest/PE - Cooperativa dos Médicos Anestesiologistas de Pernambuco</v>
          </cell>
          <cell r="H114" t="str">
            <v>S</v>
          </cell>
          <cell r="I114" t="str">
            <v>S</v>
          </cell>
          <cell r="J114">
            <v>60922013</v>
          </cell>
          <cell r="K114">
            <v>44901</v>
          </cell>
          <cell r="M114" t="str">
            <v>2611606 - Recife - PE</v>
          </cell>
          <cell r="N114">
            <v>471826.71</v>
          </cell>
        </row>
        <row r="115">
          <cell r="C115" t="str">
            <v>HOSPITAL DOM HÉLDER CÂMARA - CG. Nº 018/2022</v>
          </cell>
          <cell r="E115" t="str">
            <v>5.99 - Outros Serviços de Terceiros Pessoa Jurídica</v>
          </cell>
          <cell r="F115">
            <v>23157933000192</v>
          </cell>
          <cell r="G115" t="str">
            <v>Plus Med Saude e Seguranca do Trabalho Ltda Epp</v>
          </cell>
          <cell r="H115" t="str">
            <v>S</v>
          </cell>
          <cell r="I115" t="str">
            <v>S</v>
          </cell>
          <cell r="J115" t="str">
            <v>8505</v>
          </cell>
          <cell r="K115" t="str">
            <v>22/12/2022</v>
          </cell>
          <cell r="M115" t="str">
            <v>2602902 - Cabo de Santo Agostinho - PE</v>
          </cell>
          <cell r="N115">
            <v>1998</v>
          </cell>
        </row>
        <row r="116">
          <cell r="C116" t="str">
            <v>HOSPITAL DOM HÉLDER CÂMARA - CG. Nº 018/2022</v>
          </cell>
          <cell r="E116" t="str">
            <v>3.12 - Material Hospitalar</v>
          </cell>
          <cell r="F116">
            <v>8675509000146</v>
          </cell>
          <cell r="G116" t="str">
            <v>ITG GRUPO DE INOVACOES TECNOLOGICAS LTDA</v>
          </cell>
          <cell r="H116" t="str">
            <v>B</v>
          </cell>
          <cell r="I116" t="str">
            <v>S</v>
          </cell>
          <cell r="J116" t="str">
            <v>000000100</v>
          </cell>
          <cell r="K116" t="str">
            <v>19/12/2022</v>
          </cell>
          <cell r="L116" t="str">
            <v>26221214892174000110550010000001001704779267</v>
          </cell>
          <cell r="M116" t="str">
            <v>26 - Pernambuco</v>
          </cell>
          <cell r="N116">
            <v>3938</v>
          </cell>
        </row>
        <row r="117">
          <cell r="C117" t="str">
            <v>HOSPITAL DOM HÉLDER CÂMARA - CG. Nº 018/2022</v>
          </cell>
          <cell r="E117" t="str">
            <v>3.12 - Material Hospitalar</v>
          </cell>
          <cell r="F117">
            <v>41102195000168</v>
          </cell>
          <cell r="G117" t="str">
            <v>SAMTRONIC INDUSTRIA E COMERCIO LTDA</v>
          </cell>
          <cell r="H117" t="str">
            <v>B</v>
          </cell>
          <cell r="I117" t="str">
            <v>S</v>
          </cell>
          <cell r="J117" t="str">
            <v>000001073</v>
          </cell>
          <cell r="K117" t="str">
            <v>24/11/2022</v>
          </cell>
          <cell r="L117" t="str">
            <v>26221158426628000990550010000010731656210702</v>
          </cell>
          <cell r="M117" t="str">
            <v>26 - Pernambuco</v>
          </cell>
          <cell r="N117">
            <v>10850</v>
          </cell>
        </row>
        <row r="118">
          <cell r="C118" t="str">
            <v>HOSPITAL DOM HÉLDER CÂMARA - CG. Nº 018/2022</v>
          </cell>
          <cell r="E118" t="str">
            <v>3.12 - Material Hospitalar</v>
          </cell>
          <cell r="F118">
            <v>7199135000177</v>
          </cell>
          <cell r="G118" t="str">
            <v>SAMTRONIC INDUSTRIA E COMERCIO LTDA</v>
          </cell>
          <cell r="H118" t="str">
            <v>B</v>
          </cell>
          <cell r="I118" t="str">
            <v>S</v>
          </cell>
          <cell r="J118" t="str">
            <v>000001180</v>
          </cell>
          <cell r="K118" t="str">
            <v>26/12/2022</v>
          </cell>
          <cell r="L118" t="str">
            <v>26221258426628000990550010000011801202856406</v>
          </cell>
          <cell r="M118" t="str">
            <v>26 - Pernambuco</v>
          </cell>
          <cell r="N118">
            <v>26350</v>
          </cell>
        </row>
        <row r="119">
          <cell r="C119" t="str">
            <v>HOSPITAL DOM HÉLDER CÂMARA - CG. Nº 018/2022</v>
          </cell>
          <cell r="E119" t="str">
            <v>3.12 - Material Hospitalar</v>
          </cell>
          <cell r="F119">
            <v>59309302000199</v>
          </cell>
          <cell r="G119" t="str">
            <v>SAUDE BRASIL COMERCIO E IMPORTACAO DE MATERIAL HOSPITALAR EIRELI</v>
          </cell>
          <cell r="H119" t="str">
            <v>B</v>
          </cell>
          <cell r="I119" t="str">
            <v>S</v>
          </cell>
          <cell r="J119" t="str">
            <v>000002474</v>
          </cell>
          <cell r="K119" t="str">
            <v>15/12/2022</v>
          </cell>
          <cell r="L119" t="str">
            <v>26221227970162000109550010000024741000923275</v>
          </cell>
          <cell r="M119" t="str">
            <v>26 - Pernambuco</v>
          </cell>
          <cell r="N119">
            <v>4255.24</v>
          </cell>
        </row>
        <row r="120">
          <cell r="C120" t="str">
            <v>HOSPITAL DOM HÉLDER CÂMARA - CG. Nº 018/2022</v>
          </cell>
          <cell r="E120" t="str">
            <v>3.12 - Material Hospitalar</v>
          </cell>
          <cell r="F120">
            <v>61418042000131</v>
          </cell>
          <cell r="G120" t="str">
            <v>SAUDE BRASIL COMERCIO E IMPORTACAO DE MATERIAL HOSPITALAR EIRELI</v>
          </cell>
          <cell r="H120" t="str">
            <v>B</v>
          </cell>
          <cell r="I120" t="str">
            <v>S</v>
          </cell>
          <cell r="J120" t="str">
            <v>000002489</v>
          </cell>
          <cell r="K120" t="str">
            <v>20/12/2022</v>
          </cell>
          <cell r="L120" t="str">
            <v>26221227970162000109550010000024891000923383</v>
          </cell>
          <cell r="M120" t="str">
            <v>26 - Pernambuco</v>
          </cell>
          <cell r="N120">
            <v>1343.76</v>
          </cell>
        </row>
        <row r="121">
          <cell r="C121" t="str">
            <v>HOSPITAL DOM HÉLDER CÂMARA - CG. Nº 018/2022</v>
          </cell>
          <cell r="E121" t="str">
            <v>3.12 - Material Hospitalar</v>
          </cell>
          <cell r="F121">
            <v>11367066000130</v>
          </cell>
          <cell r="G121" t="str">
            <v>BIOANGIO COMERCIO DE PRODUTOS MEDICOS LT</v>
          </cell>
          <cell r="H121" t="str">
            <v>B</v>
          </cell>
          <cell r="I121" t="str">
            <v>S</v>
          </cell>
          <cell r="J121" t="str">
            <v>000007951</v>
          </cell>
          <cell r="K121" t="str">
            <v>29/11/2022</v>
          </cell>
          <cell r="L121" t="str">
            <v>26221111234649000193550010000079511000009994</v>
          </cell>
          <cell r="M121" t="str">
            <v>26 - Pernambuco</v>
          </cell>
          <cell r="N121">
            <v>613.89</v>
          </cell>
        </row>
        <row r="122">
          <cell r="C122" t="str">
            <v>HOSPITAL DOM HÉLDER CÂMARA - CG. Nº 018/2022</v>
          </cell>
          <cell r="E122" t="str">
            <v>3.12 - Material Hospitalar</v>
          </cell>
          <cell r="F122">
            <v>8675394000190</v>
          </cell>
          <cell r="G122" t="str">
            <v>HOSPSETE DISTRIBUIDORA DE MATERIAIS MEDICO HOSPITALARES LTDA</v>
          </cell>
          <cell r="H122" t="str">
            <v>B</v>
          </cell>
          <cell r="I122" t="str">
            <v>S</v>
          </cell>
          <cell r="J122" t="str">
            <v>000016230</v>
          </cell>
          <cell r="K122" t="str">
            <v>19/12/2022</v>
          </cell>
          <cell r="L122" t="str">
            <v>26221207199135000177550010000162301000182527</v>
          </cell>
          <cell r="M122" t="str">
            <v>26 - Pernambuco</v>
          </cell>
          <cell r="N122">
            <v>2448</v>
          </cell>
        </row>
        <row r="123">
          <cell r="C123" t="str">
            <v>HOSPITAL DOM HÉLDER CÂMARA - CG. Nº 018/2022</v>
          </cell>
          <cell r="E123" t="str">
            <v>3.12 - Material Hospitalar</v>
          </cell>
          <cell r="F123">
            <v>10889989000190</v>
          </cell>
          <cell r="G123" t="str">
            <v>CL COMERCIO DE MATERIAIS MEDICOS HOSPITALARES LTDA</v>
          </cell>
          <cell r="H123" t="str">
            <v>B</v>
          </cell>
          <cell r="I123" t="str">
            <v>S</v>
          </cell>
          <cell r="J123" t="str">
            <v>000017083</v>
          </cell>
          <cell r="K123" t="str">
            <v>29/11/2022</v>
          </cell>
          <cell r="L123" t="str">
            <v>26221113441051000281550010000170831191050008</v>
          </cell>
          <cell r="M123" t="str">
            <v>26 - Pernambuco</v>
          </cell>
          <cell r="N123">
            <v>1296.42</v>
          </cell>
        </row>
        <row r="124">
          <cell r="C124" t="str">
            <v>HOSPITAL DOM HÉLDER CÂMARA - CG. Nº 018/2022</v>
          </cell>
          <cell r="E124" t="str">
            <v>3.12 - Material Hospitalar</v>
          </cell>
          <cell r="F124">
            <v>8674752000301</v>
          </cell>
          <cell r="G124" t="str">
            <v>CL COMERCIO DE MATERIAIS MEDICOS HOSPITALARES LTDA</v>
          </cell>
          <cell r="H124" t="str">
            <v>B</v>
          </cell>
          <cell r="I124" t="str">
            <v>S</v>
          </cell>
          <cell r="J124" t="str">
            <v>000017332</v>
          </cell>
          <cell r="K124" t="str">
            <v>22/12/2022</v>
          </cell>
          <cell r="L124" t="str">
            <v>26221213441051000281550010000173321193540003</v>
          </cell>
          <cell r="M124" t="str">
            <v>26 - Pernambuco</v>
          </cell>
          <cell r="N124">
            <v>1021.98</v>
          </cell>
        </row>
        <row r="125">
          <cell r="C125" t="str">
            <v>HOSPITAL DOM HÉLDER CÂMARA - CG. Nº 018/2022</v>
          </cell>
          <cell r="E125" t="str">
            <v>3.12 - Material Hospitalar</v>
          </cell>
          <cell r="F125">
            <v>13291742000165</v>
          </cell>
          <cell r="G125" t="str">
            <v>CIRURGICA MONTEBELLO LTDA</v>
          </cell>
          <cell r="H125" t="str">
            <v>B</v>
          </cell>
          <cell r="I125" t="str">
            <v>S</v>
          </cell>
          <cell r="J125" t="str">
            <v>000018388</v>
          </cell>
          <cell r="K125" t="str">
            <v>29/11/2022</v>
          </cell>
          <cell r="L125" t="str">
            <v>26221108674752000301550010000183881242716447</v>
          </cell>
          <cell r="M125" t="str">
            <v>26 - Pernambuco</v>
          </cell>
          <cell r="N125">
            <v>1256.0899999999999</v>
          </cell>
        </row>
        <row r="126">
          <cell r="C126" t="str">
            <v>HOSPITAL DOM HÉLDER CÂMARA - CG. Nº 018/2022</v>
          </cell>
          <cell r="E126" t="str">
            <v>3.12 - Material Hospitalar</v>
          </cell>
          <cell r="F126">
            <v>24436602000154</v>
          </cell>
          <cell r="G126" t="str">
            <v>CIRURGICA MONTEBELLO LTDA</v>
          </cell>
          <cell r="H126" t="str">
            <v>B</v>
          </cell>
          <cell r="I126" t="str">
            <v>S</v>
          </cell>
          <cell r="J126" t="str">
            <v>000018391</v>
          </cell>
          <cell r="K126" t="str">
            <v>29/11/2022</v>
          </cell>
          <cell r="L126" t="str">
            <v>26221108674752000301550010000183911089083612</v>
          </cell>
          <cell r="M126" t="str">
            <v>26 - Pernambuco</v>
          </cell>
          <cell r="N126">
            <v>1256.0899999999999</v>
          </cell>
        </row>
        <row r="127">
          <cell r="C127" t="str">
            <v>HOSPITAL DOM HÉLDER CÂMARA - CG. Nº 018/2022</v>
          </cell>
          <cell r="E127" t="str">
            <v>3.12 - Material Hospitalar</v>
          </cell>
          <cell r="F127">
            <v>24436602000154</v>
          </cell>
          <cell r="G127" t="str">
            <v>CIRURGICA MONTEBELLO LTDA</v>
          </cell>
          <cell r="H127" t="str">
            <v>B</v>
          </cell>
          <cell r="I127" t="str">
            <v>S</v>
          </cell>
          <cell r="J127" t="str">
            <v>000018478</v>
          </cell>
          <cell r="K127" t="str">
            <v>02/12/2022</v>
          </cell>
          <cell r="L127" t="str">
            <v>26221208674752000301550010000184781433481528</v>
          </cell>
          <cell r="M127" t="str">
            <v>26 - Pernambuco</v>
          </cell>
          <cell r="N127">
            <v>8711.26</v>
          </cell>
        </row>
        <row r="128">
          <cell r="C128" t="str">
            <v>HOSPITAL DOM HÉLDER CÂMARA - CG. Nº 018/2022</v>
          </cell>
          <cell r="E128" t="str">
            <v>3.12 - Material Hospitalar</v>
          </cell>
          <cell r="F128">
            <v>1437707000122</v>
          </cell>
          <cell r="G128" t="str">
            <v>MEGAMED COMERCIO LTDA</v>
          </cell>
          <cell r="H128" t="str">
            <v>B</v>
          </cell>
          <cell r="I128" t="str">
            <v>S</v>
          </cell>
          <cell r="J128" t="str">
            <v>000019424</v>
          </cell>
          <cell r="K128" t="str">
            <v>09/12/2022</v>
          </cell>
          <cell r="L128" t="str">
            <v>26221205932624000160550010000194241706467834</v>
          </cell>
          <cell r="M128" t="str">
            <v>26 - Pernambuco</v>
          </cell>
          <cell r="N128">
            <v>122</v>
          </cell>
        </row>
        <row r="129">
          <cell r="C129" t="str">
            <v>HOSPITAL DOM HÉLDER CÂMARA - CG. Nº 018/2022</v>
          </cell>
          <cell r="E129" t="str">
            <v>3.12 - Material Hospitalar</v>
          </cell>
          <cell r="F129">
            <v>10779833000156</v>
          </cell>
          <cell r="G129" t="str">
            <v>MEGAMED COMERCIO LTDA</v>
          </cell>
          <cell r="H129" t="str">
            <v>B</v>
          </cell>
          <cell r="I129" t="str">
            <v>S</v>
          </cell>
          <cell r="J129" t="str">
            <v>000019442</v>
          </cell>
          <cell r="K129" t="str">
            <v>12/12/2022</v>
          </cell>
          <cell r="L129" t="str">
            <v>26221205932624000160550010000194421716992514</v>
          </cell>
          <cell r="M129" t="str">
            <v>26 - Pernambuco</v>
          </cell>
          <cell r="N129">
            <v>532</v>
          </cell>
        </row>
        <row r="130">
          <cell r="C130" t="str">
            <v>HOSPITAL DOM HÉLDER CÂMARA - CG. Nº 018/2022</v>
          </cell>
          <cell r="E130" t="str">
            <v>3.12 - Material Hospitalar</v>
          </cell>
          <cell r="F130">
            <v>7666057000173</v>
          </cell>
          <cell r="G130" t="str">
            <v>PHOENIX MED PRODS MEDICOS HOSPITALARES</v>
          </cell>
          <cell r="H130" t="str">
            <v>B</v>
          </cell>
          <cell r="I130" t="str">
            <v>S</v>
          </cell>
          <cell r="J130" t="str">
            <v>000021408</v>
          </cell>
          <cell r="K130" t="str">
            <v>30/11/2022</v>
          </cell>
          <cell r="L130" t="str">
            <v>26221113291742000165550010000214081717337434</v>
          </cell>
          <cell r="M130" t="str">
            <v>26 - Pernambuco</v>
          </cell>
          <cell r="N130">
            <v>499.14</v>
          </cell>
        </row>
        <row r="131">
          <cell r="C131" t="str">
            <v>HOSPITAL DOM HÉLDER CÂMARA - CG. Nº 018/2022</v>
          </cell>
          <cell r="E131" t="str">
            <v>3.12 - Material Hospitalar</v>
          </cell>
          <cell r="F131">
            <v>61418042000131</v>
          </cell>
          <cell r="G131" t="str">
            <v>DESCARTEX CONFECCOES E COMERCIO LTDA</v>
          </cell>
          <cell r="H131" t="str">
            <v>B</v>
          </cell>
          <cell r="I131" t="str">
            <v>S</v>
          </cell>
          <cell r="J131" t="str">
            <v>000032870</v>
          </cell>
          <cell r="K131" t="str">
            <v>28/11/2022</v>
          </cell>
          <cell r="L131" t="str">
            <v>26221100165933000139550020000328701915024150</v>
          </cell>
          <cell r="M131" t="str">
            <v>26 - Pernambuco</v>
          </cell>
          <cell r="N131">
            <v>1210</v>
          </cell>
        </row>
        <row r="132">
          <cell r="C132" t="str">
            <v>HOSPITAL DOM HÉLDER CÂMARA - CG. Nº 018/2022</v>
          </cell>
          <cell r="E132" t="str">
            <v>3.12 - Material Hospitalar</v>
          </cell>
          <cell r="F132">
            <v>37438274000177</v>
          </cell>
          <cell r="G132" t="str">
            <v>BCI BRASIL CHINA IMPORTADORA SA</v>
          </cell>
          <cell r="H132" t="str">
            <v>B</v>
          </cell>
          <cell r="I132" t="str">
            <v>S</v>
          </cell>
          <cell r="J132" t="str">
            <v>000035701</v>
          </cell>
          <cell r="K132" t="str">
            <v>16/12/2022</v>
          </cell>
          <cell r="L132" t="str">
            <v>26221211463963000148550010000357011383171877</v>
          </cell>
          <cell r="M132" t="str">
            <v>26 - Pernambuco</v>
          </cell>
          <cell r="N132">
            <v>9726.7999999999993</v>
          </cell>
        </row>
        <row r="133">
          <cell r="C133" t="str">
            <v>HOSPITAL DOM HÉLDER CÂMARA - CG. Nº 018/2022</v>
          </cell>
          <cell r="E133" t="str">
            <v>3.12 - Material Hospitalar</v>
          </cell>
          <cell r="F133">
            <v>37844417000140</v>
          </cell>
          <cell r="G133" t="str">
            <v>BCI BRASIL CHINA IMPORTADORA SA</v>
          </cell>
          <cell r="H133" t="str">
            <v>B</v>
          </cell>
          <cell r="I133" t="str">
            <v>S</v>
          </cell>
          <cell r="J133" t="str">
            <v>000035718</v>
          </cell>
          <cell r="K133" t="str">
            <v>19/12/2022</v>
          </cell>
          <cell r="L133" t="str">
            <v>26221211463963000148550010000357181867455242</v>
          </cell>
          <cell r="M133" t="str">
            <v>26 - Pernambuco</v>
          </cell>
          <cell r="N133">
            <v>2802.48</v>
          </cell>
        </row>
        <row r="134">
          <cell r="C134" t="str">
            <v>HOSPITAL DOM HÉLDER CÂMARA - CG. Nº 018/2022</v>
          </cell>
          <cell r="E134" t="str">
            <v>3.12 - Material Hospitalar</v>
          </cell>
          <cell r="F134">
            <v>24436602000154</v>
          </cell>
          <cell r="G134" t="str">
            <v>DPROSMED DISTRIBUIDORA DE PRODUTOS MEDICO-HOSPITALARES LTDA</v>
          </cell>
          <cell r="H134" t="str">
            <v>B</v>
          </cell>
          <cell r="I134" t="str">
            <v>S</v>
          </cell>
          <cell r="J134" t="str">
            <v>00007682</v>
          </cell>
          <cell r="K134" t="str">
            <v>01/12/2022</v>
          </cell>
          <cell r="L134" t="str">
            <v>26221211449180000290550010000076821000148868</v>
          </cell>
          <cell r="M134" t="str">
            <v>26 - Pernambuco</v>
          </cell>
          <cell r="N134">
            <v>86.4</v>
          </cell>
        </row>
        <row r="135">
          <cell r="C135" t="str">
            <v>HOSPITAL DOM HÉLDER CÂMARA - CG. Nº 018/2022</v>
          </cell>
          <cell r="E135" t="str">
            <v>3.12 - Material Hospitalar</v>
          </cell>
          <cell r="F135">
            <v>11449180000290</v>
          </cell>
          <cell r="G135" t="str">
            <v>DPROSMED DISTRIBUIDORA DE PRODUTOS MEDICO-HOSPITALARES LTDA</v>
          </cell>
          <cell r="H135" t="str">
            <v>B</v>
          </cell>
          <cell r="I135" t="str">
            <v>S</v>
          </cell>
          <cell r="J135" t="str">
            <v>00007730</v>
          </cell>
          <cell r="K135" t="str">
            <v>06/12/2022</v>
          </cell>
          <cell r="L135" t="str">
            <v>26221211449180000290550010000077301000150055</v>
          </cell>
          <cell r="M135" t="str">
            <v>26 - Pernambuco</v>
          </cell>
          <cell r="N135">
            <v>972</v>
          </cell>
        </row>
        <row r="136">
          <cell r="C136" t="str">
            <v>HOSPITAL DOM HÉLDER CÂMARA - CG. Nº 018/2022</v>
          </cell>
          <cell r="E136" t="str">
            <v>3.12 - Material Hospitalar</v>
          </cell>
          <cell r="F136">
            <v>24436602000154</v>
          </cell>
          <cell r="G136" t="str">
            <v>DPROSMED DISTRIBUIDORA DE PRODUTOS MEDICO-HOSPITALARES LTDA</v>
          </cell>
          <cell r="H136" t="str">
            <v>B</v>
          </cell>
          <cell r="I136" t="str">
            <v>S</v>
          </cell>
          <cell r="J136" t="str">
            <v>00007796</v>
          </cell>
          <cell r="K136" t="str">
            <v>09/12/2022</v>
          </cell>
          <cell r="L136" t="str">
            <v>26221211449180000290550010000077961000151550</v>
          </cell>
          <cell r="M136" t="str">
            <v>26 - Pernambuco</v>
          </cell>
          <cell r="N136">
            <v>345.76</v>
          </cell>
        </row>
        <row r="137">
          <cell r="C137" t="str">
            <v>HOSPITAL DOM HÉLDER CÂMARA - CG. Nº 018/2022</v>
          </cell>
          <cell r="E137" t="str">
            <v>3.12 - Material Hospitalar</v>
          </cell>
          <cell r="F137">
            <v>66437831000133</v>
          </cell>
          <cell r="G137" t="str">
            <v>DPROSMED DISTRIBUIDORA DE PRODUTOS MEDICO-HOSPITALARES LTDA</v>
          </cell>
          <cell r="H137" t="str">
            <v>B</v>
          </cell>
          <cell r="I137" t="str">
            <v>S</v>
          </cell>
          <cell r="J137" t="str">
            <v>00007973</v>
          </cell>
          <cell r="K137" t="str">
            <v>20/12/2022</v>
          </cell>
          <cell r="L137" t="str">
            <v>26221211449180000290550010000079731000156167</v>
          </cell>
          <cell r="M137" t="str">
            <v>26 - Pernambuco</v>
          </cell>
          <cell r="N137">
            <v>202.5</v>
          </cell>
        </row>
        <row r="138">
          <cell r="C138" t="str">
            <v>HOSPITAL DOM HÉLDER CÂMARA - CG. Nº 018/2022</v>
          </cell>
          <cell r="E138" t="str">
            <v>3.12 - Material Hospitalar</v>
          </cell>
          <cell r="F138">
            <v>1722296000117</v>
          </cell>
          <cell r="G138" t="str">
            <v>DPROSMED DISTRIBUIDORA DE PRODUTOS MEDICO-HOSPITALARES LTDA</v>
          </cell>
          <cell r="H138" t="str">
            <v>B</v>
          </cell>
          <cell r="I138" t="str">
            <v>S</v>
          </cell>
          <cell r="J138" t="str">
            <v>00008056</v>
          </cell>
          <cell r="K138" t="str">
            <v>23/12/2022</v>
          </cell>
          <cell r="L138" t="str">
            <v>26221211449180000290550010000080561000158164</v>
          </cell>
          <cell r="M138" t="str">
            <v>26 - Pernambuco</v>
          </cell>
          <cell r="N138">
            <v>341.3</v>
          </cell>
        </row>
        <row r="139">
          <cell r="C139" t="str">
            <v>HOSPITAL DOM HÉLDER CÂMARA - CG. Nº 018/2022</v>
          </cell>
          <cell r="E139" t="str">
            <v>3.12 - Material Hospitalar</v>
          </cell>
          <cell r="F139">
            <v>8674752000140</v>
          </cell>
          <cell r="G139" t="str">
            <v>POINT SUTURE DO BRASIL</v>
          </cell>
          <cell r="H139" t="str">
            <v>B</v>
          </cell>
          <cell r="I139" t="str">
            <v>S</v>
          </cell>
          <cell r="J139" t="str">
            <v>000086520</v>
          </cell>
          <cell r="K139" t="str">
            <v>21/11/2022</v>
          </cell>
          <cell r="L139" t="str">
            <v>23221112340717000161550010000865201398299966</v>
          </cell>
          <cell r="M139" t="str">
            <v>23 - Ceará</v>
          </cell>
          <cell r="N139">
            <v>797.12</v>
          </cell>
        </row>
        <row r="140">
          <cell r="C140" t="str">
            <v>HOSPITAL DOM HÉLDER CÂMARA - CG. Nº 018/2022</v>
          </cell>
          <cell r="E140" t="str">
            <v>3.12 - Material Hospitalar</v>
          </cell>
          <cell r="F140">
            <v>13291742000165</v>
          </cell>
          <cell r="G140" t="str">
            <v>POINT SUTURE DO BRASIL</v>
          </cell>
          <cell r="H140" t="str">
            <v>B</v>
          </cell>
          <cell r="I140" t="str">
            <v>S</v>
          </cell>
          <cell r="J140" t="str">
            <v>000086655</v>
          </cell>
          <cell r="K140" t="str">
            <v>28/11/2022</v>
          </cell>
          <cell r="L140" t="str">
            <v>23221112340717000161550010000866551987832244</v>
          </cell>
          <cell r="M140" t="str">
            <v>23 - Ceará</v>
          </cell>
          <cell r="N140">
            <v>3308.79</v>
          </cell>
        </row>
        <row r="141">
          <cell r="C141" t="str">
            <v>HOSPITAL DOM HÉLDER CÂMARA - CG. Nº 018/2022</v>
          </cell>
          <cell r="E141" t="str">
            <v>3.12 - Material Hospitalar</v>
          </cell>
          <cell r="F141">
            <v>41102195000168</v>
          </cell>
          <cell r="G141" t="str">
            <v>POINT SUTURE DO BRASIL</v>
          </cell>
          <cell r="H141" t="str">
            <v>B</v>
          </cell>
          <cell r="I141" t="str">
            <v>S</v>
          </cell>
          <cell r="J141" t="str">
            <v>000087032</v>
          </cell>
          <cell r="K141" t="str">
            <v>19/12/2022</v>
          </cell>
          <cell r="L141" t="str">
            <v>23221212340717000161550010000870321355428340</v>
          </cell>
          <cell r="M141" t="str">
            <v>23 - Ceará</v>
          </cell>
          <cell r="N141">
            <v>3384</v>
          </cell>
        </row>
        <row r="142">
          <cell r="C142" t="str">
            <v>HOSPITAL DOM HÉLDER CÂMARA - CG. Nº 018/2022</v>
          </cell>
          <cell r="E142" t="str">
            <v>3.12 - Material Hospitalar</v>
          </cell>
          <cell r="F142">
            <v>4237235000152</v>
          </cell>
          <cell r="G142" t="str">
            <v>P R COMERCIAL MEDICA LTDA</v>
          </cell>
          <cell r="H142" t="str">
            <v>B</v>
          </cell>
          <cell r="I142" t="str">
            <v>S</v>
          </cell>
          <cell r="J142" t="str">
            <v>000090922</v>
          </cell>
          <cell r="K142" t="str">
            <v>19/12/2022</v>
          </cell>
          <cell r="L142" t="str">
            <v>26221241102195000168550000000909221929440002</v>
          </cell>
          <cell r="M142" t="str">
            <v>26 - Pernambuco</v>
          </cell>
          <cell r="N142">
            <v>2875</v>
          </cell>
        </row>
        <row r="143">
          <cell r="C143" t="str">
            <v>HOSPITAL DOM HÉLDER CÂMARA - CG. Nº 018/2022</v>
          </cell>
          <cell r="E143" t="str">
            <v>3.12 - Material Hospitalar</v>
          </cell>
          <cell r="F143">
            <v>24436602000154</v>
          </cell>
          <cell r="G143" t="str">
            <v>ART CIRURGICA LTDA</v>
          </cell>
          <cell r="H143" t="str">
            <v>B</v>
          </cell>
          <cell r="I143" t="str">
            <v>S</v>
          </cell>
          <cell r="J143" t="str">
            <v>000108316</v>
          </cell>
          <cell r="K143" t="str">
            <v>24/11/2022</v>
          </cell>
          <cell r="L143" t="str">
            <v>26221124436602000154550010001083161110338001</v>
          </cell>
          <cell r="M143" t="str">
            <v>26 - Pernambuco</v>
          </cell>
          <cell r="N143">
            <v>240</v>
          </cell>
        </row>
        <row r="144">
          <cell r="C144" t="str">
            <v>HOSPITAL DOM HÉLDER CÂMARA - CG. Nº 018/2022</v>
          </cell>
          <cell r="E144" t="str">
            <v>3.12 - Material Hospitalar</v>
          </cell>
          <cell r="F144">
            <v>7666057000173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 t="str">
            <v>000108403</v>
          </cell>
          <cell r="K144" t="str">
            <v>28/11/2022</v>
          </cell>
          <cell r="L144" t="str">
            <v>26221124436602000154550010001084031110425009</v>
          </cell>
          <cell r="M144" t="str">
            <v>26 - Pernambuco</v>
          </cell>
          <cell r="N144">
            <v>460</v>
          </cell>
        </row>
        <row r="145">
          <cell r="C145" t="str">
            <v>HOSPITAL DOM HÉLDER CÂMARA - CG. Nº 018/2022</v>
          </cell>
          <cell r="E145" t="str">
            <v>3.12 - Material Hospitalar</v>
          </cell>
          <cell r="F145">
            <v>37438274000177</v>
          </cell>
          <cell r="G145" t="str">
            <v>ART CIRURGICA LTDA</v>
          </cell>
          <cell r="H145" t="str">
            <v>B</v>
          </cell>
          <cell r="I145" t="str">
            <v>S</v>
          </cell>
          <cell r="J145" t="str">
            <v>000108404</v>
          </cell>
          <cell r="K145" t="str">
            <v>28/11/2022</v>
          </cell>
          <cell r="L145" t="str">
            <v>26221124436602000154550010001084041110426002</v>
          </cell>
          <cell r="M145" t="str">
            <v>26 - Pernambuco</v>
          </cell>
          <cell r="N145">
            <v>460</v>
          </cell>
        </row>
        <row r="146">
          <cell r="C146" t="str">
            <v>HOSPITAL DOM HÉLDER CÂMARA - CG. Nº 018/2022</v>
          </cell>
          <cell r="E146" t="str">
            <v>3.12 - Material Hospitalar</v>
          </cell>
          <cell r="F146">
            <v>37438274000177</v>
          </cell>
          <cell r="G146" t="str">
            <v>ART CIRURGICA LTDA</v>
          </cell>
          <cell r="H146" t="str">
            <v>B</v>
          </cell>
          <cell r="I146" t="str">
            <v>S</v>
          </cell>
          <cell r="J146" t="str">
            <v>000108405</v>
          </cell>
          <cell r="K146" t="str">
            <v>28/11/2022</v>
          </cell>
          <cell r="L146" t="str">
            <v>26221124436602000154550010001084051110427006</v>
          </cell>
          <cell r="M146" t="str">
            <v>26 - Pernambuco</v>
          </cell>
          <cell r="N146">
            <v>460</v>
          </cell>
        </row>
        <row r="147">
          <cell r="C147" t="str">
            <v>HOSPITAL DOM HÉLDER CÂMARA - CG. Nº 018/2022</v>
          </cell>
          <cell r="E147" t="str">
            <v>3.12 - Material Hospitalar</v>
          </cell>
          <cell r="F147">
            <v>6204103000150</v>
          </cell>
          <cell r="G147" t="str">
            <v>ART CIRURGICA LTDA</v>
          </cell>
          <cell r="H147" t="str">
            <v>B</v>
          </cell>
          <cell r="I147" t="str">
            <v>S</v>
          </cell>
          <cell r="J147" t="str">
            <v>000108471</v>
          </cell>
          <cell r="K147" t="str">
            <v>29/11/2022</v>
          </cell>
          <cell r="L147" t="str">
            <v>26221124436602000154550010001084711110493004</v>
          </cell>
          <cell r="M147" t="str">
            <v>26 - Pernambuco</v>
          </cell>
          <cell r="N147">
            <v>240</v>
          </cell>
        </row>
        <row r="148">
          <cell r="C148" t="str">
            <v>HOSPITAL DOM HÉLDER CÂMARA - CG. Nº 018/2022</v>
          </cell>
          <cell r="E148" t="str">
            <v>3.12 - Material Hospitalar</v>
          </cell>
          <cell r="F148">
            <v>4614288000145</v>
          </cell>
          <cell r="G148" t="str">
            <v>ART CIRURGICA LTDA</v>
          </cell>
          <cell r="H148" t="str">
            <v>B</v>
          </cell>
          <cell r="I148" t="str">
            <v>S</v>
          </cell>
          <cell r="J148" t="str">
            <v>000108472</v>
          </cell>
          <cell r="K148" t="str">
            <v>29/11/2022</v>
          </cell>
          <cell r="L148" t="str">
            <v>26221124436602000154550010001084721110494008</v>
          </cell>
          <cell r="M148" t="str">
            <v>26 - Pernambuco</v>
          </cell>
          <cell r="N148">
            <v>240</v>
          </cell>
        </row>
        <row r="149">
          <cell r="C149" t="str">
            <v>HOSPITAL DOM HÉLDER CÂMARA - CG. Nº 018/2022</v>
          </cell>
          <cell r="E149" t="str">
            <v>3.12 - Material Hospitalar</v>
          </cell>
          <cell r="F149">
            <v>4614288000145</v>
          </cell>
          <cell r="G149" t="str">
            <v>ART CIRURGICA LTDA</v>
          </cell>
          <cell r="H149" t="str">
            <v>B</v>
          </cell>
          <cell r="I149" t="str">
            <v>S</v>
          </cell>
          <cell r="J149" t="str">
            <v>000108473</v>
          </cell>
          <cell r="K149" t="str">
            <v>29/11/2022</v>
          </cell>
          <cell r="L149" t="str">
            <v>26221124436602000154550010001084731110495001</v>
          </cell>
          <cell r="M149" t="str">
            <v>26 - Pernambuco</v>
          </cell>
          <cell r="N149">
            <v>460</v>
          </cell>
        </row>
        <row r="150">
          <cell r="C150" t="str">
            <v>HOSPITAL DOM HÉLDER CÂMARA - CG. Nº 018/2022</v>
          </cell>
          <cell r="E150" t="str">
            <v>3.12 - Material Hospitalar</v>
          </cell>
          <cell r="F150">
            <v>7199135000177</v>
          </cell>
          <cell r="G150" t="str">
            <v>ART CIRURGICA LTDA</v>
          </cell>
          <cell r="H150" t="str">
            <v>B</v>
          </cell>
          <cell r="I150" t="str">
            <v>S</v>
          </cell>
          <cell r="J150" t="str">
            <v>000108474</v>
          </cell>
          <cell r="K150" t="str">
            <v>29/11/2022</v>
          </cell>
          <cell r="L150" t="str">
            <v>26221124436602000154550010001084741110496005</v>
          </cell>
          <cell r="M150" t="str">
            <v>26 - Pernambuco</v>
          </cell>
          <cell r="N150">
            <v>460</v>
          </cell>
        </row>
        <row r="151">
          <cell r="C151" t="str">
            <v>HOSPITAL DOM HÉLDER CÂMARA - CG. Nº 018/2022</v>
          </cell>
          <cell r="E151" t="str">
            <v>3.12 - Material Hospitalar</v>
          </cell>
          <cell r="F151">
            <v>5932624000160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 t="str">
            <v>000108475</v>
          </cell>
          <cell r="K151" t="str">
            <v>29/11/2022</v>
          </cell>
          <cell r="L151" t="str">
            <v>26221124436602000154550010001084751110497009</v>
          </cell>
          <cell r="M151" t="str">
            <v>26 - Pernambuco</v>
          </cell>
          <cell r="N151">
            <v>460</v>
          </cell>
        </row>
        <row r="152">
          <cell r="C152" t="str">
            <v>HOSPITAL DOM HÉLDER CÂMARA - CG. Nº 018/2022</v>
          </cell>
          <cell r="E152" t="str">
            <v>3.12 - Material Hospitalar</v>
          </cell>
          <cell r="F152">
            <v>11463963000148</v>
          </cell>
          <cell r="G152" t="str">
            <v>ART CIRURGICA LTDA</v>
          </cell>
          <cell r="H152" t="str">
            <v>B</v>
          </cell>
          <cell r="I152" t="str">
            <v>S</v>
          </cell>
          <cell r="J152" t="str">
            <v>000108476</v>
          </cell>
          <cell r="K152" t="str">
            <v>29/11/2022</v>
          </cell>
          <cell r="L152" t="str">
            <v>26221124436602000154550010001084761110493002</v>
          </cell>
          <cell r="M152" t="str">
            <v>26 - Pernambuco</v>
          </cell>
          <cell r="N152">
            <v>220</v>
          </cell>
        </row>
        <row r="153">
          <cell r="C153" t="str">
            <v>HOSPITAL DOM HÉLDER CÂMARA - CG. Nº 018/2022</v>
          </cell>
          <cell r="E153" t="str">
            <v>3.12 - Material Hospitalar</v>
          </cell>
          <cell r="F153">
            <v>35334424000177</v>
          </cell>
          <cell r="G153" t="str">
            <v>ART CIRURGICA LTDA</v>
          </cell>
          <cell r="H153" t="str">
            <v>B</v>
          </cell>
          <cell r="I153" t="str">
            <v>S</v>
          </cell>
          <cell r="J153" t="str">
            <v>000108477</v>
          </cell>
          <cell r="K153" t="str">
            <v>29/11/2022</v>
          </cell>
          <cell r="L153" t="str">
            <v>26221124436602000154550010001084771110499006</v>
          </cell>
          <cell r="M153" t="str">
            <v>26 - Pernambuco</v>
          </cell>
          <cell r="N153">
            <v>460</v>
          </cell>
        </row>
        <row r="154">
          <cell r="C154" t="str">
            <v>HOSPITAL DOM HÉLDER CÂMARA - CG. Nº 018/2022</v>
          </cell>
          <cell r="E154" t="str">
            <v>3.12 - Material Hospitalar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S</v>
          </cell>
          <cell r="J154" t="str">
            <v>000108595</v>
          </cell>
          <cell r="K154" t="str">
            <v>30/11/2022</v>
          </cell>
          <cell r="L154" t="str">
            <v>26221124436602000154550010001085951110617002</v>
          </cell>
          <cell r="M154" t="str">
            <v>26 - Pernambuco</v>
          </cell>
          <cell r="N154">
            <v>460</v>
          </cell>
        </row>
        <row r="155">
          <cell r="C155" t="str">
            <v>HOSPITAL DOM HÉLDER CÂMARA - CG. Nº 018/2022</v>
          </cell>
          <cell r="E155" t="str">
            <v>3.12 - Material Hospitalar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 t="str">
            <v>000108596</v>
          </cell>
          <cell r="K155" t="str">
            <v>30/11/2022</v>
          </cell>
          <cell r="L155" t="str">
            <v>26221124436602000154550010001085961110618006</v>
          </cell>
          <cell r="M155" t="str">
            <v>26 - Pernambuco</v>
          </cell>
          <cell r="N155">
            <v>460</v>
          </cell>
        </row>
        <row r="156">
          <cell r="C156" t="str">
            <v>HOSPITAL DOM HÉLDER CÂMARA - CG. Nº 018/2022</v>
          </cell>
          <cell r="E156" t="str">
            <v>3.12 - Material Hospitalar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 t="str">
            <v>000108802</v>
          </cell>
          <cell r="K156" t="str">
            <v>06/12/2022</v>
          </cell>
          <cell r="L156" t="str">
            <v>26221224436602000154550010001088021110824009</v>
          </cell>
          <cell r="M156" t="str">
            <v>26 - Pernambuco</v>
          </cell>
          <cell r="N156">
            <v>460</v>
          </cell>
        </row>
        <row r="157">
          <cell r="C157" t="str">
            <v>HOSPITAL DOM HÉLDER CÂMARA - CG. Nº 018/2022</v>
          </cell>
          <cell r="E157" t="str">
            <v>3.12 - Material Hospitalar</v>
          </cell>
          <cell r="F157">
            <v>14556855000108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 t="str">
            <v>000108803</v>
          </cell>
          <cell r="K157" t="str">
            <v>06/12/2022</v>
          </cell>
          <cell r="L157" t="str">
            <v>26221224436602000154550010001088031110825002</v>
          </cell>
          <cell r="M157" t="str">
            <v>26 - Pernambuco</v>
          </cell>
          <cell r="N157">
            <v>480</v>
          </cell>
        </row>
        <row r="158">
          <cell r="C158" t="str">
            <v>HOSPITAL DOM HÉLDER CÂMARA - CG. Nº 018/2022</v>
          </cell>
          <cell r="E158" t="str">
            <v>3.12 - Material Hospitalar</v>
          </cell>
          <cell r="F158">
            <v>5295083000107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 t="str">
            <v>000108804</v>
          </cell>
          <cell r="K158" t="str">
            <v>06/12/2022</v>
          </cell>
          <cell r="L158" t="str">
            <v>26221224436602000154550010001088041110826006</v>
          </cell>
          <cell r="M158" t="str">
            <v>26 - Pernambuco</v>
          </cell>
          <cell r="N158">
            <v>460</v>
          </cell>
        </row>
        <row r="159">
          <cell r="C159" t="str">
            <v>HOSPITAL DOM HÉLDER CÂMARA - CG. Nº 018/2022</v>
          </cell>
          <cell r="E159" t="str">
            <v>3.12 - Material Hospitalar</v>
          </cell>
          <cell r="F159">
            <v>8674752000140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000108805</v>
          </cell>
          <cell r="K159" t="str">
            <v>06/12/2022</v>
          </cell>
          <cell r="L159" t="str">
            <v>26221224436602000154550010001088051110827000</v>
          </cell>
          <cell r="M159" t="str">
            <v>26 - Pernambuco</v>
          </cell>
          <cell r="N159">
            <v>240</v>
          </cell>
        </row>
        <row r="160">
          <cell r="C160" t="str">
            <v>HOSPITAL DOM HÉLDER CÂMARA - CG. Nº 018/2022</v>
          </cell>
          <cell r="E160" t="str">
            <v>3.12 - Material Hospitalar</v>
          </cell>
          <cell r="F160">
            <v>6106005000180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000108806</v>
          </cell>
          <cell r="K160" t="str">
            <v>06/12/2022</v>
          </cell>
          <cell r="L160" t="str">
            <v>26221224436602000154550010001088061110828003</v>
          </cell>
          <cell r="M160" t="str">
            <v>26 - Pernambuco</v>
          </cell>
          <cell r="N160">
            <v>460</v>
          </cell>
        </row>
        <row r="161">
          <cell r="C161" t="str">
            <v>HOSPITAL DOM HÉLDER CÂMARA - CG. Nº 018/2022</v>
          </cell>
          <cell r="E161" t="str">
            <v>3.12 - Material Hospitalar</v>
          </cell>
          <cell r="F161">
            <v>8778201000126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000108807</v>
          </cell>
          <cell r="K161" t="str">
            <v>06/12/2022</v>
          </cell>
          <cell r="L161" t="str">
            <v>26221224436602000154550010001088071110829007</v>
          </cell>
          <cell r="M161" t="str">
            <v>26 - Pernambuco</v>
          </cell>
          <cell r="N161">
            <v>920</v>
          </cell>
        </row>
        <row r="162">
          <cell r="C162" t="str">
            <v>HOSPITAL DOM HÉLDER CÂMARA - CG. Nº 018/2022</v>
          </cell>
          <cell r="E162" t="str">
            <v>3.12 - Material Hospitalar</v>
          </cell>
          <cell r="F162">
            <v>41102195000168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000108808</v>
          </cell>
          <cell r="K162" t="str">
            <v>06/12/2022</v>
          </cell>
          <cell r="L162" t="str">
            <v>26221224436602000154550010001088081110830002</v>
          </cell>
          <cell r="M162" t="str">
            <v>26 - Pernambuco</v>
          </cell>
          <cell r="N162">
            <v>240</v>
          </cell>
        </row>
        <row r="163">
          <cell r="C163" t="str">
            <v>HOSPITAL DOM HÉLDER CÂMARA - CG. Nº 018/2022</v>
          </cell>
          <cell r="E163" t="str">
            <v>3.12 - Material Hospitalar</v>
          </cell>
          <cell r="F163">
            <v>41102195000168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000108809</v>
          </cell>
          <cell r="K163" t="str">
            <v>06/12/2022</v>
          </cell>
          <cell r="L163" t="str">
            <v>26221224436602000154550010001088091110831006</v>
          </cell>
          <cell r="M163" t="str">
            <v>26 - Pernambuco</v>
          </cell>
          <cell r="N163">
            <v>240</v>
          </cell>
        </row>
        <row r="164">
          <cell r="C164" t="str">
            <v>HOSPITAL DOM HÉLDER CÂMARA - CG. Nº 018/2022</v>
          </cell>
          <cell r="E164" t="str">
            <v>3.12 - Material Hospitalar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000108810</v>
          </cell>
          <cell r="K164" t="str">
            <v>06/12/2022</v>
          </cell>
          <cell r="L164" t="str">
            <v>26221224436602000154550010001088101110832003</v>
          </cell>
          <cell r="M164" t="str">
            <v>26 - Pernambuco</v>
          </cell>
          <cell r="N164">
            <v>920</v>
          </cell>
        </row>
        <row r="165">
          <cell r="C165" t="str">
            <v>HOSPITAL DOM HÉLDER CÂMARA - CG. Nº 018/2022</v>
          </cell>
          <cell r="E165" t="str">
            <v>3.12 - Material Hospitalar</v>
          </cell>
          <cell r="F165">
            <v>10779833000156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000108811</v>
          </cell>
          <cell r="K165" t="str">
            <v>06/12/2022</v>
          </cell>
          <cell r="L165" t="str">
            <v>26221224436602000154550010001088111110833007</v>
          </cell>
          <cell r="M165" t="str">
            <v>26 - Pernambuco</v>
          </cell>
          <cell r="N165">
            <v>460</v>
          </cell>
        </row>
        <row r="166">
          <cell r="C166" t="str">
            <v>HOSPITAL DOM HÉLDER CÂMARA - CG. Nº 018/2022</v>
          </cell>
          <cell r="E166" t="str">
            <v>3.12 - Material Hospitalar</v>
          </cell>
          <cell r="F166">
            <v>19848316000166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 t="str">
            <v>000108868</v>
          </cell>
          <cell r="K166" t="str">
            <v>07/12/2022</v>
          </cell>
          <cell r="L166" t="str">
            <v>26221224436602000154550010001088681110890003</v>
          </cell>
          <cell r="M166" t="str">
            <v>26 - Pernambuco</v>
          </cell>
          <cell r="N166">
            <v>240</v>
          </cell>
        </row>
        <row r="167">
          <cell r="C167" t="str">
            <v>HOSPITAL DOM HÉLDER CÂMARA - CG. Nº 018/2022</v>
          </cell>
          <cell r="E167" t="str">
            <v>3.12 - Material Hospitalar</v>
          </cell>
          <cell r="F167">
            <v>61418042000131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 t="str">
            <v>000108873</v>
          </cell>
          <cell r="K167" t="str">
            <v>07/12/2022</v>
          </cell>
          <cell r="L167" t="str">
            <v>26221224436602000154550010001088731110895005</v>
          </cell>
          <cell r="M167" t="str">
            <v>26 - Pernambuco</v>
          </cell>
          <cell r="N167">
            <v>460</v>
          </cell>
        </row>
        <row r="168">
          <cell r="C168" t="str">
            <v>HOSPITAL DOM HÉLDER CÂMARA - CG. Nº 018/2022</v>
          </cell>
          <cell r="E168" t="str">
            <v>3.12 - Material Hospitalar</v>
          </cell>
          <cell r="F168">
            <v>8674752000301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000108874</v>
          </cell>
          <cell r="K168" t="str">
            <v>07/12/2021</v>
          </cell>
          <cell r="L168" t="str">
            <v>26221224436602000154550010001088741110896009</v>
          </cell>
          <cell r="M168" t="str">
            <v>26 - Pernambuco</v>
          </cell>
          <cell r="N168">
            <v>460</v>
          </cell>
        </row>
        <row r="169">
          <cell r="C169" t="str">
            <v>HOSPITAL DOM HÉLDER CÂMARA - CG. Nº 018/2022</v>
          </cell>
          <cell r="E169" t="str">
            <v>3.12 - Material Hospitalar</v>
          </cell>
          <cell r="F169">
            <v>37844479000152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 t="str">
            <v>000108960</v>
          </cell>
          <cell r="K169" t="str">
            <v>13/12/2022</v>
          </cell>
          <cell r="L169" t="str">
            <v>26221224436602000154550010001089601110982002</v>
          </cell>
          <cell r="M169" t="str">
            <v>26 - Pernambuco</v>
          </cell>
          <cell r="N169">
            <v>240</v>
          </cell>
        </row>
        <row r="170">
          <cell r="C170" t="str">
            <v>HOSPITAL DOM HÉLDER CÂMARA - CG. Nº 018/2022</v>
          </cell>
          <cell r="E170" t="str">
            <v>3.12 - Material Hospitalar</v>
          </cell>
          <cell r="F170">
            <v>11449180000100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 t="str">
            <v>000108961</v>
          </cell>
          <cell r="K170" t="str">
            <v>13/12/2022</v>
          </cell>
          <cell r="L170" t="str">
            <v>26221224436602000154550010001089611110983006</v>
          </cell>
          <cell r="M170" t="str">
            <v>26 - Pernambuco</v>
          </cell>
          <cell r="N170">
            <v>460</v>
          </cell>
        </row>
        <row r="171">
          <cell r="C171" t="str">
            <v>HOSPITAL DOM HÉLDER CÂMARA - CG. Nº 018/2022</v>
          </cell>
          <cell r="E171" t="str">
            <v>3.12 - Material Hospitalar</v>
          </cell>
          <cell r="F171">
            <v>10779833000156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 t="str">
            <v>000108962</v>
          </cell>
          <cell r="K171" t="str">
            <v>13/12/2022</v>
          </cell>
          <cell r="L171" t="str">
            <v>26221224436602000154550010001089621110984000</v>
          </cell>
          <cell r="M171" t="str">
            <v>26 - Pernambuco</v>
          </cell>
          <cell r="N171">
            <v>460</v>
          </cell>
        </row>
        <row r="172">
          <cell r="C172" t="str">
            <v>HOSPITAL DOM HÉLDER CÂMARA - CG. Nº 018/2022</v>
          </cell>
          <cell r="E172" t="str">
            <v>3.12 - Material Hospitalar</v>
          </cell>
          <cell r="F172">
            <v>66437831000133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 t="str">
            <v>000108963</v>
          </cell>
          <cell r="K172" t="str">
            <v>13/12/2022</v>
          </cell>
          <cell r="L172" t="str">
            <v>26221224436602000154550010001089631110985003</v>
          </cell>
          <cell r="M172" t="str">
            <v>26 - Pernambuco</v>
          </cell>
          <cell r="N172">
            <v>920</v>
          </cell>
        </row>
        <row r="173">
          <cell r="C173" t="str">
            <v>HOSPITAL DOM HÉLDER CÂMARA - CG. Nº 018/2022</v>
          </cell>
          <cell r="E173" t="str">
            <v>3.12 - Material Hospitalar</v>
          </cell>
          <cell r="F173">
            <v>5932624000160</v>
          </cell>
          <cell r="G173" t="str">
            <v>ART CIRURGICA LTDA</v>
          </cell>
          <cell r="H173" t="str">
            <v>B</v>
          </cell>
          <cell r="I173" t="str">
            <v>S</v>
          </cell>
          <cell r="J173" t="str">
            <v>000108964</v>
          </cell>
          <cell r="K173" t="str">
            <v>13/12/2022</v>
          </cell>
          <cell r="L173" t="str">
            <v>26221224436602000154550010001089641110986007</v>
          </cell>
          <cell r="M173" t="str">
            <v>26 - Pernambuco</v>
          </cell>
          <cell r="N173">
            <v>940</v>
          </cell>
        </row>
        <row r="174">
          <cell r="C174" t="str">
            <v>HOSPITAL DOM HÉLDER CÂMARA - CG. Nº 018/2022</v>
          </cell>
          <cell r="E174" t="str">
            <v>3.12 - Material Hospitalar</v>
          </cell>
          <cell r="F174">
            <v>13120044000105</v>
          </cell>
          <cell r="G174" t="str">
            <v>ART CIRURGICA LTDA</v>
          </cell>
          <cell r="H174" t="str">
            <v>B</v>
          </cell>
          <cell r="I174" t="str">
            <v>S</v>
          </cell>
          <cell r="J174" t="str">
            <v>000108965</v>
          </cell>
          <cell r="K174" t="str">
            <v>13/12/2022</v>
          </cell>
          <cell r="L174" t="str">
            <v>26221224436602000154550010001089651110987000</v>
          </cell>
          <cell r="M174" t="str">
            <v>26 - Pernambuco</v>
          </cell>
          <cell r="N174">
            <v>700</v>
          </cell>
        </row>
        <row r="175">
          <cell r="C175" t="str">
            <v>HOSPITAL DOM HÉLDER CÂMARA - CG. Nº 018/2022</v>
          </cell>
          <cell r="E175" t="str">
            <v>3.12 - Material Hospitalar</v>
          </cell>
          <cell r="F175">
            <v>8674752000301</v>
          </cell>
          <cell r="G175" t="str">
            <v>ART CIRURGICA LTDA</v>
          </cell>
          <cell r="H175" t="str">
            <v>B</v>
          </cell>
          <cell r="I175" t="str">
            <v>S</v>
          </cell>
          <cell r="J175" t="str">
            <v>000108966</v>
          </cell>
          <cell r="K175" t="str">
            <v>13/12/2022</v>
          </cell>
          <cell r="L175" t="str">
            <v>26221224436602000154550010001089661110988004</v>
          </cell>
          <cell r="M175" t="str">
            <v>26 - Pernambuco</v>
          </cell>
          <cell r="N175">
            <v>460</v>
          </cell>
        </row>
        <row r="176">
          <cell r="C176" t="str">
            <v>HOSPITAL DOM HÉLDER CÂMARA - CG. Nº 018/2022</v>
          </cell>
          <cell r="E176" t="str">
            <v>3.12 - Material Hospitalar</v>
          </cell>
          <cell r="F176">
            <v>8774906000175</v>
          </cell>
          <cell r="G176" t="str">
            <v>ART CIRURGICA LTDA</v>
          </cell>
          <cell r="H176" t="str">
            <v>B</v>
          </cell>
          <cell r="I176" t="str">
            <v>S</v>
          </cell>
          <cell r="J176" t="str">
            <v>000108967</v>
          </cell>
          <cell r="K176" t="str">
            <v>13/12/2022</v>
          </cell>
          <cell r="L176" t="str">
            <v>26221224436602000154550010001089671110989008</v>
          </cell>
          <cell r="M176" t="str">
            <v>26 - Pernambuco</v>
          </cell>
          <cell r="N176">
            <v>240</v>
          </cell>
        </row>
        <row r="177">
          <cell r="C177" t="str">
            <v>HOSPITAL DOM HÉLDER CÂMARA - CG. Nº 018/2022</v>
          </cell>
          <cell r="E177" t="str">
            <v>3.12 - Material Hospitalar</v>
          </cell>
          <cell r="F177">
            <v>1722296000117</v>
          </cell>
          <cell r="G177" t="str">
            <v>ART CIRURGICA LTDA</v>
          </cell>
          <cell r="H177" t="str">
            <v>B</v>
          </cell>
          <cell r="I177" t="str">
            <v>S</v>
          </cell>
          <cell r="J177" t="str">
            <v>000108968</v>
          </cell>
          <cell r="K177" t="str">
            <v>13/12/2022</v>
          </cell>
          <cell r="L177" t="str">
            <v>26221224436602000154550010001089681110990003</v>
          </cell>
          <cell r="M177" t="str">
            <v>26 - Pernambuco</v>
          </cell>
          <cell r="N177">
            <v>460</v>
          </cell>
        </row>
        <row r="178">
          <cell r="C178" t="str">
            <v>HOSPITAL DOM HÉLDER CÂMARA - CG. Nº 018/2022</v>
          </cell>
          <cell r="E178" t="str">
            <v>3.12 - Material Hospitalar</v>
          </cell>
          <cell r="F178">
            <v>11449180000290</v>
          </cell>
          <cell r="G178" t="str">
            <v>ART CIRURGICA LTDA</v>
          </cell>
          <cell r="H178" t="str">
            <v>B</v>
          </cell>
          <cell r="I178" t="str">
            <v>S</v>
          </cell>
          <cell r="J178" t="str">
            <v>000108969</v>
          </cell>
          <cell r="K178" t="str">
            <v>13/12/2022</v>
          </cell>
          <cell r="L178" t="str">
            <v>26221224436602000154550010001089691110991007</v>
          </cell>
          <cell r="M178" t="str">
            <v>26 - Pernambuco</v>
          </cell>
          <cell r="N178">
            <v>460</v>
          </cell>
        </row>
        <row r="179">
          <cell r="C179" t="str">
            <v>HOSPITAL DOM HÉLDER CÂMARA - CG. Nº 018/2022</v>
          </cell>
          <cell r="E179" t="str">
            <v>3.12 - Material Hospitalar</v>
          </cell>
          <cell r="F179">
            <v>12340717000161</v>
          </cell>
          <cell r="G179" t="str">
            <v>ART CIRURGICA LTDA</v>
          </cell>
          <cell r="H179" t="str">
            <v>B</v>
          </cell>
          <cell r="I179" t="str">
            <v>S</v>
          </cell>
          <cell r="J179" t="str">
            <v>000108970</v>
          </cell>
          <cell r="K179" t="str">
            <v>13/12/2022</v>
          </cell>
          <cell r="L179" t="str">
            <v>26221224436602000154550010001089701110992004</v>
          </cell>
          <cell r="M179" t="str">
            <v>26 - Pernambuco</v>
          </cell>
          <cell r="N179">
            <v>460</v>
          </cell>
        </row>
        <row r="180">
          <cell r="C180" t="str">
            <v>HOSPITAL DOM HÉLDER CÂMARA - CG. Nº 018/2022</v>
          </cell>
          <cell r="E180" t="str">
            <v>3.12 - Material Hospitalar</v>
          </cell>
          <cell r="F180">
            <v>12340717000161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 t="str">
            <v>000109063</v>
          </cell>
          <cell r="K180" t="str">
            <v>15/12/2022</v>
          </cell>
          <cell r="L180" t="str">
            <v>26221224436602000154550010001090631111085001</v>
          </cell>
          <cell r="M180" t="str">
            <v>26 - Pernambuco</v>
          </cell>
          <cell r="N180">
            <v>6600</v>
          </cell>
        </row>
        <row r="181">
          <cell r="C181" t="str">
            <v>HOSPITAL DOM HÉLDER CÂMARA - CG. Nº 018/2022</v>
          </cell>
          <cell r="E181" t="str">
            <v>3.12 - Material Hospitalar</v>
          </cell>
          <cell r="F181">
            <v>10779833000156</v>
          </cell>
          <cell r="G181" t="str">
            <v>ART CIRURGICA LTDA</v>
          </cell>
          <cell r="H181" t="str">
            <v>B</v>
          </cell>
          <cell r="I181" t="str">
            <v>S</v>
          </cell>
          <cell r="J181" t="str">
            <v>000109087</v>
          </cell>
          <cell r="K181" t="str">
            <v>15/12/2022</v>
          </cell>
          <cell r="L181" t="str">
            <v>26221224436602000154550010001090871111109000</v>
          </cell>
          <cell r="M181" t="str">
            <v>26 - Pernambuco</v>
          </cell>
          <cell r="N181">
            <v>220</v>
          </cell>
        </row>
        <row r="182">
          <cell r="C182" t="str">
            <v>HOSPITAL DOM HÉLDER CÂMARA - CG. Nº 018/2022</v>
          </cell>
          <cell r="E182" t="str">
            <v>3.12 - Material Hospitalar</v>
          </cell>
          <cell r="F182">
            <v>67729178000653</v>
          </cell>
          <cell r="G182" t="str">
            <v>ART CIRURGICA LTDA</v>
          </cell>
          <cell r="H182" t="str">
            <v>B</v>
          </cell>
          <cell r="I182" t="str">
            <v>S</v>
          </cell>
          <cell r="J182" t="str">
            <v>000109088</v>
          </cell>
          <cell r="K182" t="str">
            <v>15/12/2022</v>
          </cell>
          <cell r="L182" t="str">
            <v>26221224436602000154550010001090881111110005</v>
          </cell>
          <cell r="M182" t="str">
            <v>26 - Pernambuco</v>
          </cell>
          <cell r="N182">
            <v>240</v>
          </cell>
        </row>
        <row r="183">
          <cell r="C183" t="str">
            <v>HOSPITAL DOM HÉLDER CÂMARA - CG. Nº 018/2022</v>
          </cell>
          <cell r="E183" t="str">
            <v>3.12 - Material Hospitalar</v>
          </cell>
          <cell r="F183">
            <v>3215031000158</v>
          </cell>
          <cell r="G183" t="str">
            <v>ART CIRURGICA LTDA</v>
          </cell>
          <cell r="H183" t="str">
            <v>B</v>
          </cell>
          <cell r="I183" t="str">
            <v>S</v>
          </cell>
          <cell r="J183" t="str">
            <v>000109089</v>
          </cell>
          <cell r="K183" t="str">
            <v>15/12/2022</v>
          </cell>
          <cell r="L183" t="str">
            <v>26221224436602000154550010001090891111111009</v>
          </cell>
          <cell r="M183" t="str">
            <v>26 - Pernambuco</v>
          </cell>
          <cell r="N183">
            <v>940</v>
          </cell>
        </row>
        <row r="184">
          <cell r="C184" t="str">
            <v>HOSPITAL DOM HÉLDER CÂMARA - CG. Nº 018/2022</v>
          </cell>
          <cell r="E184" t="str">
            <v>3.12 - Material Hospitalar</v>
          </cell>
          <cell r="F184">
            <v>37844417000140</v>
          </cell>
          <cell r="G184" t="str">
            <v>ART CIRURGICA LTDA</v>
          </cell>
          <cell r="H184" t="str">
            <v>B</v>
          </cell>
          <cell r="I184" t="str">
            <v>S</v>
          </cell>
          <cell r="J184" t="str">
            <v>000109090</v>
          </cell>
          <cell r="K184" t="str">
            <v>15/12/2022</v>
          </cell>
          <cell r="L184" t="str">
            <v>26221224436602000154550010001090901111112006</v>
          </cell>
          <cell r="M184" t="str">
            <v>26 - Pernambuco</v>
          </cell>
          <cell r="N184">
            <v>240</v>
          </cell>
        </row>
        <row r="185">
          <cell r="C185" t="str">
            <v>HOSPITAL DOM HÉLDER CÂMARA - CG. Nº 018/2022</v>
          </cell>
          <cell r="E185" t="str">
            <v>3.12 - Material Hospitalar</v>
          </cell>
          <cell r="F185">
            <v>4516470000163</v>
          </cell>
          <cell r="G185" t="str">
            <v>ART CIRURGICA LTDA</v>
          </cell>
          <cell r="H185" t="str">
            <v>B</v>
          </cell>
          <cell r="I185" t="str">
            <v>S</v>
          </cell>
          <cell r="J185" t="str">
            <v>000109091</v>
          </cell>
          <cell r="K185" t="str">
            <v>15/12/2022</v>
          </cell>
          <cell r="L185" t="str">
            <v>26221224436602000154550010001090911111113000</v>
          </cell>
          <cell r="M185" t="str">
            <v>26 - Pernambuco</v>
          </cell>
          <cell r="N185">
            <v>460</v>
          </cell>
        </row>
        <row r="186">
          <cell r="C186" t="str">
            <v>HOSPITAL DOM HÉLDER CÂMARA - CG. Nº 018/2022</v>
          </cell>
          <cell r="E186" t="str">
            <v>3.12 - Material Hospitalar</v>
          </cell>
          <cell r="F186">
            <v>37844417000140</v>
          </cell>
          <cell r="G186" t="str">
            <v>ART CIRURGICA LTDA</v>
          </cell>
          <cell r="H186" t="str">
            <v>B</v>
          </cell>
          <cell r="I186" t="str">
            <v>S</v>
          </cell>
          <cell r="J186" t="str">
            <v>000109092</v>
          </cell>
          <cell r="K186" t="str">
            <v>15/12/2022</v>
          </cell>
          <cell r="L186" t="str">
            <v>26221224436602000154550010001090921111114003</v>
          </cell>
          <cell r="M186" t="str">
            <v>26 - Pernambuco</v>
          </cell>
          <cell r="N186">
            <v>460</v>
          </cell>
        </row>
        <row r="187">
          <cell r="C187" t="str">
            <v>HOSPITAL DOM HÉLDER CÂMARA - CG. Nº 018/2022</v>
          </cell>
          <cell r="E187" t="str">
            <v>3.12 - Material Hospitalar</v>
          </cell>
          <cell r="F187">
            <v>24436602000154</v>
          </cell>
          <cell r="G187" t="str">
            <v>ART CIRURGICA LTDA</v>
          </cell>
          <cell r="H187" t="str">
            <v>B</v>
          </cell>
          <cell r="I187" t="str">
            <v>S</v>
          </cell>
          <cell r="J187" t="str">
            <v>000109246</v>
          </cell>
          <cell r="K187" t="str">
            <v>21/12/2022</v>
          </cell>
          <cell r="L187" t="str">
            <v>26221224436602000154550010001092461111268009</v>
          </cell>
          <cell r="M187" t="str">
            <v>26 - Pernambuco</v>
          </cell>
          <cell r="N187">
            <v>240</v>
          </cell>
        </row>
        <row r="188">
          <cell r="C188" t="str">
            <v>HOSPITAL DOM HÉLDER CÂMARA - CG. Nº 018/2022</v>
          </cell>
          <cell r="E188" t="str">
            <v>3.12 - Material Hospitalar</v>
          </cell>
          <cell r="F188">
            <v>29992682000490</v>
          </cell>
          <cell r="G188" t="str">
            <v>ART CIRURGICA LTDA</v>
          </cell>
          <cell r="H188" t="str">
            <v>B</v>
          </cell>
          <cell r="I188" t="str">
            <v>S</v>
          </cell>
          <cell r="J188" t="str">
            <v>000109247</v>
          </cell>
          <cell r="K188" t="str">
            <v>21/12/2022</v>
          </cell>
          <cell r="L188" t="str">
            <v>26221224436602000154550010001092471111269002</v>
          </cell>
          <cell r="M188" t="str">
            <v>26 - Pernambuco</v>
          </cell>
          <cell r="N188">
            <v>480</v>
          </cell>
        </row>
        <row r="189">
          <cell r="C189" t="str">
            <v>HOSPITAL DOM HÉLDER CÂMARA - CG. Nº 018/2022</v>
          </cell>
          <cell r="E189" t="str">
            <v>3.12 - Material Hospitalar</v>
          </cell>
          <cell r="F189">
            <v>4614288000145</v>
          </cell>
          <cell r="G189" t="str">
            <v>ART CIRURGICA LTDA</v>
          </cell>
          <cell r="H189" t="str">
            <v>B</v>
          </cell>
          <cell r="I189" t="str">
            <v>S</v>
          </cell>
          <cell r="J189" t="str">
            <v>000109248</v>
          </cell>
          <cell r="K189" t="str">
            <v>21/12/2022</v>
          </cell>
          <cell r="L189" t="str">
            <v>26221224436602000154550010001092481111270008</v>
          </cell>
          <cell r="M189" t="str">
            <v>26 - Pernambuco</v>
          </cell>
          <cell r="N189">
            <v>460</v>
          </cell>
        </row>
        <row r="190">
          <cell r="C190" t="str">
            <v>HOSPITAL DOM HÉLDER CÂMARA - CG. Nº 018/2022</v>
          </cell>
          <cell r="E190" t="str">
            <v>3.12 - Material Hospitalar</v>
          </cell>
          <cell r="F190">
            <v>11234649000193</v>
          </cell>
          <cell r="G190" t="str">
            <v>ART CIRURGICA LTDA</v>
          </cell>
          <cell r="H190" t="str">
            <v>B</v>
          </cell>
          <cell r="I190" t="str">
            <v>S</v>
          </cell>
          <cell r="J190" t="str">
            <v>000109249</v>
          </cell>
          <cell r="K190" t="str">
            <v>21/12/2022</v>
          </cell>
          <cell r="L190" t="str">
            <v>26221224436602000154550010001092491111271001</v>
          </cell>
          <cell r="M190" t="str">
            <v>26 - Pernambuco</v>
          </cell>
          <cell r="N190">
            <v>460</v>
          </cell>
        </row>
        <row r="191">
          <cell r="C191" t="str">
            <v>HOSPITAL DOM HÉLDER CÂMARA - CG. Nº 018/2022</v>
          </cell>
          <cell r="E191" t="str">
            <v>3.12 - Material Hospitalar</v>
          </cell>
          <cell r="F191">
            <v>24436602000154</v>
          </cell>
          <cell r="G191" t="str">
            <v>ART CIRURGICA LTDA</v>
          </cell>
          <cell r="H191" t="str">
            <v>B</v>
          </cell>
          <cell r="I191" t="str">
            <v>S</v>
          </cell>
          <cell r="J191" t="str">
            <v>000109250</v>
          </cell>
          <cell r="K191" t="str">
            <v>21/12/2022</v>
          </cell>
          <cell r="L191" t="str">
            <v>26221224436602000154550010001092501111272009</v>
          </cell>
          <cell r="M191" t="str">
            <v>26 - Pernambuco</v>
          </cell>
          <cell r="N191">
            <v>240</v>
          </cell>
        </row>
        <row r="192">
          <cell r="C192" t="str">
            <v>HOSPITAL DOM HÉLDER CÂMARA - CG. Nº 018/2022</v>
          </cell>
          <cell r="E192" t="str">
            <v>3.12 - Material Hospitalar</v>
          </cell>
          <cell r="F192">
            <v>25447067000108</v>
          </cell>
          <cell r="G192" t="str">
            <v>ART CIRURGICA LTDA</v>
          </cell>
          <cell r="H192" t="str">
            <v>B</v>
          </cell>
          <cell r="I192" t="str">
            <v>S</v>
          </cell>
          <cell r="J192" t="str">
            <v>000109514</v>
          </cell>
          <cell r="K192" t="str">
            <v>26/12/2022</v>
          </cell>
          <cell r="L192" t="str">
            <v>26221224436602000154550010001095141111536006</v>
          </cell>
          <cell r="M192" t="str">
            <v>26 - Pernambuco</v>
          </cell>
          <cell r="N192">
            <v>680</v>
          </cell>
        </row>
        <row r="193">
          <cell r="C193" t="str">
            <v>HOSPITAL DOM HÉLDER CÂMARA - CG. Nº 018/2022</v>
          </cell>
          <cell r="E193" t="str">
            <v>3.12 - Material Hospitalar</v>
          </cell>
          <cell r="F193">
            <v>1437707000122</v>
          </cell>
          <cell r="G193" t="str">
            <v>ART CIRURGICA LTDA</v>
          </cell>
          <cell r="H193" t="str">
            <v>B</v>
          </cell>
          <cell r="I193" t="str">
            <v>S</v>
          </cell>
          <cell r="J193" t="str">
            <v>000109515</v>
          </cell>
          <cell r="K193" t="str">
            <v>26/12/2022</v>
          </cell>
          <cell r="L193" t="str">
            <v>26221224436602000154550010001095151111537000</v>
          </cell>
          <cell r="M193" t="str">
            <v>26 - Pernambuco</v>
          </cell>
          <cell r="N193">
            <v>460</v>
          </cell>
        </row>
        <row r="194">
          <cell r="C194" t="str">
            <v>HOSPITAL DOM HÉLDER CÂMARA - CG. Nº 018/2022</v>
          </cell>
          <cell r="E194" t="str">
            <v>3.12 - Material Hospitalar</v>
          </cell>
          <cell r="F194">
            <v>23680034000170</v>
          </cell>
          <cell r="G194" t="str">
            <v>ART CIRURGICA LTDA</v>
          </cell>
          <cell r="H194" t="str">
            <v>B</v>
          </cell>
          <cell r="I194" t="str">
            <v>S</v>
          </cell>
          <cell r="J194" t="str">
            <v>000109516</v>
          </cell>
          <cell r="K194" t="str">
            <v>26/12/2022</v>
          </cell>
          <cell r="L194" t="str">
            <v>26221224436602000154550010001095161111538003</v>
          </cell>
          <cell r="M194" t="str">
            <v>26 - Pernambuco</v>
          </cell>
          <cell r="N194">
            <v>960</v>
          </cell>
        </row>
        <row r="195">
          <cell r="C195" t="str">
            <v>HOSPITAL DOM HÉLDER CÂMARA - CG. Nº 018/2022</v>
          </cell>
          <cell r="E195" t="str">
            <v>3.12 - Material Hospitalar</v>
          </cell>
          <cell r="F195">
            <v>8674752000301</v>
          </cell>
          <cell r="G195" t="str">
            <v>ART CIRURGICA LTDA</v>
          </cell>
          <cell r="H195" t="str">
            <v>B</v>
          </cell>
          <cell r="I195" t="str">
            <v>S</v>
          </cell>
          <cell r="J195" t="str">
            <v>000109517</v>
          </cell>
          <cell r="K195" t="str">
            <v>26/12/2022</v>
          </cell>
          <cell r="L195" t="str">
            <v>26221224436602000154550010001095171111539007</v>
          </cell>
          <cell r="M195" t="str">
            <v>26 - Pernambuco</v>
          </cell>
          <cell r="N195">
            <v>240</v>
          </cell>
        </row>
        <row r="196">
          <cell r="C196" t="str">
            <v>HOSPITAL DOM HÉLDER CÂMARA - CG. Nº 018/2022</v>
          </cell>
          <cell r="E196" t="str">
            <v>3.12 - Material Hospitalar</v>
          </cell>
          <cell r="F196">
            <v>8674752000301</v>
          </cell>
          <cell r="G196" t="str">
            <v>ART CIRURGICA LTDA</v>
          </cell>
          <cell r="H196" t="str">
            <v>B</v>
          </cell>
          <cell r="I196" t="str">
            <v>S</v>
          </cell>
          <cell r="J196" t="str">
            <v>000109519</v>
          </cell>
          <cell r="K196" t="str">
            <v>26/12/2022</v>
          </cell>
          <cell r="L196" t="str">
            <v>26221224436602000154550010001095191111541006</v>
          </cell>
          <cell r="M196" t="str">
            <v>26 - Pernambuco</v>
          </cell>
          <cell r="N196">
            <v>240</v>
          </cell>
        </row>
        <row r="197">
          <cell r="C197" t="str">
            <v>HOSPITAL DOM HÉLDER CÂMARA - CG. Nº 018/2022</v>
          </cell>
          <cell r="E197" t="str">
            <v>3.12 - Material Hospitalar</v>
          </cell>
          <cell r="F197">
            <v>165933000139</v>
          </cell>
          <cell r="G197" t="str">
            <v>ART CIRURGICA LTDA</v>
          </cell>
          <cell r="H197" t="str">
            <v>B</v>
          </cell>
          <cell r="I197" t="str">
            <v>S</v>
          </cell>
          <cell r="J197" t="str">
            <v>000109520</v>
          </cell>
          <cell r="K197" t="str">
            <v>26/12/2022</v>
          </cell>
          <cell r="L197" t="str">
            <v>26221224436602000154550010001095201111542003</v>
          </cell>
          <cell r="M197" t="str">
            <v>26 - Pernambuco</v>
          </cell>
          <cell r="N197">
            <v>460</v>
          </cell>
        </row>
        <row r="198">
          <cell r="C198" t="str">
            <v>HOSPITAL DOM HÉLDER CÂMARA - CG. Nº 018/2022</v>
          </cell>
          <cell r="E198" t="str">
            <v>3.12 - Material Hospitalar</v>
          </cell>
          <cell r="F198">
            <v>8713023000155</v>
          </cell>
          <cell r="G198" t="str">
            <v>ART CIRURGICA LTDA</v>
          </cell>
          <cell r="H198" t="str">
            <v>B</v>
          </cell>
          <cell r="I198" t="str">
            <v>S</v>
          </cell>
          <cell r="J198" t="str">
            <v>000109521</v>
          </cell>
          <cell r="K198" t="str">
            <v>26/12/2022</v>
          </cell>
          <cell r="L198" t="str">
            <v>26221224436602000154550010001095211111543007</v>
          </cell>
          <cell r="M198" t="str">
            <v>26 - Pernambuco</v>
          </cell>
          <cell r="N198">
            <v>240</v>
          </cell>
        </row>
        <row r="199">
          <cell r="C199" t="str">
            <v>HOSPITAL DOM HÉLDER CÂMARA - CG. Nº 018/2022</v>
          </cell>
          <cell r="E199" t="str">
            <v>3.12 - Material Hospitalar</v>
          </cell>
          <cell r="F199">
            <v>41102195000168</v>
          </cell>
          <cell r="G199" t="str">
            <v>ART CIRURGICA LTDA</v>
          </cell>
          <cell r="H199" t="str">
            <v>B</v>
          </cell>
          <cell r="I199" t="str">
            <v>S</v>
          </cell>
          <cell r="J199" t="str">
            <v>000109522</v>
          </cell>
          <cell r="K199" t="str">
            <v>26/12/2022</v>
          </cell>
          <cell r="L199" t="str">
            <v>26221224436602000154550010001095221111544000</v>
          </cell>
          <cell r="M199" t="str">
            <v>26 - Pernambuco</v>
          </cell>
          <cell r="N199">
            <v>460</v>
          </cell>
        </row>
        <row r="200">
          <cell r="C200" t="str">
            <v>HOSPITAL DOM HÉLDER CÂMARA - CG. Nº 018/2022</v>
          </cell>
          <cell r="E200" t="str">
            <v>3.12 - Material Hospitalar</v>
          </cell>
          <cell r="F200">
            <v>24436602000154</v>
          </cell>
          <cell r="G200" t="str">
            <v>ART CIRURGICA LTDA</v>
          </cell>
          <cell r="H200" t="str">
            <v>B</v>
          </cell>
          <cell r="I200" t="str">
            <v>S</v>
          </cell>
          <cell r="J200" t="str">
            <v>000109557</v>
          </cell>
          <cell r="K200" t="str">
            <v>27/12/2022</v>
          </cell>
          <cell r="L200" t="str">
            <v>26221224436602000154550010001095571111579004</v>
          </cell>
          <cell r="M200" t="str">
            <v>26 - Pernambuco</v>
          </cell>
          <cell r="N200">
            <v>460</v>
          </cell>
        </row>
        <row r="201">
          <cell r="C201" t="str">
            <v>HOSPITAL DOM HÉLDER CÂMARA - CG. Nº 018/2022</v>
          </cell>
          <cell r="E201" t="str">
            <v>3.12 - Material Hospitalar</v>
          </cell>
          <cell r="F201">
            <v>8674752000140</v>
          </cell>
          <cell r="G201" t="str">
            <v>ART CIRURGICA LTDA</v>
          </cell>
          <cell r="H201" t="str">
            <v>B</v>
          </cell>
          <cell r="I201" t="str">
            <v>S</v>
          </cell>
          <cell r="J201" t="str">
            <v>000109600</v>
          </cell>
          <cell r="K201" t="str">
            <v>27/12/2022</v>
          </cell>
          <cell r="L201" t="str">
            <v>26221224436602000154550010001096001111622000</v>
          </cell>
          <cell r="M201" t="str">
            <v>26 - Pernambuco</v>
          </cell>
          <cell r="N201">
            <v>460</v>
          </cell>
        </row>
        <row r="202">
          <cell r="C202" t="str">
            <v>HOSPITAL DOM HÉLDER CÂMARA - CG. Nº 018/2022</v>
          </cell>
          <cell r="E202" t="str">
            <v>3.12 - Material Hospitalar</v>
          </cell>
          <cell r="F202">
            <v>9441460000120</v>
          </cell>
          <cell r="G202" t="str">
            <v>PADRAO DISTRIBUIDORA DE PRODUTOS E EQUIPAMENTOS HOSPITALARES PADRE CALLOU LTDA</v>
          </cell>
          <cell r="H202" t="str">
            <v>B</v>
          </cell>
          <cell r="I202" t="str">
            <v>S</v>
          </cell>
          <cell r="J202" t="str">
            <v>000304742</v>
          </cell>
          <cell r="K202" t="str">
            <v>07/12/2022</v>
          </cell>
          <cell r="L202" t="str">
            <v>26221209441460000120550010003047421152906645</v>
          </cell>
          <cell r="M202" t="str">
            <v>26 - Pernambuco</v>
          </cell>
          <cell r="N202">
            <v>310.39999999999998</v>
          </cell>
        </row>
        <row r="203">
          <cell r="C203" t="str">
            <v>HOSPITAL DOM HÉLDER CÂMARA - CG. Nº 018/2022</v>
          </cell>
          <cell r="E203" t="str">
            <v>3.12 - Material Hospitalar</v>
          </cell>
          <cell r="F203">
            <v>8778201000126</v>
          </cell>
          <cell r="G203" t="str">
            <v>PADRAO DISTRIBUIDORA DE PRODUTOS E EQUIPAMENTOS HOSPITALARES PADRE CALLOU LTDA</v>
          </cell>
          <cell r="H203" t="str">
            <v>B</v>
          </cell>
          <cell r="I203" t="str">
            <v>S</v>
          </cell>
          <cell r="J203" t="str">
            <v>000305456</v>
          </cell>
          <cell r="K203" t="str">
            <v>19/12/2022</v>
          </cell>
          <cell r="L203" t="str">
            <v>26221209441460000120550010003054561927514605</v>
          </cell>
          <cell r="M203" t="str">
            <v>26 - Pernambuco</v>
          </cell>
          <cell r="N203">
            <v>3666.6</v>
          </cell>
        </row>
        <row r="204">
          <cell r="C204" t="str">
            <v>HOSPITAL DOM HÉLDER CÂMARA - CG. Nº 018/2022</v>
          </cell>
          <cell r="E204" t="str">
            <v>3.12 - Material Hospitalar</v>
          </cell>
          <cell r="F204">
            <v>10779833000156</v>
          </cell>
          <cell r="G204" t="str">
            <v>SCITECH PRODUTOS MEDICOS LTDA</v>
          </cell>
          <cell r="H204" t="str">
            <v>B</v>
          </cell>
          <cell r="I204" t="str">
            <v>S</v>
          </cell>
          <cell r="J204" t="str">
            <v>000314857</v>
          </cell>
          <cell r="K204" t="str">
            <v>01/12/2022</v>
          </cell>
          <cell r="L204" t="str">
            <v>52221201437707000122550550003148571959972126</v>
          </cell>
          <cell r="M204" t="str">
            <v>52 - Goiás</v>
          </cell>
          <cell r="N204">
            <v>1100</v>
          </cell>
        </row>
        <row r="205">
          <cell r="C205" t="str">
            <v>HOSPITAL DOM HÉLDER CÂMARA - CG. Nº 018/2022</v>
          </cell>
          <cell r="E205" t="str">
            <v>3.12 - Material Hospitalar</v>
          </cell>
          <cell r="F205">
            <v>10779833000156</v>
          </cell>
          <cell r="G205" t="str">
            <v>SCITECH PRODUTOS MEDICOS LTDA</v>
          </cell>
          <cell r="H205" t="str">
            <v>B</v>
          </cell>
          <cell r="I205" t="str">
            <v>S</v>
          </cell>
          <cell r="J205" t="str">
            <v>000315177</v>
          </cell>
          <cell r="K205" t="str">
            <v>05/12/2022</v>
          </cell>
          <cell r="L205" t="str">
            <v>52221201437707000122550550003151771977157446</v>
          </cell>
          <cell r="M205" t="str">
            <v>52 - Goiás</v>
          </cell>
          <cell r="N205">
            <v>1100</v>
          </cell>
        </row>
        <row r="206">
          <cell r="C206" t="str">
            <v>HOSPITAL DOM HÉLDER CÂMARA - CG. Nº 018/2022</v>
          </cell>
          <cell r="E206" t="str">
            <v>3.12 - Material Hospitalar</v>
          </cell>
          <cell r="F206">
            <v>12040718000190</v>
          </cell>
          <cell r="G206" t="str">
            <v>SCITECH PRODUTOS MEDICOS LTDA</v>
          </cell>
          <cell r="H206" t="str">
            <v>B</v>
          </cell>
          <cell r="I206" t="str">
            <v>S</v>
          </cell>
          <cell r="J206" t="str">
            <v>000316456</v>
          </cell>
          <cell r="K206" t="str">
            <v>12/12/2022</v>
          </cell>
          <cell r="L206" t="str">
            <v>52221201437707000122550550003164561920452911</v>
          </cell>
          <cell r="M206" t="str">
            <v>52 - Goiás</v>
          </cell>
          <cell r="N206">
            <v>1100</v>
          </cell>
        </row>
        <row r="207">
          <cell r="C207" t="str">
            <v>HOSPITAL DOM HÉLDER CÂMARA - CG. Nº 018/2022</v>
          </cell>
          <cell r="E207" t="str">
            <v>3.12 - Material Hospitalar</v>
          </cell>
          <cell r="F207">
            <v>5044056000161</v>
          </cell>
          <cell r="G207" t="str">
            <v>SCITECH PRODUTOS MEDICOS LTDA</v>
          </cell>
          <cell r="H207" t="str">
            <v>B</v>
          </cell>
          <cell r="I207" t="str">
            <v>S</v>
          </cell>
          <cell r="J207" t="str">
            <v>000316459</v>
          </cell>
          <cell r="K207" t="str">
            <v>12/12/2022</v>
          </cell>
          <cell r="L207" t="str">
            <v>52221201437707000122550550003164591755540610</v>
          </cell>
          <cell r="M207" t="str">
            <v>52 - Goiás</v>
          </cell>
          <cell r="N207">
            <v>1100</v>
          </cell>
        </row>
        <row r="208">
          <cell r="C208" t="str">
            <v>HOSPITAL DOM HÉLDER CÂMARA - CG. Nº 018/2022</v>
          </cell>
          <cell r="E208" t="str">
            <v>3.12 - Material Hospitalar</v>
          </cell>
          <cell r="F208">
            <v>1437707000122</v>
          </cell>
          <cell r="G208" t="str">
            <v>SCITECH PRODUTOS MEDICOS LTDA</v>
          </cell>
          <cell r="H208" t="str">
            <v>B</v>
          </cell>
          <cell r="I208" t="str">
            <v>S</v>
          </cell>
          <cell r="J208" t="str">
            <v>000316679</v>
          </cell>
          <cell r="K208" t="str">
            <v>13/12/2022</v>
          </cell>
          <cell r="L208" t="str">
            <v>52221201437707000122550550003166791720715973</v>
          </cell>
          <cell r="M208" t="str">
            <v>52 - Goiás</v>
          </cell>
          <cell r="N208">
            <v>1100</v>
          </cell>
        </row>
        <row r="209">
          <cell r="C209" t="str">
            <v>HOSPITAL DOM HÉLDER CÂMARA - CG. Nº 018/2022</v>
          </cell>
          <cell r="E209" t="str">
            <v>3.12 - Material Hospitalar</v>
          </cell>
          <cell r="F209">
            <v>8774906000175</v>
          </cell>
          <cell r="G209" t="str">
            <v>SCITECH PRODUTOS MEDICOS LTDA</v>
          </cell>
          <cell r="H209" t="str">
            <v>B</v>
          </cell>
          <cell r="I209" t="str">
            <v>S</v>
          </cell>
          <cell r="J209" t="str">
            <v>000317456</v>
          </cell>
          <cell r="K209" t="str">
            <v>15/12/2022</v>
          </cell>
          <cell r="L209" t="str">
            <v>52221201437707000122550550003174561431058417</v>
          </cell>
          <cell r="M209" t="str">
            <v>52 - Goiás</v>
          </cell>
          <cell r="N209">
            <v>1100</v>
          </cell>
        </row>
        <row r="210">
          <cell r="C210" t="str">
            <v>HOSPITAL DOM HÉLDER CÂMARA - CG. Nº 018/2022</v>
          </cell>
          <cell r="E210" t="str">
            <v>3.12 - Material Hospitalar</v>
          </cell>
          <cell r="F210">
            <v>46208885000110</v>
          </cell>
          <cell r="G210" t="str">
            <v>DPROSMED DISTRIBUIDORA DE PRODUTOS MEDICOS HOSPITALARES EIRELI</v>
          </cell>
          <cell r="H210" t="str">
            <v>B</v>
          </cell>
          <cell r="I210" t="str">
            <v>S</v>
          </cell>
          <cell r="J210" t="str">
            <v>00056385</v>
          </cell>
          <cell r="K210" t="str">
            <v>26/12/2022</v>
          </cell>
          <cell r="L210" t="str">
            <v>26221211449180000100550010000563851000158560</v>
          </cell>
          <cell r="M210" t="str">
            <v>26 - Pernambuco</v>
          </cell>
          <cell r="N210">
            <v>2160</v>
          </cell>
        </row>
        <row r="211">
          <cell r="C211" t="str">
            <v>HOSPITAL DOM HÉLDER CÂMARA - CG. Nº 018/2022</v>
          </cell>
          <cell r="E211" t="str">
            <v>3.12 - Material Hospitalar</v>
          </cell>
          <cell r="F211">
            <v>13120044000105</v>
          </cell>
          <cell r="G211" t="str">
            <v>MEDICAL MERCANTIL DE APAR MEDICA LTDA</v>
          </cell>
          <cell r="H211" t="str">
            <v>B</v>
          </cell>
          <cell r="I211" t="str">
            <v>S</v>
          </cell>
          <cell r="J211" t="str">
            <v>000565477</v>
          </cell>
          <cell r="K211" t="str">
            <v>29/11/2022</v>
          </cell>
          <cell r="L211" t="str">
            <v>26221110779833000156550010005654771567499007</v>
          </cell>
          <cell r="M211" t="str">
            <v>26 - Pernambuco</v>
          </cell>
          <cell r="N211">
            <v>4572.75</v>
          </cell>
        </row>
        <row r="212">
          <cell r="C212" t="str">
            <v>HOSPITAL DOM HÉLDER CÂMARA - CG. Nº 018/2022</v>
          </cell>
          <cell r="E212" t="str">
            <v>3.12 - Material Hospitalar</v>
          </cell>
          <cell r="F212">
            <v>11449180000290</v>
          </cell>
          <cell r="G212" t="str">
            <v>MEDICAL MERCANTIL DE APAR MEDICA LTDA</v>
          </cell>
          <cell r="H212" t="str">
            <v>B</v>
          </cell>
          <cell r="I212" t="str">
            <v>S</v>
          </cell>
          <cell r="J212" t="str">
            <v>000565626</v>
          </cell>
          <cell r="K212" t="str">
            <v>01/12/2022</v>
          </cell>
          <cell r="L212" t="str">
            <v>26221210779833000156550010005656261567648008</v>
          </cell>
          <cell r="M212" t="str">
            <v>26 - Pernambuco</v>
          </cell>
          <cell r="N212">
            <v>3828</v>
          </cell>
        </row>
        <row r="213">
          <cell r="C213" t="str">
            <v>HOSPITAL DOM HÉLDER CÂMARA - CG. Nº 018/2022</v>
          </cell>
          <cell r="E213" t="str">
            <v>3.12 - Material Hospitalar</v>
          </cell>
          <cell r="F213">
            <v>12340717000161</v>
          </cell>
          <cell r="G213" t="str">
            <v xml:space="preserve">CM HOSPITALAR S A </v>
          </cell>
          <cell r="H213" t="str">
            <v>B</v>
          </cell>
          <cell r="I213" t="str">
            <v>S</v>
          </cell>
          <cell r="J213" t="str">
            <v>000829570</v>
          </cell>
          <cell r="K213" t="str">
            <v>05/12/2022</v>
          </cell>
          <cell r="L213" t="str">
            <v>53221212420164000904550010008295701220817149</v>
          </cell>
          <cell r="M213" t="str">
            <v>53 - Distrito Federal</v>
          </cell>
          <cell r="N213">
            <v>432.16</v>
          </cell>
        </row>
        <row r="214">
          <cell r="C214" t="str">
            <v>HOSPITAL DOM HÉLDER CÂMARA - CG. Nº 018/2022</v>
          </cell>
          <cell r="E214" t="str">
            <v>3.12 - Material Hospitalar</v>
          </cell>
          <cell r="F214">
            <v>12340717000161</v>
          </cell>
          <cell r="G214" t="str">
            <v>ULTRA MEGA DISTRIBUIDORA HOSPITALAR</v>
          </cell>
          <cell r="H214" t="str">
            <v>B</v>
          </cell>
          <cell r="I214" t="str">
            <v>S</v>
          </cell>
          <cell r="J214" t="str">
            <v>00171422</v>
          </cell>
          <cell r="K214" t="str">
            <v>02/12/2022</v>
          </cell>
          <cell r="L214" t="str">
            <v>26221221596736000144550010001714221001782172</v>
          </cell>
          <cell r="M214" t="str">
            <v>26 - Pernambuco</v>
          </cell>
          <cell r="N214">
            <v>502.64</v>
          </cell>
        </row>
        <row r="215">
          <cell r="C215" t="str">
            <v>HOSPITAL DOM HÉLDER CÂMARA - CG. Nº 018/2022</v>
          </cell>
          <cell r="E215" t="str">
            <v>3.12 - Material Hospitalar</v>
          </cell>
          <cell r="F215">
            <v>24436602000154</v>
          </cell>
          <cell r="G215" t="str">
            <v>HOSPDROGAS COMERCIAL LTDA</v>
          </cell>
          <cell r="H215" t="str">
            <v>B</v>
          </cell>
          <cell r="I215" t="str">
            <v>S</v>
          </cell>
          <cell r="J215" t="str">
            <v>0031104</v>
          </cell>
          <cell r="K215" t="str">
            <v>06/11/2022</v>
          </cell>
          <cell r="L215" t="str">
            <v>52221108774906000175550030000311041193881654</v>
          </cell>
          <cell r="M215" t="str">
            <v>52 - Goiás</v>
          </cell>
          <cell r="N215">
            <v>22225</v>
          </cell>
        </row>
        <row r="216">
          <cell r="C216" t="str">
            <v>HOSPITAL DOM HÉLDER CÂMARA - CG. Nº 018/2022</v>
          </cell>
          <cell r="E216" t="str">
            <v>3.12 - Material Hospitalar</v>
          </cell>
          <cell r="F216">
            <v>24436602000154</v>
          </cell>
          <cell r="G216" t="str">
            <v>CARDIOMEDH PRODUTOS MEDICOS LTDA-EPP</v>
          </cell>
          <cell r="H216" t="str">
            <v>B</v>
          </cell>
          <cell r="I216" t="str">
            <v>S</v>
          </cell>
          <cell r="J216" t="str">
            <v>107962</v>
          </cell>
          <cell r="K216" t="str">
            <v>12/12/2022</v>
          </cell>
          <cell r="L216" t="str">
            <v>28221207666057000173550010001079621481600738</v>
          </cell>
          <cell r="M216" t="str">
            <v>28 -  Sergipe</v>
          </cell>
          <cell r="N216">
            <v>12000</v>
          </cell>
        </row>
        <row r="217">
          <cell r="C217" t="str">
            <v>HOSPITAL DOM HÉLDER CÂMARA - CG. Nº 018/2022</v>
          </cell>
          <cell r="E217" t="str">
            <v>3.12 - Material Hospitalar</v>
          </cell>
          <cell r="F217">
            <v>24436602000154</v>
          </cell>
          <cell r="G217" t="str">
            <v>STOCK MED PRODUTOS MEDICO HOSPITALARES LTDA</v>
          </cell>
          <cell r="H217" t="str">
            <v>B</v>
          </cell>
          <cell r="I217" t="str">
            <v>S</v>
          </cell>
          <cell r="J217" t="str">
            <v>173845</v>
          </cell>
          <cell r="K217" t="str">
            <v>31/10/2022</v>
          </cell>
          <cell r="L217" t="str">
            <v>43221006106005000180550010001738451006585666</v>
          </cell>
          <cell r="M217" t="str">
            <v>43 - Rio Grande do Sul</v>
          </cell>
          <cell r="N217">
            <v>32370</v>
          </cell>
        </row>
        <row r="218">
          <cell r="C218" t="str">
            <v>HOSPITAL DOM HÉLDER CÂMARA - CG. Nº 018/2022</v>
          </cell>
          <cell r="E218" t="str">
            <v>3.12 - Material Hospitalar</v>
          </cell>
          <cell r="F218">
            <v>24436602000154</v>
          </cell>
          <cell r="G218" t="str">
            <v>STOCK MED PRODUTOS MEDICO HOSPITALARES LTDA</v>
          </cell>
          <cell r="H218" t="str">
            <v>B</v>
          </cell>
          <cell r="I218" t="str">
            <v>S</v>
          </cell>
          <cell r="J218" t="str">
            <v>175972</v>
          </cell>
          <cell r="K218" t="str">
            <v>21/11/2022</v>
          </cell>
          <cell r="L218" t="str">
            <v>43221106106005000180550010001759721006628166</v>
          </cell>
          <cell r="M218" t="str">
            <v>43 - Rio Grande do Sul</v>
          </cell>
          <cell r="N218">
            <v>39015</v>
          </cell>
        </row>
        <row r="219">
          <cell r="C219" t="str">
            <v>HOSPITAL DOM HÉLDER CÂMARA - CG. Nº 018/2022</v>
          </cell>
          <cell r="E219" t="str">
            <v>3.12 - Material Hospitalar</v>
          </cell>
          <cell r="F219">
            <v>24436602000154</v>
          </cell>
          <cell r="G219" t="str">
            <v>STOCK MED PRODUTOS MEDICO HOSPITALARES LTDA</v>
          </cell>
          <cell r="H219" t="str">
            <v>B</v>
          </cell>
          <cell r="I219" t="str">
            <v>S</v>
          </cell>
          <cell r="J219" t="str">
            <v>177368</v>
          </cell>
          <cell r="K219" t="str">
            <v>30/11/2022</v>
          </cell>
          <cell r="L219" t="str">
            <v>43221106106005000180550010001773681006656481</v>
          </cell>
          <cell r="M219" t="str">
            <v>43 - Rio Grande do Sul</v>
          </cell>
          <cell r="N219">
            <v>810</v>
          </cell>
        </row>
        <row r="220">
          <cell r="C220" t="str">
            <v>HOSPITAL DOM HÉLDER CÂMARA - CG. Nº 018/2022</v>
          </cell>
          <cell r="E220" t="str">
            <v>3.12 - Material Hospitalar</v>
          </cell>
          <cell r="F220">
            <v>24436602000154</v>
          </cell>
          <cell r="G220" t="str">
            <v>EFE CONSULTORRIA E IMPORTACAO LTDA</v>
          </cell>
          <cell r="H220" t="str">
            <v>B</v>
          </cell>
          <cell r="I220" t="str">
            <v>S</v>
          </cell>
          <cell r="J220" t="str">
            <v>23668</v>
          </cell>
          <cell r="K220" t="str">
            <v>01/12/2022</v>
          </cell>
          <cell r="L220" t="str">
            <v>26221229905551000186550010000236681630190576</v>
          </cell>
          <cell r="M220" t="str">
            <v>26 - Pernambuco</v>
          </cell>
          <cell r="N220">
            <v>3485.28</v>
          </cell>
        </row>
        <row r="221">
          <cell r="C221" t="str">
            <v>HOSPITAL DOM HÉLDER CÂMARA - CG. Nº 018/2022</v>
          </cell>
          <cell r="E221" t="str">
            <v>3.12 - Material Hospitalar</v>
          </cell>
          <cell r="F221">
            <v>24436602000154</v>
          </cell>
          <cell r="G221" t="str">
            <v>SELLMED PRODUTOS MEDICOS E HOSPITALARES LTDA</v>
          </cell>
          <cell r="H221" t="str">
            <v>B</v>
          </cell>
          <cell r="I221" t="str">
            <v>S</v>
          </cell>
          <cell r="J221" t="str">
            <v>3156</v>
          </cell>
          <cell r="K221" t="str">
            <v>30/11/2022</v>
          </cell>
          <cell r="L221" t="str">
            <v>26221137438274000177550010000031561764290455</v>
          </cell>
          <cell r="M221" t="str">
            <v>26 - Pernambuco</v>
          </cell>
          <cell r="N221">
            <v>538.91999999999996</v>
          </cell>
        </row>
        <row r="222">
          <cell r="C222" t="str">
            <v>HOSPITAL DOM HÉLDER CÂMARA - CG. Nº 018/2022</v>
          </cell>
          <cell r="E222" t="str">
            <v>3.12 - Material Hospitalar</v>
          </cell>
          <cell r="F222">
            <v>24436602000154</v>
          </cell>
          <cell r="G222" t="str">
            <v>SELLMED PRODUTOS MEDICOS E HOSPITALARES LTDA</v>
          </cell>
          <cell r="H222" t="str">
            <v>B</v>
          </cell>
          <cell r="I222" t="str">
            <v>S</v>
          </cell>
          <cell r="J222" t="str">
            <v>3268</v>
          </cell>
          <cell r="K222" t="str">
            <v>09/12/2022</v>
          </cell>
          <cell r="L222" t="str">
            <v>26221237438274000177550010000032681132811670</v>
          </cell>
          <cell r="M222" t="str">
            <v>26 - Pernambuco</v>
          </cell>
          <cell r="N222">
            <v>176.76</v>
          </cell>
        </row>
        <row r="223">
          <cell r="C223" t="str">
            <v>HOSPITAL DOM HÉLDER CÂMARA - CG. Nº 018/2022</v>
          </cell>
          <cell r="E223" t="str">
            <v>3.12 - Material Hospitalar</v>
          </cell>
          <cell r="F223">
            <v>24436602000154</v>
          </cell>
          <cell r="G223" t="str">
            <v>SELLMED PRODUTOS MEDICOS E HOSPITALARES LTDA</v>
          </cell>
          <cell r="H223" t="str">
            <v>B</v>
          </cell>
          <cell r="I223" t="str">
            <v>S</v>
          </cell>
          <cell r="J223" t="str">
            <v>3298</v>
          </cell>
          <cell r="K223" t="str">
            <v>09/12/2022</v>
          </cell>
          <cell r="L223" t="str">
            <v>26221337438274000177550010000032981795923580</v>
          </cell>
          <cell r="M223" t="str">
            <v>26 - Pernambuco</v>
          </cell>
          <cell r="N223">
            <v>843.2</v>
          </cell>
        </row>
        <row r="224">
          <cell r="C224" t="str">
            <v>HOSPITAL DOM HÉLDER CÂMARA - CG. Nº 018/2022</v>
          </cell>
          <cell r="E224" t="str">
            <v>3.12 - Material Hospitalar</v>
          </cell>
          <cell r="F224">
            <v>24436602000154</v>
          </cell>
          <cell r="G224" t="str">
            <v>SELLMED PRODUTOS MEDICOS E HOSPITALARES LTDA</v>
          </cell>
          <cell r="H224" t="str">
            <v>B</v>
          </cell>
          <cell r="I224" t="str">
            <v>S</v>
          </cell>
          <cell r="J224" t="str">
            <v>3394</v>
          </cell>
          <cell r="K224" t="str">
            <v>15/12/2022</v>
          </cell>
          <cell r="L224" t="str">
            <v>26221237438274000177550010000033941754486786</v>
          </cell>
          <cell r="M224" t="str">
            <v>26 - Pernambuco</v>
          </cell>
          <cell r="N224">
            <v>718.3</v>
          </cell>
        </row>
        <row r="225">
          <cell r="C225" t="str">
            <v>HOSPITAL DOM HÉLDER CÂMARA - CG. Nº 018/2022</v>
          </cell>
          <cell r="E225" t="str">
            <v>3.12 - Material Hospitalar</v>
          </cell>
          <cell r="F225">
            <v>24436602000154</v>
          </cell>
          <cell r="G225" t="str">
            <v>SELLMED PRODUTOS MEDICOS E HOSPITALARES LTDA</v>
          </cell>
          <cell r="H225" t="str">
            <v>B</v>
          </cell>
          <cell r="I225" t="str">
            <v>S</v>
          </cell>
          <cell r="J225" t="str">
            <v>3560</v>
          </cell>
          <cell r="K225" t="str">
            <v>27/12/2022</v>
          </cell>
          <cell r="L225" t="str">
            <v>26221237438274000177550010000035601628738014</v>
          </cell>
          <cell r="M225" t="str">
            <v>26 - Pernambuco</v>
          </cell>
          <cell r="N225">
            <v>548.79999999999995</v>
          </cell>
        </row>
        <row r="226">
          <cell r="C226" t="str">
            <v>HOSPITAL DOM HÉLDER CÂMARA - CG. Nº 018/2022</v>
          </cell>
          <cell r="E226" t="str">
            <v>3.12 - Material Hospitalar</v>
          </cell>
          <cell r="F226">
            <v>24436602000154</v>
          </cell>
          <cell r="G226" t="str">
            <v>SELLMED PRODUTOS MEDICOS E HOSPITALARES LTDA</v>
          </cell>
          <cell r="H226" t="str">
            <v>B</v>
          </cell>
          <cell r="I226" t="str">
            <v>S</v>
          </cell>
          <cell r="J226" t="str">
            <v>3562</v>
          </cell>
          <cell r="K226" t="str">
            <v>27/12/2022</v>
          </cell>
          <cell r="L226" t="str">
            <v>26221237438274000177550010000035621437357649</v>
          </cell>
          <cell r="M226" t="str">
            <v>26 - Pernambuco</v>
          </cell>
          <cell r="N226">
            <v>3697.6</v>
          </cell>
        </row>
        <row r="227">
          <cell r="C227" t="str">
            <v>HOSPITAL DOM HÉLDER CÂMARA - CG. Nº 018/2022</v>
          </cell>
          <cell r="E227" t="str">
            <v>3.12 - Material Hospitalar</v>
          </cell>
          <cell r="F227">
            <v>59309302000199</v>
          </cell>
          <cell r="G227" t="str">
            <v>CIRURGICA PHARMA COM DE PROD CIRUR LTDA</v>
          </cell>
          <cell r="H227" t="str">
            <v>B</v>
          </cell>
          <cell r="I227" t="str">
            <v>S</v>
          </cell>
          <cell r="J227" t="str">
            <v>4362</v>
          </cell>
          <cell r="K227" t="str">
            <v>30/11/2022</v>
          </cell>
          <cell r="L227" t="str">
            <v>26221105295083000107550010000043621122364550</v>
          </cell>
          <cell r="M227" t="str">
            <v>26 - Pernambuco</v>
          </cell>
          <cell r="N227">
            <v>300</v>
          </cell>
        </row>
        <row r="228">
          <cell r="C228" t="str">
            <v>HOSPITAL DOM HÉLDER CÂMARA - CG. Nº 018/2022</v>
          </cell>
          <cell r="E228" t="str">
            <v>3.12 - Material Hospitalar</v>
          </cell>
          <cell r="F228">
            <v>11449180000100</v>
          </cell>
          <cell r="G228" t="str">
            <v>NEWMED COMERCIO E SERVICOS DE EQUIPAMENTOS HOSPITALARES</v>
          </cell>
          <cell r="H228" t="str">
            <v>B</v>
          </cell>
          <cell r="I228" t="str">
            <v>S</v>
          </cell>
          <cell r="J228" t="str">
            <v>6123</v>
          </cell>
          <cell r="K228" t="str">
            <v>21/12/2022</v>
          </cell>
          <cell r="L228" t="str">
            <v>26221210859287000163550010000061231900021924</v>
          </cell>
          <cell r="M228" t="str">
            <v>26 - Pernambuco</v>
          </cell>
          <cell r="N228">
            <v>1600</v>
          </cell>
        </row>
        <row r="229">
          <cell r="C229" t="str">
            <v>HOSPITAL DOM HÉLDER CÂMARA - CG. Nº 018/2022</v>
          </cell>
          <cell r="E229" t="str">
            <v>3.12 - Material Hospitalar</v>
          </cell>
          <cell r="F229">
            <v>31673254000285</v>
          </cell>
          <cell r="G229" t="str">
            <v>LOG DISTRIBUIDORA DE PRODUTOS HOSPITALAR E HIGIENE PESSOAL LTDA</v>
          </cell>
          <cell r="H229" t="str">
            <v>B</v>
          </cell>
          <cell r="I229" t="str">
            <v>S</v>
          </cell>
          <cell r="J229" t="str">
            <v>881</v>
          </cell>
          <cell r="K229" t="str">
            <v>27/12/2022</v>
          </cell>
          <cell r="L229" t="str">
            <v>26221237844417000140550010000008811626900748</v>
          </cell>
          <cell r="M229" t="str">
            <v>26 - Pernambuco</v>
          </cell>
          <cell r="N229">
            <v>11705.6</v>
          </cell>
        </row>
        <row r="230">
          <cell r="C230" t="str">
            <v>HOSPITAL DOM HÉLDER CÂMARA - CG. Nº 018/2022</v>
          </cell>
          <cell r="E230" t="str">
            <v>3.12 - Material Hospitalar</v>
          </cell>
          <cell r="F230">
            <v>37438274000177</v>
          </cell>
          <cell r="G230" t="str">
            <v>LOG DISTRIBUIDORA DE PRODUTOS HOSPITALAR E HIGIENE PESSOAL LTDA</v>
          </cell>
          <cell r="H230" t="str">
            <v>B</v>
          </cell>
          <cell r="I230" t="str">
            <v>S</v>
          </cell>
          <cell r="J230" t="str">
            <v>896</v>
          </cell>
          <cell r="K230" t="str">
            <v>28/12/2022</v>
          </cell>
          <cell r="L230" t="str">
            <v>26221237844417000140550010000008961167970957</v>
          </cell>
          <cell r="M230" t="str">
            <v>26 - Pernambuco</v>
          </cell>
          <cell r="N230">
            <v>4720</v>
          </cell>
        </row>
        <row r="231">
          <cell r="C231" t="str">
            <v>HOSPITAL DOM HÉLDER CÂMARA - CG. Nº 018/2022</v>
          </cell>
          <cell r="E231" t="str">
            <v>3.4 - Material Farmacológico</v>
          </cell>
          <cell r="F231">
            <v>23664355000180</v>
          </cell>
          <cell r="G231" t="str">
            <v>INJEMED MEDICAMENTOS ESPECIAIS LTDA</v>
          </cell>
          <cell r="H231" t="str">
            <v>B</v>
          </cell>
          <cell r="I231" t="str">
            <v>S</v>
          </cell>
          <cell r="J231" t="str">
            <v>000014256</v>
          </cell>
          <cell r="K231" t="str">
            <v>07/12/2022</v>
          </cell>
          <cell r="L231" t="str">
            <v>31221223664355000180550010000142561421522357</v>
          </cell>
          <cell r="M231" t="str">
            <v>31 - Minas Gerais</v>
          </cell>
          <cell r="N231">
            <v>1860</v>
          </cell>
        </row>
        <row r="232">
          <cell r="C232" t="str">
            <v>HOSPITAL DOM HÉLDER CÂMARA - CG. Nº 018/2022</v>
          </cell>
          <cell r="E232" t="str">
            <v>3.4 - Material Farmacológico</v>
          </cell>
          <cell r="F232">
            <v>3149182000155</v>
          </cell>
          <cell r="G232" t="str">
            <v>CLINUTRI LTDA</v>
          </cell>
          <cell r="H232" t="str">
            <v>B</v>
          </cell>
          <cell r="I232" t="str">
            <v>S</v>
          </cell>
          <cell r="J232" t="str">
            <v>000019759</v>
          </cell>
          <cell r="K232" t="str">
            <v>01/12/2022</v>
          </cell>
          <cell r="L232" t="str">
            <v>26221203149182000155550040000197591217810000</v>
          </cell>
          <cell r="M232" t="str">
            <v>26 - Pernambuco</v>
          </cell>
          <cell r="N232">
            <v>9262</v>
          </cell>
        </row>
        <row r="233">
          <cell r="C233" t="str">
            <v>HOSPITAL DOM HÉLDER CÂMARA - CG. Nº 018/2022</v>
          </cell>
          <cell r="E233" t="str">
            <v>3.4 - Material Farmacológico</v>
          </cell>
          <cell r="F233">
            <v>11449180000290</v>
          </cell>
          <cell r="G233" t="str">
            <v>DPROSMED DISTRIBUIDORA DE PRODUTOS MEDICO-HOSPITALARES LTDA</v>
          </cell>
          <cell r="H233" t="str">
            <v>B</v>
          </cell>
          <cell r="I233" t="str">
            <v>S</v>
          </cell>
          <cell r="J233" t="str">
            <v>00007974</v>
          </cell>
          <cell r="K233" t="str">
            <v>20/12/2022</v>
          </cell>
          <cell r="L233" t="str">
            <v>26221211449180000290550010000079741000156172</v>
          </cell>
          <cell r="M233" t="str">
            <v>26 - Pernambuco</v>
          </cell>
          <cell r="N233">
            <v>269.5</v>
          </cell>
        </row>
        <row r="234">
          <cell r="C234" t="str">
            <v>HOSPITAL DOM HÉLDER CÂMARA - CG. Nº 018/2022</v>
          </cell>
          <cell r="E234" t="str">
            <v>3.4 - Material Farmacológico</v>
          </cell>
          <cell r="F234">
            <v>9007162000126</v>
          </cell>
          <cell r="G234" t="str">
            <v>MAUES LOBATO COMERCIO E REPRESENTACOES</v>
          </cell>
          <cell r="H234" t="str">
            <v>B</v>
          </cell>
          <cell r="I234" t="str">
            <v>S</v>
          </cell>
          <cell r="J234" t="str">
            <v>000089593</v>
          </cell>
          <cell r="K234" t="str">
            <v>22/12/2022</v>
          </cell>
          <cell r="L234" t="str">
            <v>26221209007162000126550010000895931173258404</v>
          </cell>
          <cell r="M234" t="str">
            <v>26 - Pernambuco</v>
          </cell>
          <cell r="N234">
            <v>500</v>
          </cell>
        </row>
        <row r="235">
          <cell r="C235" t="str">
            <v>HOSPITAL DOM HÉLDER CÂMARA - CG. Nº 018/2022</v>
          </cell>
          <cell r="E235" t="str">
            <v>3.4 - Material Farmacológico</v>
          </cell>
          <cell r="F235">
            <v>8719794000150</v>
          </cell>
          <cell r="G235" t="str">
            <v>CENTRAL DISTRIBUIDORA DE MEDICAMENTOS LTDA</v>
          </cell>
          <cell r="H235" t="str">
            <v>B</v>
          </cell>
          <cell r="I235" t="str">
            <v>S</v>
          </cell>
          <cell r="J235" t="str">
            <v>000109233</v>
          </cell>
          <cell r="K235" t="str">
            <v>05/12/2022</v>
          </cell>
          <cell r="L235" t="str">
            <v>26221208719794000150550010001092331120991427</v>
          </cell>
          <cell r="M235" t="str">
            <v>26 - Pernambuco</v>
          </cell>
          <cell r="N235">
            <v>33094.199999999997</v>
          </cell>
        </row>
        <row r="236">
          <cell r="C236" t="str">
            <v>HOSPITAL DOM HÉLDER CÂMARA - CG. Nº 018/2022</v>
          </cell>
          <cell r="E236" t="str">
            <v>3.4 - Material Farmacológico</v>
          </cell>
          <cell r="F236">
            <v>8674752000140</v>
          </cell>
          <cell r="G236" t="str">
            <v xml:space="preserve">CIRURGICA MONTEBELLO LTDA </v>
          </cell>
          <cell r="H236" t="str">
            <v>B</v>
          </cell>
          <cell r="I236" t="str">
            <v>S</v>
          </cell>
          <cell r="J236" t="str">
            <v>000149773</v>
          </cell>
          <cell r="K236" t="str">
            <v>01/12/2022</v>
          </cell>
          <cell r="L236" t="str">
            <v>26221208674752000140550010001497731316470001</v>
          </cell>
          <cell r="M236" t="str">
            <v>26 - Pernambuco</v>
          </cell>
          <cell r="N236">
            <v>1345.66</v>
          </cell>
        </row>
        <row r="237">
          <cell r="C237" t="str">
            <v>HOSPITAL DOM HÉLDER CÂMARA - CG. Nº 018/2022</v>
          </cell>
          <cell r="E237" t="str">
            <v>3.4 - Material Farmacológico</v>
          </cell>
          <cell r="F237">
            <v>8674752000140</v>
          </cell>
          <cell r="G237" t="str">
            <v xml:space="preserve">CIRURGICA MONTEBELLO LTDA </v>
          </cell>
          <cell r="H237" t="str">
            <v>B</v>
          </cell>
          <cell r="I237" t="str">
            <v>S</v>
          </cell>
          <cell r="J237" t="str">
            <v>000150218</v>
          </cell>
          <cell r="K237" t="str">
            <v>09/12/2022</v>
          </cell>
          <cell r="L237" t="str">
            <v>26221208674752000140550010001502181935987426</v>
          </cell>
          <cell r="M237" t="str">
            <v>26 - Pernambuco</v>
          </cell>
          <cell r="N237">
            <v>1368.31</v>
          </cell>
        </row>
        <row r="238">
          <cell r="C238" t="str">
            <v>HOSPITAL DOM HÉLDER CÂMARA - CG. Nº 018/2022</v>
          </cell>
          <cell r="E238" t="str">
            <v>3.4 - Material Farmacológico</v>
          </cell>
          <cell r="F238">
            <v>7484373000124</v>
          </cell>
          <cell r="G238" t="str">
            <v>UNI HOSPITALAR</v>
          </cell>
          <cell r="H238" t="str">
            <v>B</v>
          </cell>
          <cell r="I238" t="str">
            <v>S</v>
          </cell>
          <cell r="J238" t="str">
            <v>000159824</v>
          </cell>
          <cell r="K238" t="str">
            <v>19/12/2022</v>
          </cell>
          <cell r="L238" t="str">
            <v>26221207484373000124550010001598241488950881</v>
          </cell>
          <cell r="M238" t="str">
            <v>26 - Pernambuco</v>
          </cell>
          <cell r="N238">
            <v>181.8</v>
          </cell>
        </row>
        <row r="239">
          <cell r="C239" t="str">
            <v>HOSPITAL DOM HÉLDER CÂMARA - CG. Nº 018/2022</v>
          </cell>
          <cell r="E239" t="str">
            <v>3.4 - Material Farmacológico</v>
          </cell>
          <cell r="F239">
            <v>7484373000124</v>
          </cell>
          <cell r="G239" t="str">
            <v>UNI HOSPITALAR</v>
          </cell>
          <cell r="H239" t="str">
            <v>B</v>
          </cell>
          <cell r="I239" t="str">
            <v>S</v>
          </cell>
          <cell r="J239" t="str">
            <v>000160146</v>
          </cell>
          <cell r="K239" t="str">
            <v>23/12/2022</v>
          </cell>
          <cell r="L239" t="str">
            <v>26221207484373000124550010001601461037084596</v>
          </cell>
          <cell r="M239" t="str">
            <v>26 - Pernambuco</v>
          </cell>
          <cell r="N239">
            <v>1999</v>
          </cell>
        </row>
        <row r="240">
          <cell r="C240" t="str">
            <v>HOSPITAL DOM HÉLDER CÂMARA - CG. Nº 018/2022</v>
          </cell>
          <cell r="E240" t="str">
            <v>3.4 - Material Farmacológico</v>
          </cell>
          <cell r="F240">
            <v>11449180000100</v>
          </cell>
          <cell r="G240" t="str">
            <v>DPROSMED DISTRIBUIDORA DE PRODUTOS MEDICOS HOSPITALARES EIRELI</v>
          </cell>
          <cell r="H240" t="str">
            <v>B</v>
          </cell>
          <cell r="I240" t="str">
            <v>S</v>
          </cell>
          <cell r="J240" t="str">
            <v>00056252</v>
          </cell>
          <cell r="K240" t="str">
            <v>20/12/2022</v>
          </cell>
          <cell r="L240" t="str">
            <v>26221211449180000100550010000562521000156153</v>
          </cell>
          <cell r="M240" t="str">
            <v>26 - Pernambuco</v>
          </cell>
          <cell r="N240">
            <v>22800</v>
          </cell>
        </row>
        <row r="241">
          <cell r="C241" t="str">
            <v>HOSPITAL DOM HÉLDER CÂMARA - CG. Nº 018/2022</v>
          </cell>
          <cell r="E241" t="str">
            <v>3.4 - Material Farmacológico</v>
          </cell>
          <cell r="F241">
            <v>21596736000144</v>
          </cell>
          <cell r="G241" t="str">
            <v>ULTRA MEGA DISTRIBUIDORA HOSPITALAR</v>
          </cell>
          <cell r="H241" t="str">
            <v>B</v>
          </cell>
          <cell r="I241" t="str">
            <v>S</v>
          </cell>
          <cell r="J241" t="str">
            <v>00171885</v>
          </cell>
          <cell r="K241" t="str">
            <v>09/12/2022</v>
          </cell>
          <cell r="L241" t="str">
            <v>26221221596736000144550010001718851001787290</v>
          </cell>
          <cell r="M241" t="str">
            <v>26 - Pernambuco</v>
          </cell>
          <cell r="N241">
            <v>2340</v>
          </cell>
        </row>
        <row r="242">
          <cell r="C242" t="str">
            <v>HOSPITAL DOM HÉLDER CÂMARA - CG. Nº 018/2022</v>
          </cell>
          <cell r="E242" t="str">
            <v>3.4 - Material Farmacológico</v>
          </cell>
          <cell r="F242">
            <v>67729178000653</v>
          </cell>
          <cell r="G242" t="str">
            <v>COMERCIAL CIRURGICA RIOCLARENSE LTDA</v>
          </cell>
          <cell r="H242" t="str">
            <v>B</v>
          </cell>
          <cell r="I242" t="str">
            <v>S</v>
          </cell>
          <cell r="J242" t="str">
            <v>0039017</v>
          </cell>
          <cell r="K242" t="str">
            <v>30/11/2022</v>
          </cell>
          <cell r="L242" t="str">
            <v>26221167729178000653550010000390171052411210</v>
          </cell>
          <cell r="M242" t="str">
            <v>26 - Pernambuco</v>
          </cell>
          <cell r="N242">
            <v>3073</v>
          </cell>
        </row>
        <row r="243">
          <cell r="C243" t="str">
            <v>HOSPITAL DOM HÉLDER CÂMARA - CG. Nº 018/2022</v>
          </cell>
          <cell r="E243" t="str">
            <v>3.4 - Material Farmacológico</v>
          </cell>
          <cell r="F243">
            <v>67729178000653</v>
          </cell>
          <cell r="G243" t="str">
            <v>COMERCIAL CIRURGICA RIOCLARENSE LTDA</v>
          </cell>
          <cell r="H243" t="str">
            <v>B</v>
          </cell>
          <cell r="I243" t="str">
            <v>S</v>
          </cell>
          <cell r="J243" t="str">
            <v>0040221</v>
          </cell>
          <cell r="K243" t="str">
            <v>19/12/2022</v>
          </cell>
          <cell r="L243" t="str">
            <v>26221267729178000653550010000402211145613271</v>
          </cell>
          <cell r="M243" t="str">
            <v>26 - Pernambuco</v>
          </cell>
          <cell r="N243">
            <v>590</v>
          </cell>
        </row>
        <row r="244">
          <cell r="C244" t="str">
            <v>HOSPITAL DOM HÉLDER CÂMARA - CG. Nº 018/2022</v>
          </cell>
          <cell r="E244" t="str">
            <v>3.4 - Material Farmacológico</v>
          </cell>
          <cell r="F244">
            <v>12882932000194</v>
          </cell>
          <cell r="G244" t="str">
            <v>EXOMED REPRESENT DE MEDICAMENTOS LTDA</v>
          </cell>
          <cell r="H244" t="str">
            <v>B</v>
          </cell>
          <cell r="I244" t="str">
            <v>S</v>
          </cell>
          <cell r="J244" t="str">
            <v>169467</v>
          </cell>
          <cell r="K244" t="str">
            <v>22/12/2022</v>
          </cell>
          <cell r="L244" t="str">
            <v>26221212882932000194550010001694671403696496</v>
          </cell>
          <cell r="M244" t="str">
            <v>26 - Pernambuco</v>
          </cell>
          <cell r="N244">
            <v>1719.63</v>
          </cell>
        </row>
        <row r="245">
          <cell r="C245" t="str">
            <v>HOSPITAL DOM HÉLDER CÂMARA - CG. Nº 018/2022</v>
          </cell>
          <cell r="E245" t="str">
            <v>3.4 - Material Farmacológico</v>
          </cell>
          <cell r="F245">
            <v>6106005000180</v>
          </cell>
          <cell r="G245" t="str">
            <v>STOCK MED PRODUTOS MEDICO HOSPITALARES LTDA</v>
          </cell>
          <cell r="H245" t="str">
            <v>B</v>
          </cell>
          <cell r="I245" t="str">
            <v>S</v>
          </cell>
          <cell r="J245" t="str">
            <v>176528</v>
          </cell>
          <cell r="K245" t="str">
            <v>24/11/2022</v>
          </cell>
          <cell r="L245" t="str">
            <v>43221106106005000180550010001765281006638530</v>
          </cell>
          <cell r="M245" t="str">
            <v>43 - Rio Grande do Sul</v>
          </cell>
          <cell r="N245">
            <v>25160</v>
          </cell>
        </row>
        <row r="246">
          <cell r="C246" t="str">
            <v>HOSPITAL DOM HÉLDER CÂMARA - CG. Nº 018/2022</v>
          </cell>
          <cell r="E246" t="str">
            <v>3.4 - Material Farmacológico</v>
          </cell>
          <cell r="F246">
            <v>44734671000151</v>
          </cell>
          <cell r="G246" t="str">
            <v>CRISTALIA PRODUTOS QUIMICOS FARMACEUTICO</v>
          </cell>
          <cell r="H246" t="str">
            <v>B</v>
          </cell>
          <cell r="I246" t="str">
            <v>S</v>
          </cell>
          <cell r="J246" t="str">
            <v>3462521</v>
          </cell>
          <cell r="K246" t="str">
            <v>28/11/2022</v>
          </cell>
          <cell r="L246" t="str">
            <v>35221144734671000151550100034625211261502500</v>
          </cell>
          <cell r="M246" t="str">
            <v>35 - São Paulo</v>
          </cell>
          <cell r="N246">
            <v>489</v>
          </cell>
        </row>
        <row r="247">
          <cell r="C247" t="str">
            <v>HOSPITAL DOM HÉLDER CÂMARA - CG. Nº 018/2022</v>
          </cell>
          <cell r="E247" t="str">
            <v>3.4 - Material Farmacológico</v>
          </cell>
          <cell r="F247">
            <v>44734671000151</v>
          </cell>
          <cell r="G247" t="str">
            <v>CRISTALIA PRODUTOS QUIMICOS FARMACEUTICO</v>
          </cell>
          <cell r="H247" t="str">
            <v>B</v>
          </cell>
          <cell r="I247" t="str">
            <v>S</v>
          </cell>
          <cell r="J247" t="str">
            <v>3468648</v>
          </cell>
          <cell r="K247" t="str">
            <v>02/12/2022</v>
          </cell>
          <cell r="L247" t="str">
            <v>35221144734671000151550100034686481871510210</v>
          </cell>
          <cell r="M247" t="str">
            <v>35 - São Paulo</v>
          </cell>
          <cell r="N247">
            <v>5400</v>
          </cell>
        </row>
        <row r="248">
          <cell r="C248" t="str">
            <v>HOSPITAL DOM HÉLDER CÂMARA - CG. Nº 018/2022</v>
          </cell>
          <cell r="E248" t="str">
            <v>3.4 - Material Farmacológico</v>
          </cell>
          <cell r="F248">
            <v>44734671000151</v>
          </cell>
          <cell r="G248" t="str">
            <v>CRISTALIA PRODUTOS QUIMICOS FARMACEUTICO</v>
          </cell>
          <cell r="H248" t="str">
            <v>B</v>
          </cell>
          <cell r="I248" t="str">
            <v>S</v>
          </cell>
          <cell r="J248" t="str">
            <v>3468649</v>
          </cell>
          <cell r="K248" t="str">
            <v>30/11/2022</v>
          </cell>
          <cell r="L248" t="str">
            <v>35221144734671000151550100034686491752895123</v>
          </cell>
          <cell r="M248" t="str">
            <v>35 - São Paulo</v>
          </cell>
          <cell r="N248">
            <v>2220</v>
          </cell>
        </row>
        <row r="249">
          <cell r="C249" t="str">
            <v>HOSPITAL DOM HÉLDER CÂMARA - CG. Nº 018/2022</v>
          </cell>
          <cell r="E249" t="str">
            <v>3.4 - Material Farmacológico</v>
          </cell>
          <cell r="F249">
            <v>44734671000151</v>
          </cell>
          <cell r="G249" t="str">
            <v>CRISTALIA PRODUTOS QUIMICOS FARMACEUTICO</v>
          </cell>
          <cell r="H249" t="str">
            <v>B</v>
          </cell>
          <cell r="I249" t="str">
            <v>S</v>
          </cell>
          <cell r="J249" t="str">
            <v>3471234</v>
          </cell>
          <cell r="K249" t="str">
            <v>06/12/2022</v>
          </cell>
          <cell r="L249" t="str">
            <v>35221244734671000151550100034712341856091307</v>
          </cell>
          <cell r="M249" t="str">
            <v>35 - São Paulo</v>
          </cell>
          <cell r="N249">
            <v>1064</v>
          </cell>
        </row>
        <row r="250">
          <cell r="C250" t="str">
            <v>HOSPITAL DOM HÉLDER CÂMARA - CG. Nº 018/2022</v>
          </cell>
          <cell r="E250" t="str">
            <v>3.4 - Material Farmacológico</v>
          </cell>
          <cell r="F250">
            <v>44734671000151</v>
          </cell>
          <cell r="G250" t="str">
            <v>CRISTALIA PRODUTOS QUIMICOS FARMACEUTICO</v>
          </cell>
          <cell r="H250" t="str">
            <v>B</v>
          </cell>
          <cell r="I250" t="str">
            <v>S</v>
          </cell>
          <cell r="J250" t="str">
            <v>3488733</v>
          </cell>
          <cell r="K250" t="str">
            <v>20/12/2022</v>
          </cell>
          <cell r="L250" t="str">
            <v>35221244734671000151550100034887331546863927</v>
          </cell>
          <cell r="M250" t="str">
            <v>35 - São Paulo</v>
          </cell>
          <cell r="N250">
            <v>2616</v>
          </cell>
        </row>
        <row r="251">
          <cell r="C251" t="str">
            <v>HOSPITAL DOM HÉLDER CÂMARA - CG. Nº 018/2022</v>
          </cell>
          <cell r="E251" t="str">
            <v>3.4 - Material Farmacológico</v>
          </cell>
          <cell r="F251">
            <v>44734671000151</v>
          </cell>
          <cell r="G251" t="str">
            <v>CRISTALIA PRODUTOS QUIMICOS FARMACEUTICO</v>
          </cell>
          <cell r="H251" t="str">
            <v>B</v>
          </cell>
          <cell r="I251" t="str">
            <v>S</v>
          </cell>
          <cell r="J251" t="str">
            <v>3488796</v>
          </cell>
          <cell r="K251" t="str">
            <v>21/12/2022</v>
          </cell>
          <cell r="L251" t="str">
            <v>35221244734671000151550100034887961286772102</v>
          </cell>
          <cell r="M251" t="str">
            <v>35 - São Paulo</v>
          </cell>
          <cell r="N251">
            <v>4200</v>
          </cell>
        </row>
        <row r="252">
          <cell r="C252" t="str">
            <v>HOSPITAL DOM HÉLDER CÂMARA - CG. Nº 018/2022</v>
          </cell>
          <cell r="E252" t="str">
            <v>3.4 - Material Farmacológico</v>
          </cell>
          <cell r="F252">
            <v>44734671000151</v>
          </cell>
          <cell r="G252" t="str">
            <v>CRISTALIA PRODUTOS QUIMICOS FARMACEUTICO</v>
          </cell>
          <cell r="H252" t="str">
            <v>B</v>
          </cell>
          <cell r="I252" t="str">
            <v>S</v>
          </cell>
          <cell r="J252" t="str">
            <v>3488797</v>
          </cell>
          <cell r="K252" t="str">
            <v>21/12/2022</v>
          </cell>
          <cell r="L252" t="str">
            <v>35221244734671000151550100034887971188009606</v>
          </cell>
          <cell r="M252" t="str">
            <v>35 - São Paulo</v>
          </cell>
          <cell r="N252">
            <v>984</v>
          </cell>
        </row>
        <row r="253">
          <cell r="C253" t="str">
            <v>HOSPITAL DOM HÉLDER CÂMARA - CG. Nº 018/2022</v>
          </cell>
          <cell r="E253" t="str">
            <v>3.4 - Material Farmacológico</v>
          </cell>
          <cell r="F253">
            <v>44734671000151</v>
          </cell>
          <cell r="G253" t="str">
            <v>CRISTALIA PRODUTOS QUIMICOS FARMACEUTICO</v>
          </cell>
          <cell r="H253" t="str">
            <v>B</v>
          </cell>
          <cell r="I253" t="str">
            <v>S</v>
          </cell>
          <cell r="J253" t="str">
            <v>3491607</v>
          </cell>
          <cell r="K253" t="str">
            <v>23/12/2022</v>
          </cell>
          <cell r="L253" t="str">
            <v>35221244734671000151550100034916071645225445</v>
          </cell>
          <cell r="M253" t="str">
            <v>35 - São Paulo</v>
          </cell>
          <cell r="N253">
            <v>2549.1999999999998</v>
          </cell>
        </row>
        <row r="254">
          <cell r="C254" t="str">
            <v>HOSPITAL DOM HÉLDER CÂMARA - CG. Nº 018/2022</v>
          </cell>
          <cell r="E254" t="str">
            <v>3.4 - Material Farmacológico</v>
          </cell>
          <cell r="F254">
            <v>22580510000118</v>
          </cell>
          <cell r="G254" t="str">
            <v>UNIFAR DISTRIBUIDORA DE MEDICAMENTOS LTDA</v>
          </cell>
          <cell r="H254" t="str">
            <v>B</v>
          </cell>
          <cell r="I254" t="str">
            <v>S</v>
          </cell>
          <cell r="J254" t="str">
            <v>51542</v>
          </cell>
          <cell r="K254" t="str">
            <v>30/11/2022</v>
          </cell>
          <cell r="L254" t="str">
            <v>26221122580510000118550010000515421000374009</v>
          </cell>
          <cell r="M254" t="str">
            <v>26 - Pernambuco</v>
          </cell>
          <cell r="N254">
            <v>316.77</v>
          </cell>
        </row>
        <row r="255">
          <cell r="C255" t="str">
            <v>HOSPITAL DOM HÉLDER CÂMARA - CG. Nº 018/2022</v>
          </cell>
          <cell r="E255" t="str">
            <v>3.4 - Material Farmacológico</v>
          </cell>
          <cell r="F255">
            <v>22580510000118</v>
          </cell>
          <cell r="G255" t="str">
            <v>UNIFAR DISTRIBUIDORA DE MEDICAMENTOS LTDA</v>
          </cell>
          <cell r="H255" t="str">
            <v>B</v>
          </cell>
          <cell r="I255" t="str">
            <v>S</v>
          </cell>
          <cell r="J255" t="str">
            <v>51679</v>
          </cell>
          <cell r="K255" t="str">
            <v>09/12/2022</v>
          </cell>
          <cell r="L255" t="str">
            <v>26221222580510000118550010000516791000375861</v>
          </cell>
          <cell r="M255" t="str">
            <v>26 - Pernambuco</v>
          </cell>
          <cell r="N255">
            <v>112.63</v>
          </cell>
        </row>
        <row r="256">
          <cell r="C256" t="str">
            <v>HOSPITAL DOM HÉLDER CÂMARA - CG. Nº 018/2022</v>
          </cell>
          <cell r="E256" t="str">
            <v>3.4 - Material Farmacológico</v>
          </cell>
          <cell r="F256">
            <v>22580510000118</v>
          </cell>
          <cell r="G256" t="str">
            <v>UNIFAR DISTRIBUIDORA DE MEDICAMENTOS LTDA</v>
          </cell>
          <cell r="H256" t="str">
            <v>B</v>
          </cell>
          <cell r="I256" t="str">
            <v>S</v>
          </cell>
          <cell r="J256" t="str">
            <v>51691</v>
          </cell>
          <cell r="K256" t="str">
            <v>09/12/2022</v>
          </cell>
          <cell r="L256" t="str">
            <v>26221222580510000118550010000516911000375904</v>
          </cell>
          <cell r="M256" t="str">
            <v>26 - Pernambuco</v>
          </cell>
          <cell r="N256">
            <v>987.5</v>
          </cell>
        </row>
        <row r="257">
          <cell r="C257" t="str">
            <v>HOSPITAL DOM HÉLDER CÂMARA - CG. Nº 018/2022</v>
          </cell>
          <cell r="E257" t="str">
            <v>3.4 - Material Farmacológico</v>
          </cell>
          <cell r="F257">
            <v>22580510000118</v>
          </cell>
          <cell r="G257" t="str">
            <v>UNIFAR DISTRIBUIDORA DE MEDICAMENTOS LTDA</v>
          </cell>
          <cell r="H257" t="str">
            <v>B</v>
          </cell>
          <cell r="I257" t="str">
            <v>S</v>
          </cell>
          <cell r="J257" t="str">
            <v>51881</v>
          </cell>
          <cell r="K257" t="str">
            <v>20/12/2022</v>
          </cell>
          <cell r="L257" t="str">
            <v>26221014784339000130550010000183551314241825</v>
          </cell>
          <cell r="M257" t="str">
            <v>26 - Pernambuco</v>
          </cell>
          <cell r="N257">
            <v>697.92</v>
          </cell>
        </row>
        <row r="258">
          <cell r="C258" t="str">
            <v>HOSPITAL DOM HÉLDER CÂMARA - CG. Nº 018/2022</v>
          </cell>
          <cell r="E258" t="str">
            <v>3.4 - Material Farmacológico</v>
          </cell>
          <cell r="F258">
            <v>22580510000118</v>
          </cell>
          <cell r="G258" t="str">
            <v>UNIFAR DISTRIBUIDORA DE MEDICAMENTOS LTDA</v>
          </cell>
          <cell r="H258" t="str">
            <v>B</v>
          </cell>
          <cell r="I258" t="str">
            <v>S</v>
          </cell>
          <cell r="J258" t="str">
            <v>51975</v>
          </cell>
          <cell r="K258" t="str">
            <v>23/12/2022</v>
          </cell>
          <cell r="L258" t="str">
            <v>26221222580510000118550010000519751000378760</v>
          </cell>
          <cell r="M258" t="str">
            <v>26 - Pernambuco</v>
          </cell>
          <cell r="N258">
            <v>75.599999999999994</v>
          </cell>
        </row>
        <row r="259">
          <cell r="C259" t="str">
            <v>HOSPITAL DOM HÉLDER CÂMARA - CG. Nº 018/2022</v>
          </cell>
          <cell r="E259" t="str">
            <v>3.4 - Material Farmacológico</v>
          </cell>
          <cell r="F259">
            <v>22580510000118</v>
          </cell>
          <cell r="G259" t="str">
            <v>UNIFAR DISTRIBUIDORA DE MEDICAMENTOS LTDA</v>
          </cell>
          <cell r="H259" t="str">
            <v>B</v>
          </cell>
          <cell r="I259" t="str">
            <v>S</v>
          </cell>
          <cell r="J259" t="str">
            <v>51977</v>
          </cell>
          <cell r="K259" t="str">
            <v>23/12/2022</v>
          </cell>
          <cell r="L259" t="str">
            <v>26221222580510000118550010000519771000379079</v>
          </cell>
          <cell r="M259" t="str">
            <v>26 - Pernambuco</v>
          </cell>
          <cell r="N259">
            <v>1377.79</v>
          </cell>
        </row>
        <row r="260">
          <cell r="C260" t="str">
            <v>HOSPITAL DOM HÉLDER CÂMARA - CG. Nº 018/2022</v>
          </cell>
          <cell r="E260" t="str">
            <v>3.14 - Alimentação Preparada</v>
          </cell>
          <cell r="F260">
            <v>38591447000236</v>
          </cell>
          <cell r="G260" t="str">
            <v>CENUT DISTRIB DE PROD ALIMENTICIOS</v>
          </cell>
          <cell r="H260" t="str">
            <v>B</v>
          </cell>
          <cell r="I260" t="str">
            <v>S</v>
          </cell>
          <cell r="J260" t="str">
            <v>000006560</v>
          </cell>
          <cell r="K260" t="str">
            <v>16/12/2022</v>
          </cell>
          <cell r="L260" t="str">
            <v>26221238591447000236550010000065601278564374</v>
          </cell>
          <cell r="M260" t="str">
            <v>26 - Pernambuco</v>
          </cell>
          <cell r="N260">
            <v>335.76</v>
          </cell>
        </row>
        <row r="261">
          <cell r="C261" t="str">
            <v>HOSPITAL DOM HÉLDER CÂMARA - CG. Nº 018/2022</v>
          </cell>
          <cell r="E261" t="str">
            <v>3.14 - Alimentação Preparada</v>
          </cell>
          <cell r="F261">
            <v>38591447000236</v>
          </cell>
          <cell r="G261" t="str">
            <v>CENUT DISTRIB DE PROD ALIMENTICIOS</v>
          </cell>
          <cell r="H261" t="str">
            <v>B</v>
          </cell>
          <cell r="I261" t="str">
            <v>S</v>
          </cell>
          <cell r="J261" t="str">
            <v>000006560</v>
          </cell>
          <cell r="K261" t="str">
            <v>16/12/2022</v>
          </cell>
          <cell r="L261" t="str">
            <v>26221238591447000236550010000065601278564374</v>
          </cell>
          <cell r="M261" t="str">
            <v>26 - Pernambuco</v>
          </cell>
          <cell r="N261">
            <v>1670</v>
          </cell>
        </row>
        <row r="262">
          <cell r="C262" t="str">
            <v>HOSPITAL DOM HÉLDER CÂMARA - CG. Nº 018/2022</v>
          </cell>
          <cell r="E262" t="str">
            <v>3.14 - Alimentação Preparada</v>
          </cell>
          <cell r="F262">
            <v>22940455000120</v>
          </cell>
          <cell r="G262" t="str">
            <v>MOURA E MELO COMERCIO E SERVICOS LTDA</v>
          </cell>
          <cell r="H262" t="str">
            <v>B</v>
          </cell>
          <cell r="I262" t="str">
            <v>S</v>
          </cell>
          <cell r="J262" t="str">
            <v>000017462</v>
          </cell>
          <cell r="K262" t="str">
            <v>16/12/2022</v>
          </cell>
          <cell r="L262" t="str">
            <v>26221222940455000120550010000174621000976476</v>
          </cell>
          <cell r="M262" t="str">
            <v>26 - Pernambuco</v>
          </cell>
          <cell r="N262">
            <v>1260</v>
          </cell>
        </row>
        <row r="263">
          <cell r="C263" t="str">
            <v>HOSPITAL DOM HÉLDER CÂMARA - CG. Nº 018/2022</v>
          </cell>
          <cell r="E263" t="str">
            <v>3.14 - Alimentação Preparada</v>
          </cell>
          <cell r="F263">
            <v>1687725000162</v>
          </cell>
          <cell r="G263" t="str">
            <v>CENTRO ESPECIALIZADO EM NUTRICAO ENTERAL E PARENTERAL - CENEP LTDA</v>
          </cell>
          <cell r="H263" t="str">
            <v>B</v>
          </cell>
          <cell r="I263" t="str">
            <v>S</v>
          </cell>
          <cell r="J263" t="str">
            <v>000040686</v>
          </cell>
          <cell r="K263" t="str">
            <v>22/12/2022</v>
          </cell>
          <cell r="L263" t="str">
            <v>26221201687725000162550010000406861648817083</v>
          </cell>
          <cell r="M263" t="str">
            <v>26 - Pernambuco</v>
          </cell>
          <cell r="N263">
            <v>6771</v>
          </cell>
        </row>
        <row r="264">
          <cell r="C264" t="str">
            <v>HOSPITAL DOM HÉLDER CÂMARA - CG. Nº 018/2022</v>
          </cell>
          <cell r="E264" t="str">
            <v>3.14 - Alimentação Preparada</v>
          </cell>
          <cell r="F264">
            <v>1687725000162</v>
          </cell>
          <cell r="G264" t="str">
            <v>CENTRO ESPECIALIZADO EM NUTRICAO ENTERAL E PARENTERAL - CENEP LTDA</v>
          </cell>
          <cell r="H264" t="str">
            <v>B</v>
          </cell>
          <cell r="I264" t="str">
            <v>S</v>
          </cell>
          <cell r="J264" t="str">
            <v>000040686</v>
          </cell>
          <cell r="K264" t="str">
            <v>22/12/2022</v>
          </cell>
          <cell r="L264" t="str">
            <v>26221201687725000162550010000406861648817083</v>
          </cell>
          <cell r="M264" t="str">
            <v>26 - Pernambuco</v>
          </cell>
          <cell r="N264">
            <v>3794</v>
          </cell>
        </row>
        <row r="265">
          <cell r="C265" t="str">
            <v>HOSPITAL DOM HÉLDER CÂMARA - CG. Nº 018/2022</v>
          </cell>
          <cell r="E265" t="str">
            <v>3.14 - Alimentação Preparada</v>
          </cell>
          <cell r="F265">
            <v>1687725000162</v>
          </cell>
          <cell r="G265" t="str">
            <v>CENTRO ESPECIALIZADO EM NUTRICAO ENTERAL E PARENTERAL - CENEP LTDA</v>
          </cell>
          <cell r="H265" t="str">
            <v>B</v>
          </cell>
          <cell r="I265" t="str">
            <v>S</v>
          </cell>
          <cell r="J265" t="str">
            <v>000040703</v>
          </cell>
          <cell r="K265" t="str">
            <v>26/12/2022</v>
          </cell>
          <cell r="L265" t="str">
            <v>26221201687725000162550010000407031172707113</v>
          </cell>
          <cell r="M265" t="str">
            <v>26 - Pernambuco</v>
          </cell>
          <cell r="N265">
            <v>3400</v>
          </cell>
        </row>
        <row r="266">
          <cell r="C266" t="str">
            <v>HOSPITAL DOM HÉLDER CÂMARA - CG. Nº 018/2022</v>
          </cell>
          <cell r="E266" t="str">
            <v>3.14 - Alimentação Preparada</v>
          </cell>
          <cell r="F266">
            <v>1884446000199</v>
          </cell>
          <cell r="G266" t="str">
            <v>TECNOVIDA COMERCIAL LTDA</v>
          </cell>
          <cell r="H266" t="str">
            <v>B</v>
          </cell>
          <cell r="I266" t="str">
            <v>S</v>
          </cell>
          <cell r="J266" t="str">
            <v>000135133</v>
          </cell>
          <cell r="K266" t="str">
            <v>22/12/2022</v>
          </cell>
          <cell r="L266" t="str">
            <v>26221201884446000199550010001351331137155000</v>
          </cell>
          <cell r="M266" t="str">
            <v>26 - Pernambuco</v>
          </cell>
          <cell r="N266">
            <v>1057.5999999999999</v>
          </cell>
        </row>
        <row r="267">
          <cell r="C267" t="str">
            <v>HOSPITAL DOM HÉLDER CÂMARA - CG. Nº 018/2022</v>
          </cell>
          <cell r="E267" t="str">
            <v>3.14 - Alimentação Preparada</v>
          </cell>
          <cell r="F267">
            <v>7160019000225</v>
          </cell>
          <cell r="G267" t="str">
            <v>VITALE COMERCIO SA</v>
          </cell>
          <cell r="H267" t="str">
            <v>B</v>
          </cell>
          <cell r="I267" t="str">
            <v>S</v>
          </cell>
          <cell r="J267" t="str">
            <v>4492</v>
          </cell>
          <cell r="K267" t="str">
            <v>16/12/2022</v>
          </cell>
          <cell r="L267" t="str">
            <v>26221207160019000225550010000044921030074710</v>
          </cell>
          <cell r="M267" t="str">
            <v>26 - Pernambuco</v>
          </cell>
          <cell r="N267">
            <v>3640.76</v>
          </cell>
        </row>
        <row r="268">
          <cell r="C268" t="str">
            <v>HOSPITAL DOM HÉLDER CÂMARA - CG. Nº 018/2022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INDUSTRIAIS DO NORDESTE LTDA</v>
          </cell>
          <cell r="H268" t="str">
            <v>B</v>
          </cell>
          <cell r="I268" t="str">
            <v>S</v>
          </cell>
          <cell r="J268" t="str">
            <v>1011</v>
          </cell>
          <cell r="K268" t="str">
            <v>29/11/2022</v>
          </cell>
          <cell r="L268" t="str">
            <v>26221124380578002041556060000010111121749206</v>
          </cell>
          <cell r="M268" t="str">
            <v>26 - Pernambuco</v>
          </cell>
          <cell r="N268">
            <v>1754.35</v>
          </cell>
        </row>
        <row r="269">
          <cell r="C269" t="str">
            <v>HOSPITAL DOM HÉLDER CÂMARA - CG. Nº 018/2022</v>
          </cell>
          <cell r="E269" t="str">
            <v>3.2 - Gás e Outros Materiais Engarrafados</v>
          </cell>
          <cell r="F269">
            <v>24380578002041</v>
          </cell>
          <cell r="G269" t="str">
            <v>WHITE MARTINS GASES INDUSTRIAIS DO NORDESTE LTDA</v>
          </cell>
          <cell r="H269" t="str">
            <v>B</v>
          </cell>
          <cell r="I269" t="str">
            <v>S</v>
          </cell>
          <cell r="J269" t="str">
            <v>1030</v>
          </cell>
          <cell r="K269" t="str">
            <v>30/11/2022</v>
          </cell>
          <cell r="L269" t="str">
            <v>26221124380578002041556060000010301472512689</v>
          </cell>
          <cell r="M269" t="str">
            <v>26 - Pernambuco</v>
          </cell>
          <cell r="N269">
            <v>119.74</v>
          </cell>
        </row>
        <row r="270">
          <cell r="C270" t="str">
            <v>HOSPITAL DOM HÉLDER CÂMARA - CG. Nº 018/2022</v>
          </cell>
          <cell r="E270" t="str">
            <v>3.2 - Gás e Outros Materiais Engarrafados</v>
          </cell>
          <cell r="F270">
            <v>24380578002041</v>
          </cell>
          <cell r="G270" t="str">
            <v>WHITE MARTINS GASES INDUSTRIAIS DO NORDESTE LTDA</v>
          </cell>
          <cell r="H270" t="str">
            <v>B</v>
          </cell>
          <cell r="I270" t="str">
            <v>S</v>
          </cell>
          <cell r="J270" t="str">
            <v>1035</v>
          </cell>
          <cell r="K270" t="str">
            <v>01/12/2022</v>
          </cell>
          <cell r="L270" t="str">
            <v>26221224380578002041556060000010351510128976</v>
          </cell>
          <cell r="M270" t="str">
            <v>26 - Pernambuco</v>
          </cell>
          <cell r="N270">
            <v>159.63</v>
          </cell>
        </row>
        <row r="271">
          <cell r="C271" t="str">
            <v>HOSPITAL DOM HÉLDER CÂMARA - CG. Nº 018/2022</v>
          </cell>
          <cell r="E271" t="str">
            <v>3.2 - Gás e Outros Materiais Engarrafados</v>
          </cell>
          <cell r="F271">
            <v>24380578002041</v>
          </cell>
          <cell r="G271" t="str">
            <v>WHITE MARTINS GASES INDUSTRIAIS DO NORDESTE LTDA</v>
          </cell>
          <cell r="H271" t="str">
            <v>B</v>
          </cell>
          <cell r="I271" t="str">
            <v>S</v>
          </cell>
          <cell r="J271" t="str">
            <v>1043</v>
          </cell>
          <cell r="K271" t="str">
            <v>03/12/2022</v>
          </cell>
          <cell r="L271" t="str">
            <v>26221224380578002041556060000010431235874473</v>
          </cell>
          <cell r="M271" t="str">
            <v>26 - Pernambuco</v>
          </cell>
          <cell r="N271">
            <v>279.14</v>
          </cell>
        </row>
        <row r="272">
          <cell r="C272" t="str">
            <v>HOSPITAL DOM HÉLDER CÂMARA - CG. Nº 018/2022</v>
          </cell>
          <cell r="E272" t="str">
            <v>3.2 - Gás e Outros Materiais Engarrafados</v>
          </cell>
          <cell r="F272">
            <v>24380578002041</v>
          </cell>
          <cell r="G272" t="str">
            <v>WHITE MARTINS GASES INDUSTRIAIS DO NORDESTE LTDA</v>
          </cell>
          <cell r="H272" t="str">
            <v>B</v>
          </cell>
          <cell r="I272" t="str">
            <v>S</v>
          </cell>
          <cell r="J272" t="str">
            <v>1050</v>
          </cell>
          <cell r="K272" t="str">
            <v>05/12/2022</v>
          </cell>
          <cell r="L272" t="str">
            <v>26221224380578002041556060000010501791402984</v>
          </cell>
          <cell r="M272" t="str">
            <v>26 - Pernambuco</v>
          </cell>
          <cell r="N272">
            <v>159.63</v>
          </cell>
        </row>
        <row r="273">
          <cell r="C273" t="str">
            <v>HOSPITAL DOM HÉLDER CÂMARA - CG. Nº 018/2022</v>
          </cell>
          <cell r="E273" t="str">
            <v>3.2 - Gás e Outros Materiais Engarrafados</v>
          </cell>
          <cell r="F273">
            <v>24380578002041</v>
          </cell>
          <cell r="G273" t="str">
            <v>WHITE MARTINS GASES INDUSTRIAIS DO NORDESTE LTDA</v>
          </cell>
          <cell r="H273" t="str">
            <v>B</v>
          </cell>
          <cell r="I273" t="str">
            <v>S</v>
          </cell>
          <cell r="J273" t="str">
            <v>1057</v>
          </cell>
          <cell r="K273" t="str">
            <v>06/12/2022</v>
          </cell>
          <cell r="L273" t="str">
            <v>26221224380578002041556060000010571156418152</v>
          </cell>
          <cell r="M273" t="str">
            <v>26 - Pernambuco</v>
          </cell>
          <cell r="N273">
            <v>857.17</v>
          </cell>
        </row>
        <row r="274">
          <cell r="C274" t="str">
            <v>HOSPITAL DOM HÉLDER CÂMARA - CG. Nº 018/2022</v>
          </cell>
          <cell r="E274" t="str">
            <v>3.2 - Gás e Outros Materiais Engarrafados</v>
          </cell>
          <cell r="F274">
            <v>24380578002041</v>
          </cell>
          <cell r="G274" t="str">
            <v>WHITE MARTINS GASES INDUSTRIAIS DO NORDESTE LTDA</v>
          </cell>
          <cell r="H274" t="str">
            <v>B</v>
          </cell>
          <cell r="I274" t="str">
            <v>S</v>
          </cell>
          <cell r="J274" t="str">
            <v>1071</v>
          </cell>
          <cell r="K274" t="str">
            <v>07/12/2022</v>
          </cell>
          <cell r="L274" t="str">
            <v>26221224380578002041556060000010711338057545</v>
          </cell>
          <cell r="M274" t="str">
            <v>26 - Pernambuco</v>
          </cell>
          <cell r="N274">
            <v>239.33</v>
          </cell>
        </row>
        <row r="275">
          <cell r="C275" t="str">
            <v>HOSPITAL DOM HÉLDER CÂMARA - CG. Nº 018/2022</v>
          </cell>
          <cell r="E275" t="str">
            <v>3.2 - Gás e Outros Materiais Engarrafados</v>
          </cell>
          <cell r="F275">
            <v>24380578002041</v>
          </cell>
          <cell r="G275" t="str">
            <v>WHITE MARTINS GASES INDUSTRIAIS DO NORDESTE LTDA</v>
          </cell>
          <cell r="H275" t="str">
            <v>B</v>
          </cell>
          <cell r="I275" t="str">
            <v>S</v>
          </cell>
          <cell r="J275" t="str">
            <v>1081</v>
          </cell>
          <cell r="K275" t="str">
            <v>08/12/2022</v>
          </cell>
          <cell r="L275" t="str">
            <v>26221224380578002041556060000010811652641498</v>
          </cell>
          <cell r="M275" t="str">
            <v>26 - Pernambuco</v>
          </cell>
          <cell r="N275">
            <v>1794.14</v>
          </cell>
        </row>
        <row r="276">
          <cell r="C276" t="str">
            <v>HOSPITAL DOM HÉLDER CÂMARA - CG. Nº 018/2022</v>
          </cell>
          <cell r="E276" t="str">
            <v>3.2 - Gás e Outros Materiais Engarrafados</v>
          </cell>
          <cell r="F276">
            <v>24380578002041</v>
          </cell>
          <cell r="G276" t="str">
            <v>WHITE MARTINS GASES INDUSTRIAIS DO NORDESTE LTDA</v>
          </cell>
          <cell r="H276" t="str">
            <v>B</v>
          </cell>
          <cell r="I276" t="str">
            <v>S</v>
          </cell>
          <cell r="J276" t="str">
            <v>1085</v>
          </cell>
          <cell r="K276" t="str">
            <v>09/12/2022</v>
          </cell>
          <cell r="L276" t="str">
            <v>26221224380578002041556060000010851694474246</v>
          </cell>
          <cell r="M276" t="str">
            <v>26 - Pernambuco</v>
          </cell>
          <cell r="N276">
            <v>897.19</v>
          </cell>
        </row>
        <row r="277">
          <cell r="C277" t="str">
            <v>HOSPITAL DOM HÉLDER CÂMARA - CG. Nº 018/2022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INDUSTRIAIS DO NORDESTE LTDA</v>
          </cell>
          <cell r="H277" t="str">
            <v>B</v>
          </cell>
          <cell r="I277" t="str">
            <v>S</v>
          </cell>
          <cell r="J277" t="str">
            <v>1097</v>
          </cell>
          <cell r="K277" t="str">
            <v>12/12/2022</v>
          </cell>
          <cell r="L277" t="str">
            <v>26221224380578002041556060000010971557477589</v>
          </cell>
          <cell r="M277" t="str">
            <v>26 - Pernambuco</v>
          </cell>
          <cell r="N277">
            <v>159.63</v>
          </cell>
        </row>
        <row r="278">
          <cell r="C278" t="str">
            <v>HOSPITAL DOM HÉLDER CÂMARA - CG. Nº 018/2022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INDUSTRIAIS DO NORDESTE LTDA</v>
          </cell>
          <cell r="H278" t="str">
            <v>B</v>
          </cell>
          <cell r="I278" t="str">
            <v>S</v>
          </cell>
          <cell r="J278" t="str">
            <v>1103</v>
          </cell>
          <cell r="K278" t="str">
            <v>13/12/2022</v>
          </cell>
          <cell r="L278" t="str">
            <v>26221224380578002041556060000011031154751908</v>
          </cell>
          <cell r="M278" t="str">
            <v>26 - Pernambuco</v>
          </cell>
          <cell r="N278">
            <v>358.95</v>
          </cell>
        </row>
        <row r="279">
          <cell r="C279" t="str">
            <v>HOSPITAL DOM HÉLDER CÂMARA - CG. Nº 018/2022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INDUSTRIAIS DO NORDESTE LTDA</v>
          </cell>
          <cell r="H279" t="str">
            <v>B</v>
          </cell>
          <cell r="I279" t="str">
            <v>S</v>
          </cell>
          <cell r="J279" t="str">
            <v>1111</v>
          </cell>
          <cell r="K279" t="str">
            <v>14/12/2022</v>
          </cell>
          <cell r="L279" t="str">
            <v>26221224380578002041556060000011111454775111</v>
          </cell>
          <cell r="M279" t="str">
            <v>26 - Pernambuco</v>
          </cell>
          <cell r="N279">
            <v>239.46</v>
          </cell>
        </row>
        <row r="280">
          <cell r="C280" t="str">
            <v>HOSPITAL DOM HÉLDER CÂMARA - CG. Nº 018/2022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INDUSTRIAIS DO NORDESTE LTDA</v>
          </cell>
          <cell r="H280" t="str">
            <v>B</v>
          </cell>
          <cell r="I280" t="str">
            <v>S</v>
          </cell>
          <cell r="J280" t="str">
            <v>1121</v>
          </cell>
          <cell r="K280" t="str">
            <v>15/12/2022</v>
          </cell>
          <cell r="L280" t="str">
            <v>26221224380578002041556060000011211100051957</v>
          </cell>
          <cell r="M280" t="str">
            <v>26 - Pernambuco</v>
          </cell>
          <cell r="N280">
            <v>2014.45</v>
          </cell>
        </row>
        <row r="281">
          <cell r="C281" t="str">
            <v>HOSPITAL DOM HÉLDER CÂMARA - CG. Nº 018/2022</v>
          </cell>
          <cell r="E281" t="str">
            <v>3.2 - Gás e Outros Materiais Engarrafados</v>
          </cell>
          <cell r="F281">
            <v>24380578002041</v>
          </cell>
          <cell r="G281" t="str">
            <v>WHITE MARTINS GASES INDUSTRIAIS DO NORDESTE LTDA</v>
          </cell>
          <cell r="H281" t="str">
            <v>B</v>
          </cell>
          <cell r="I281" t="str">
            <v>S</v>
          </cell>
          <cell r="J281" t="str">
            <v>1128</v>
          </cell>
          <cell r="K281" t="str">
            <v>16/12/2022</v>
          </cell>
          <cell r="L281" t="str">
            <v>26221224380578002041556060000011281508640100</v>
          </cell>
          <cell r="M281" t="str">
            <v>26 - Pernambuco</v>
          </cell>
          <cell r="N281">
            <v>279.25</v>
          </cell>
        </row>
        <row r="282">
          <cell r="C282" t="str">
            <v>HOSPITAL DOM HÉLDER CÂMARA - CG. Nº 018/2022</v>
          </cell>
          <cell r="E282" t="str">
            <v>3.2 - Gás e Outros Materiais Engarrafados</v>
          </cell>
          <cell r="F282">
            <v>24380578002041</v>
          </cell>
          <cell r="G282" t="str">
            <v>WHITE MARTINS GASES INDUSTRIAIS DO NORDESTE LTDA</v>
          </cell>
          <cell r="H282" t="str">
            <v>B</v>
          </cell>
          <cell r="I282" t="str">
            <v>S</v>
          </cell>
          <cell r="J282" t="str">
            <v>1140</v>
          </cell>
          <cell r="K282" t="str">
            <v>19/12/2022</v>
          </cell>
          <cell r="L282" t="str">
            <v>26221224380578002041556060000011401253550599</v>
          </cell>
          <cell r="M282" t="str">
            <v>26 - Pernambuco</v>
          </cell>
          <cell r="N282">
            <v>199.55</v>
          </cell>
        </row>
        <row r="283">
          <cell r="C283" t="str">
            <v>HOSPITAL DOM HÉLDER CÂMARA - CG. Nº 018/2022</v>
          </cell>
          <cell r="E283" t="str">
            <v>3.2 - Gás e Outros Materiais Engarrafados</v>
          </cell>
          <cell r="F283">
            <v>24380578002041</v>
          </cell>
          <cell r="G283" t="str">
            <v>WHITE MARTINS GASES INDUSTRIAIS DO NORDESTE LTDA</v>
          </cell>
          <cell r="H283" t="str">
            <v>B</v>
          </cell>
          <cell r="I283" t="str">
            <v>S</v>
          </cell>
          <cell r="J283" t="str">
            <v>1159</v>
          </cell>
          <cell r="K283" t="str">
            <v>21/12/2022</v>
          </cell>
          <cell r="L283" t="str">
            <v>26221224380578002041556060000011591462656502</v>
          </cell>
          <cell r="M283" t="str">
            <v>26 - Pernambuco</v>
          </cell>
          <cell r="N283">
            <v>199.44</v>
          </cell>
        </row>
        <row r="284">
          <cell r="C284" t="str">
            <v>HOSPITAL DOM HÉLDER CÂMARA - CG. Nº 018/2022</v>
          </cell>
          <cell r="E284" t="str">
            <v>3.2 - Gás e Outros Materiais Engarrafados</v>
          </cell>
          <cell r="F284">
            <v>24380578002041</v>
          </cell>
          <cell r="G284" t="str">
            <v>WHITE MARTINS GASES INDUSTRIAIS DO NORDESTE LTDA</v>
          </cell>
          <cell r="H284" t="str">
            <v>B</v>
          </cell>
          <cell r="I284" t="str">
            <v>S</v>
          </cell>
          <cell r="J284" t="str">
            <v>1178</v>
          </cell>
          <cell r="K284" t="str">
            <v>23/12/2022</v>
          </cell>
          <cell r="L284" t="str">
            <v>26221224380578002041556060000011781561188979</v>
          </cell>
          <cell r="M284" t="str">
            <v>26 - Pernambuco</v>
          </cell>
          <cell r="N284">
            <v>39.909999999999997</v>
          </cell>
        </row>
        <row r="285">
          <cell r="C285" t="str">
            <v>HOSPITAL DOM HÉLDER CÂMARA - CG. Nº 018/2022</v>
          </cell>
          <cell r="E285" t="str">
            <v>3.2 - Gás e Outros Materiais Engarrafados</v>
          </cell>
          <cell r="F285">
            <v>24380578002041</v>
          </cell>
          <cell r="G285" t="str">
            <v>WHITE MARTINS GASES INDUSTRIAIS DO NORDESTE LTDA</v>
          </cell>
          <cell r="H285" t="str">
            <v>B</v>
          </cell>
          <cell r="I285" t="str">
            <v>S</v>
          </cell>
          <cell r="J285" t="str">
            <v>1184</v>
          </cell>
          <cell r="K285" t="str">
            <v>26/12/2022</v>
          </cell>
          <cell r="L285" t="str">
            <v>26221224380578002041556060000011841914182239</v>
          </cell>
          <cell r="M285" t="str">
            <v>26 - Pernambuco</v>
          </cell>
          <cell r="N285">
            <v>279.25</v>
          </cell>
        </row>
        <row r="286">
          <cell r="C286" t="str">
            <v>HOSPITAL DOM HÉLDER CÂMARA - CG. Nº 018/2022</v>
          </cell>
          <cell r="E286" t="str">
            <v>3.2 - Gás e Outros Materiais Engarrafados</v>
          </cell>
          <cell r="F286">
            <v>24380578002041</v>
          </cell>
          <cell r="G286" t="str">
            <v>WHITE MARTINS GASES INDUSTRIAIS DO NORDESTE LTDA</v>
          </cell>
          <cell r="H286" t="str">
            <v>B</v>
          </cell>
          <cell r="I286" t="str">
            <v>S</v>
          </cell>
          <cell r="J286" t="str">
            <v>1196</v>
          </cell>
          <cell r="K286" t="str">
            <v>27/12/2022</v>
          </cell>
          <cell r="L286" t="str">
            <v>26221224380578002041556060000011961652023091</v>
          </cell>
          <cell r="M286" t="str">
            <v>26 - Pernambuco</v>
          </cell>
          <cell r="N286">
            <v>319.27999999999997</v>
          </cell>
        </row>
        <row r="287">
          <cell r="C287" t="str">
            <v>HOSPITAL DOM HÉLDER CÂMARA - CG. Nº 018/2022</v>
          </cell>
          <cell r="E287" t="str">
            <v>3.2 - Gás e Outros Materiais Engarrafados</v>
          </cell>
          <cell r="F287">
            <v>24380578002041</v>
          </cell>
          <cell r="G287" t="str">
            <v>WHITE MARTINS GASES INDUSTRIAIS DO NORDESTE LTDA</v>
          </cell>
          <cell r="H287" t="str">
            <v>B</v>
          </cell>
          <cell r="I287" t="str">
            <v>S</v>
          </cell>
          <cell r="J287" t="str">
            <v>1201</v>
          </cell>
          <cell r="K287" t="str">
            <v>28/12/2022</v>
          </cell>
          <cell r="L287" t="str">
            <v>26221224380578002041556060000012011411571300</v>
          </cell>
          <cell r="M287" t="str">
            <v>26 - Pernambuco</v>
          </cell>
          <cell r="N287">
            <v>199.31</v>
          </cell>
        </row>
        <row r="288">
          <cell r="C288" t="str">
            <v>HOSPITAL DOM HÉLDER CÂMARA - CG. Nº 018/2022</v>
          </cell>
          <cell r="E288" t="str">
            <v>3.2 - Gás e Outros Materiais Engarrafados</v>
          </cell>
          <cell r="F288">
            <v>24380578002041</v>
          </cell>
          <cell r="G288" t="str">
            <v>WHITE MARTINS GASES INDUSTRIAIS DO NORDESTE LTDA</v>
          </cell>
          <cell r="H288" t="str">
            <v>B</v>
          </cell>
          <cell r="I288" t="str">
            <v>S</v>
          </cell>
          <cell r="J288" t="str">
            <v>1228</v>
          </cell>
          <cell r="K288" t="str">
            <v>02/12/2022</v>
          </cell>
          <cell r="L288" t="str">
            <v>26221224380578002041556080000012281206190941</v>
          </cell>
          <cell r="M288" t="str">
            <v>26 - Pernambuco</v>
          </cell>
          <cell r="N288">
            <v>239.46</v>
          </cell>
        </row>
        <row r="289">
          <cell r="C289" t="str">
            <v>HOSPITAL DOM HÉLDER CÂMARA - CG. Nº 018/2022</v>
          </cell>
          <cell r="E289" t="str">
            <v>3.2 - Gás e Outros Materiais Engarrafados</v>
          </cell>
          <cell r="F289">
            <v>24380578002041</v>
          </cell>
          <cell r="G289" t="str">
            <v>WHITE MARTINS GASES INDUSTRIAIS DO NORDESTE LTDA</v>
          </cell>
          <cell r="H289" t="str">
            <v>B</v>
          </cell>
          <cell r="I289" t="str">
            <v>S</v>
          </cell>
          <cell r="J289" t="str">
            <v>127</v>
          </cell>
          <cell r="K289" t="str">
            <v>18/12/2022</v>
          </cell>
          <cell r="L289" t="str">
            <v>26221224380578002041556140000001271637950506</v>
          </cell>
          <cell r="M289" t="str">
            <v>26 - Pernambuco</v>
          </cell>
          <cell r="N289">
            <v>39.909999999999997</v>
          </cell>
        </row>
        <row r="290">
          <cell r="C290" t="str">
            <v>HOSPITAL DOM HÉLDER CÂMARA - CG. Nº 018/2022</v>
          </cell>
          <cell r="E290" t="str">
            <v>3.2 - Gás e Outros Materiais Engarrafados</v>
          </cell>
          <cell r="F290">
            <v>24380578002041</v>
          </cell>
          <cell r="G290" t="str">
            <v>WHITE MARTINS GASES INDUSTRIAIS DO NORDESTE LTDA</v>
          </cell>
          <cell r="H290" t="str">
            <v>B</v>
          </cell>
          <cell r="I290" t="str">
            <v>S</v>
          </cell>
          <cell r="J290" t="str">
            <v>1271</v>
          </cell>
          <cell r="K290" t="str">
            <v>10/12/2022</v>
          </cell>
          <cell r="L290" t="str">
            <v>26221224380578002041556080000012711405210390</v>
          </cell>
          <cell r="M290" t="str">
            <v>26 - Pernambuco</v>
          </cell>
          <cell r="N290">
            <v>279.14</v>
          </cell>
        </row>
        <row r="291">
          <cell r="C291" t="str">
            <v>HOSPITAL DOM HÉLDER CÂMARA - CG. Nº 018/2022</v>
          </cell>
          <cell r="E291" t="str">
            <v>3.2 - Gás e Outros Materiais Engarrafados</v>
          </cell>
          <cell r="F291">
            <v>24380578002041</v>
          </cell>
          <cell r="G291" t="str">
            <v>WHITE MARTINS GASES INDUSTRIAIS DO NORDESTE LTDA</v>
          </cell>
          <cell r="H291" t="str">
            <v>B</v>
          </cell>
          <cell r="I291" t="str">
            <v>S</v>
          </cell>
          <cell r="J291" t="str">
            <v>1347</v>
          </cell>
          <cell r="K291" t="str">
            <v>20/12/2022</v>
          </cell>
          <cell r="L291" t="str">
            <v>26221224380578002041556080000013471944488514</v>
          </cell>
          <cell r="M291" t="str">
            <v>26 - Pernambuco</v>
          </cell>
          <cell r="N291">
            <v>1674.55</v>
          </cell>
        </row>
        <row r="292">
          <cell r="C292" t="str">
            <v>HOSPITAL DOM HÉLDER CÂMARA - CG. Nº 018/2022</v>
          </cell>
          <cell r="E292" t="str">
            <v>3.2 - Gás e Outros Materiais Engarrafados</v>
          </cell>
          <cell r="F292">
            <v>24380578002203</v>
          </cell>
          <cell r="G292" t="str">
            <v>WHITE MARTINS GASES INDUSTRIAIS NE LTDA</v>
          </cell>
          <cell r="H292" t="str">
            <v>B</v>
          </cell>
          <cell r="I292" t="str">
            <v>S</v>
          </cell>
          <cell r="J292" t="str">
            <v>135</v>
          </cell>
          <cell r="K292" t="str">
            <v>05/12/2022</v>
          </cell>
          <cell r="L292" t="str">
            <v>26221224380578002203556140000001351506117387</v>
          </cell>
          <cell r="M292" t="str">
            <v>26 - Pernambuco</v>
          </cell>
          <cell r="N292">
            <v>6182.13</v>
          </cell>
        </row>
        <row r="293">
          <cell r="C293" t="str">
            <v>HOSPITAL DOM HÉLDER CÂMARA - CG. Nº 018/2022</v>
          </cell>
          <cell r="E293" t="str">
            <v>3.2 - Gás e Outros Materiais Engarrafados</v>
          </cell>
          <cell r="F293">
            <v>24380578002041</v>
          </cell>
          <cell r="G293" t="str">
            <v>WHITE MARTINS GASES INDUSTRIAIS DO NORDESTE LTDA</v>
          </cell>
          <cell r="H293" t="str">
            <v>B</v>
          </cell>
          <cell r="I293" t="str">
            <v>S</v>
          </cell>
          <cell r="J293" t="str">
            <v>1367</v>
          </cell>
          <cell r="K293" t="str">
            <v>22/12/2022</v>
          </cell>
          <cell r="L293" t="str">
            <v>26221224380578002041556080000013671211409470</v>
          </cell>
          <cell r="M293" t="str">
            <v>26 - Pernambuco</v>
          </cell>
          <cell r="N293">
            <v>39.909999999999997</v>
          </cell>
        </row>
        <row r="294">
          <cell r="C294" t="str">
            <v>HOSPITAL DOM HÉLDER CÂMARA - CG. Nº 018/2022</v>
          </cell>
          <cell r="E294" t="str">
            <v>3.2 - Gás e Outros Materiais Engarrafados</v>
          </cell>
          <cell r="F294">
            <v>24380578002041</v>
          </cell>
          <cell r="G294" t="str">
            <v>WHITE MARTINS GASES INDUSTRIAIS DO NORDESTE LTDA</v>
          </cell>
          <cell r="H294" t="str">
            <v>B</v>
          </cell>
          <cell r="I294" t="str">
            <v>S</v>
          </cell>
          <cell r="J294" t="str">
            <v>138</v>
          </cell>
          <cell r="K294" t="str">
            <v>25/12/2022</v>
          </cell>
          <cell r="L294" t="str">
            <v>26221224380578002041556140000001381949264350</v>
          </cell>
          <cell r="M294" t="str">
            <v>26 - Pernambuco</v>
          </cell>
          <cell r="N294">
            <v>159.63</v>
          </cell>
        </row>
        <row r="295">
          <cell r="C295" t="str">
            <v>HOSPITAL DOM HÉLDER CÂMARA - CG. Nº 018/2022</v>
          </cell>
          <cell r="E295" t="str">
            <v>3.2 - Gás e Outros Materiais Engarrafados</v>
          </cell>
          <cell r="F295">
            <v>24380578002041</v>
          </cell>
          <cell r="G295" t="str">
            <v>WHITE MARTINS GASES INDUSTRIAIS DO NORDESTE LTDA</v>
          </cell>
          <cell r="H295" t="str">
            <v>B</v>
          </cell>
          <cell r="I295" t="str">
            <v>S</v>
          </cell>
          <cell r="J295" t="str">
            <v>1425</v>
          </cell>
          <cell r="K295" t="str">
            <v>04/12/2022</v>
          </cell>
          <cell r="L295" t="str">
            <v>26221224380578002041556060000011281508640100</v>
          </cell>
          <cell r="M295" t="str">
            <v>26 - Pernambuco</v>
          </cell>
          <cell r="N295">
            <v>199.55</v>
          </cell>
        </row>
        <row r="296">
          <cell r="C296" t="str">
            <v>HOSPITAL DOM HÉLDER CÂMARA - CG. Nº 018/2022</v>
          </cell>
          <cell r="E296" t="str">
            <v>3.2 - Gás e Outros Materiais Engarrafados</v>
          </cell>
          <cell r="F296">
            <v>24380578002041</v>
          </cell>
          <cell r="G296" t="str">
            <v>WHITE MARTINS GASES INDUSTRIAIS DO NORDESTE LTDA</v>
          </cell>
          <cell r="H296" t="str">
            <v>B</v>
          </cell>
          <cell r="I296" t="str">
            <v>S</v>
          </cell>
          <cell r="J296" t="str">
            <v>1490</v>
          </cell>
          <cell r="K296" t="str">
            <v>11/12/2022</v>
          </cell>
          <cell r="L296" t="str">
            <v>26221224380578002041556000000014901213131323</v>
          </cell>
          <cell r="M296" t="str">
            <v>26 - Pernambuco</v>
          </cell>
          <cell r="N296">
            <v>438.77</v>
          </cell>
        </row>
        <row r="297">
          <cell r="C297" t="str">
            <v>HOSPITAL DOM HÉLDER CÂMARA - CG. Nº 018/2022</v>
          </cell>
          <cell r="E297" t="str">
            <v>3.2 - Gás e Outros Materiais Engarrafados</v>
          </cell>
          <cell r="F297">
            <v>24380578002203</v>
          </cell>
          <cell r="G297" t="str">
            <v>WHITE MARTINS GASES INDUSTRIAIS NE LTDA</v>
          </cell>
          <cell r="H297" t="str">
            <v>B</v>
          </cell>
          <cell r="I297" t="str">
            <v>S</v>
          </cell>
          <cell r="J297" t="str">
            <v>154</v>
          </cell>
          <cell r="K297" t="str">
            <v>25/12/2022</v>
          </cell>
          <cell r="L297" t="str">
            <v>26221224380578002203556140000001541370410784</v>
          </cell>
          <cell r="M297" t="str">
            <v>26 - Pernambuco</v>
          </cell>
          <cell r="N297">
            <v>5097.91</v>
          </cell>
        </row>
        <row r="298">
          <cell r="C298" t="str">
            <v>HOSPITAL DOM HÉLDER CÂMARA - CG. Nº 018/2022</v>
          </cell>
          <cell r="E298" t="str">
            <v>3.2 - Gás e Outros Materiais Engarrafados</v>
          </cell>
          <cell r="F298">
            <v>24380578002203</v>
          </cell>
          <cell r="G298" t="str">
            <v>WHITE MARTINS GASES INDUSTRIAIS NE LTDA</v>
          </cell>
          <cell r="H298" t="str">
            <v>B</v>
          </cell>
          <cell r="I298" t="str">
            <v>S</v>
          </cell>
          <cell r="J298" t="str">
            <v>342</v>
          </cell>
          <cell r="K298" t="str">
            <v>15/12/2022</v>
          </cell>
          <cell r="L298" t="str">
            <v>26221224380578002203556020000003421541931670</v>
          </cell>
          <cell r="M298" t="str">
            <v>26 - Pernambuco</v>
          </cell>
          <cell r="N298">
            <v>5162.8500000000004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F299">
            <v>11234649000193</v>
          </cell>
          <cell r="G299" t="str">
            <v>BIOANGIO COMERCIO DE PRODUTOS MEDICOS LT</v>
          </cell>
          <cell r="H299" t="str">
            <v>B</v>
          </cell>
          <cell r="I299" t="str">
            <v>S</v>
          </cell>
          <cell r="J299" t="str">
            <v>000007777</v>
          </cell>
          <cell r="K299" t="str">
            <v>07/11/2022</v>
          </cell>
          <cell r="L299" t="str">
            <v>26221111234649000193550010000077771000009990</v>
          </cell>
          <cell r="M299" t="str">
            <v>26 - Pernambuco</v>
          </cell>
          <cell r="N299">
            <v>1227.78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F300">
            <v>11234649000193</v>
          </cell>
          <cell r="G300" t="str">
            <v>BIOANGIO COMERCIO DE PRODUTOS MEDICOS LT</v>
          </cell>
          <cell r="H300" t="str">
            <v>B</v>
          </cell>
          <cell r="I300" t="str">
            <v>S</v>
          </cell>
          <cell r="J300" t="str">
            <v>000007946</v>
          </cell>
          <cell r="K300" t="str">
            <v>29/11/2022</v>
          </cell>
          <cell r="L300" t="str">
            <v>26221111234649000193550010000079461000009994</v>
          </cell>
          <cell r="M300" t="str">
            <v>26 - Pernambuco</v>
          </cell>
          <cell r="N300">
            <v>613.89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F301">
            <v>11234649000193</v>
          </cell>
          <cell r="G301" t="str">
            <v>BIOANGIO COMERCIO DE PRODUTOS MEDICOS LT</v>
          </cell>
          <cell r="H301" t="str">
            <v>B</v>
          </cell>
          <cell r="I301" t="str">
            <v>S</v>
          </cell>
          <cell r="J301" t="str">
            <v>000007947</v>
          </cell>
          <cell r="K301" t="str">
            <v>29/11/2022</v>
          </cell>
          <cell r="L301" t="str">
            <v>26221111234649000193550010000079471000009991</v>
          </cell>
          <cell r="M301" t="str">
            <v>26 - Pernambuco</v>
          </cell>
          <cell r="N301">
            <v>613.89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F302">
            <v>11234649000193</v>
          </cell>
          <cell r="G302" t="str">
            <v>BIOANGIO COMERCIO DE PRODUTOS MEDICOS LT</v>
          </cell>
          <cell r="H302" t="str">
            <v>B</v>
          </cell>
          <cell r="I302" t="str">
            <v>S</v>
          </cell>
          <cell r="J302" t="str">
            <v>000007948</v>
          </cell>
          <cell r="K302" t="str">
            <v>29/11/2022</v>
          </cell>
          <cell r="L302" t="str">
            <v>26221111234649000193550010000079481000009999</v>
          </cell>
          <cell r="M302" t="str">
            <v>26 - Pernambuco</v>
          </cell>
          <cell r="N302">
            <v>613.89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F303">
            <v>11234649000193</v>
          </cell>
          <cell r="G303" t="str">
            <v>BIOANGIO COMERCIO DE PRODUTOS MEDICOS LT</v>
          </cell>
          <cell r="H303" t="str">
            <v>B</v>
          </cell>
          <cell r="I303" t="str">
            <v>S</v>
          </cell>
          <cell r="J303" t="str">
            <v>000007949</v>
          </cell>
          <cell r="K303" t="str">
            <v>29/11/2022</v>
          </cell>
          <cell r="L303" t="str">
            <v>26221111234649000193550010000079491000009996</v>
          </cell>
          <cell r="M303" t="str">
            <v>26 - Pernambuco</v>
          </cell>
          <cell r="N303">
            <v>613.89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F304">
            <v>11234649000193</v>
          </cell>
          <cell r="G304" t="str">
            <v>BIOANGIO COMERCIO DE PRODUTOS MEDICOS LT</v>
          </cell>
          <cell r="H304" t="str">
            <v>B</v>
          </cell>
          <cell r="I304" t="str">
            <v>S</v>
          </cell>
          <cell r="J304" t="str">
            <v>000007950</v>
          </cell>
          <cell r="K304" t="str">
            <v>29/11/2022</v>
          </cell>
          <cell r="L304" t="str">
            <v>26221111234649000193550010000079501000009997</v>
          </cell>
          <cell r="M304" t="str">
            <v>26 - Pernambuco</v>
          </cell>
          <cell r="N304">
            <v>613.89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F305">
            <v>11234649000193</v>
          </cell>
          <cell r="G305" t="str">
            <v>BIOANGIO COMERCIO DE PRODUTOS MEDICOS LT</v>
          </cell>
          <cell r="H305" t="str">
            <v>B</v>
          </cell>
          <cell r="I305" t="str">
            <v>S</v>
          </cell>
          <cell r="J305" t="str">
            <v>000007951</v>
          </cell>
          <cell r="K305" t="str">
            <v>29/11/2022</v>
          </cell>
          <cell r="L305" t="str">
            <v>26221111234649000193550010000079511000009994</v>
          </cell>
          <cell r="M305" t="str">
            <v>26 - Pernambuco</v>
          </cell>
          <cell r="N305">
            <v>1227.78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F306">
            <v>11234649000193</v>
          </cell>
          <cell r="G306" t="str">
            <v>BIOANGIO COMERCIO DE PRODUTOS MEDICOS LT</v>
          </cell>
          <cell r="H306" t="str">
            <v>B</v>
          </cell>
          <cell r="I306" t="str">
            <v>S</v>
          </cell>
          <cell r="J306" t="str">
            <v>000007952</v>
          </cell>
          <cell r="K306" t="str">
            <v>29/11/2022</v>
          </cell>
          <cell r="L306" t="str">
            <v>26221111234649000193550010000079521000009991</v>
          </cell>
          <cell r="M306" t="str">
            <v>26 - Pernambuco</v>
          </cell>
          <cell r="N306">
            <v>613.89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F307">
            <v>11234649000193</v>
          </cell>
          <cell r="G307" t="str">
            <v>BIOANGIO COMERCIO DE PRODUTOS MEDICOS LT</v>
          </cell>
          <cell r="H307" t="str">
            <v>B</v>
          </cell>
          <cell r="I307" t="str">
            <v>S</v>
          </cell>
          <cell r="J307" t="str">
            <v>000007953</v>
          </cell>
          <cell r="K307" t="str">
            <v>29/11/2022</v>
          </cell>
          <cell r="L307" t="str">
            <v>26221111234649000193550010000079531000009999</v>
          </cell>
          <cell r="M307" t="str">
            <v>26 - Pernambuco</v>
          </cell>
          <cell r="N307">
            <v>1227.78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F308">
            <v>11234649000193</v>
          </cell>
          <cell r="G308" t="str">
            <v>BIOANGIO COMERCIO DE PRODUTOS MEDICOS LT</v>
          </cell>
          <cell r="H308" t="str">
            <v>B</v>
          </cell>
          <cell r="I308" t="str">
            <v>S</v>
          </cell>
          <cell r="J308" t="str">
            <v>000007996</v>
          </cell>
          <cell r="K308" t="str">
            <v>30/11/2022</v>
          </cell>
          <cell r="L308" t="str">
            <v>26221111234649000193550010000079961000009996</v>
          </cell>
          <cell r="M308" t="str">
            <v>26 - Pernambuco</v>
          </cell>
          <cell r="N308">
            <v>1227.78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F309">
            <v>11234649000193</v>
          </cell>
          <cell r="G309" t="str">
            <v>BIOANGIO COMERCIO DE PRODUTOS MEDICOS LT</v>
          </cell>
          <cell r="H309" t="str">
            <v>B</v>
          </cell>
          <cell r="I309" t="str">
            <v>S</v>
          </cell>
          <cell r="J309" t="str">
            <v>000008029</v>
          </cell>
          <cell r="K309" t="str">
            <v>01/12/2022</v>
          </cell>
          <cell r="L309" t="str">
            <v>26221211234649000193550010000080291000009992</v>
          </cell>
          <cell r="M309" t="str">
            <v>26 - Pernambuco</v>
          </cell>
          <cell r="N309">
            <v>613.89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F310">
            <v>11234649000193</v>
          </cell>
          <cell r="G310" t="str">
            <v>BIOANGIO COMERCIO DE PRODUTOS MEDICOS LT</v>
          </cell>
          <cell r="H310" t="str">
            <v>B</v>
          </cell>
          <cell r="I310" t="str">
            <v>S</v>
          </cell>
          <cell r="J310" t="str">
            <v>000008030</v>
          </cell>
          <cell r="K310" t="str">
            <v>01/12/2022</v>
          </cell>
          <cell r="L310" t="str">
            <v>26221211234649000193550010000080301000009993</v>
          </cell>
          <cell r="M310" t="str">
            <v>26 - Pernambuco</v>
          </cell>
          <cell r="N310">
            <v>1841.67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F311">
            <v>11234649000193</v>
          </cell>
          <cell r="G311" t="str">
            <v>BIOANGIO COMERCIO DE PRODUTOS MEDICOS LT</v>
          </cell>
          <cell r="H311" t="str">
            <v>B</v>
          </cell>
          <cell r="I311" t="str">
            <v>S</v>
          </cell>
          <cell r="J311" t="str">
            <v>000008054</v>
          </cell>
          <cell r="K311" t="str">
            <v>05/12/2022</v>
          </cell>
          <cell r="L311" t="str">
            <v>26221211234649000193550010000080541000009995</v>
          </cell>
          <cell r="M311" t="str">
            <v>26 - Pernambuco</v>
          </cell>
          <cell r="N311">
            <v>613.89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F312">
            <v>11234649000193</v>
          </cell>
          <cell r="G312" t="str">
            <v>BIOANGIO COMERCIO DE PRODUTOS MEDICOS LT</v>
          </cell>
          <cell r="H312" t="str">
            <v>B</v>
          </cell>
          <cell r="I312" t="str">
            <v>S</v>
          </cell>
          <cell r="J312" t="str">
            <v>000008055</v>
          </cell>
          <cell r="K312" t="str">
            <v>05/12/2022</v>
          </cell>
          <cell r="L312" t="str">
            <v>26221211234649000193550010000080551000009992</v>
          </cell>
          <cell r="M312" t="str">
            <v>26 - Pernambuco</v>
          </cell>
          <cell r="N312">
            <v>613.89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F313">
            <v>11234649000193</v>
          </cell>
          <cell r="G313" t="str">
            <v>BIOANGIO COMERCIO DE PRODUTOS MEDICOS LT</v>
          </cell>
          <cell r="H313" t="str">
            <v>B</v>
          </cell>
          <cell r="I313" t="str">
            <v>S</v>
          </cell>
          <cell r="J313" t="str">
            <v>000008074</v>
          </cell>
          <cell r="K313" t="str">
            <v>06/12/2022</v>
          </cell>
          <cell r="L313" t="str">
            <v>26221211234649000193550010000080741000009998</v>
          </cell>
          <cell r="M313" t="str">
            <v>26 - Pernambuco</v>
          </cell>
          <cell r="N313">
            <v>613.89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F314">
            <v>11234649000193</v>
          </cell>
          <cell r="G314" t="str">
            <v>BIOANGIO COMERCIO DE PRODUTOS MEDICOS LT</v>
          </cell>
          <cell r="H314" t="str">
            <v>B</v>
          </cell>
          <cell r="I314" t="str">
            <v>S</v>
          </cell>
          <cell r="J314" t="str">
            <v>000008078</v>
          </cell>
          <cell r="K314" t="str">
            <v>07/12/2022</v>
          </cell>
          <cell r="L314" t="str">
            <v>26221211234649000193550010000080781000009997</v>
          </cell>
          <cell r="M314" t="str">
            <v>26 - Pernambuco</v>
          </cell>
          <cell r="N314">
            <v>2643.89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F315">
            <v>11234649000193</v>
          </cell>
          <cell r="G315" t="str">
            <v>BIOANGIO COMERCIO DE PRODUTOS MEDICOS LT</v>
          </cell>
          <cell r="H315" t="str">
            <v>B</v>
          </cell>
          <cell r="I315" t="str">
            <v>S</v>
          </cell>
          <cell r="J315" t="str">
            <v>000008083</v>
          </cell>
          <cell r="K315" t="str">
            <v>07/12/2022</v>
          </cell>
          <cell r="L315" t="str">
            <v>26221211234649000193550010000080831000009997</v>
          </cell>
          <cell r="M315" t="str">
            <v>26 - Pernambuco</v>
          </cell>
          <cell r="N315">
            <v>613.89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F316">
            <v>11234649000193</v>
          </cell>
          <cell r="G316" t="str">
            <v>BIOANGIO COMERCIO DE PRODUTOS MEDICOS LT</v>
          </cell>
          <cell r="H316" t="str">
            <v>B</v>
          </cell>
          <cell r="I316" t="str">
            <v>S</v>
          </cell>
          <cell r="J316" t="str">
            <v>000008094</v>
          </cell>
          <cell r="K316" t="str">
            <v>12/12/2022</v>
          </cell>
          <cell r="L316" t="str">
            <v>26221211234649000193550010000080941000009990</v>
          </cell>
          <cell r="M316" t="str">
            <v>26 - Pernambuco</v>
          </cell>
          <cell r="N316">
            <v>613.89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F317">
            <v>11234649000193</v>
          </cell>
          <cell r="G317" t="str">
            <v>BIOANGIO COMERCIO DE PRODUTOS MEDICOS LT</v>
          </cell>
          <cell r="H317" t="str">
            <v>B</v>
          </cell>
          <cell r="I317" t="str">
            <v>S</v>
          </cell>
          <cell r="J317" t="str">
            <v>000008097</v>
          </cell>
          <cell r="K317" t="str">
            <v>12/12/2022</v>
          </cell>
          <cell r="L317" t="str">
            <v>26221211234649000193550010000080971000009992</v>
          </cell>
          <cell r="M317" t="str">
            <v>26 - Pernambuco</v>
          </cell>
          <cell r="N317">
            <v>1841.67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F318">
            <v>11234649000193</v>
          </cell>
          <cell r="G318" t="str">
            <v>BIOANGIO COMERCIO DE PRODUTOS MEDICOS LT</v>
          </cell>
          <cell r="H318" t="str">
            <v>B</v>
          </cell>
          <cell r="I318" t="str">
            <v>S</v>
          </cell>
          <cell r="J318" t="str">
            <v>000008112</v>
          </cell>
          <cell r="K318" t="str">
            <v>13/12/2022</v>
          </cell>
          <cell r="L318" t="str">
            <v>26221211234649000193550010000081121000009990</v>
          </cell>
          <cell r="M318" t="str">
            <v>26 - Pernambuco</v>
          </cell>
          <cell r="N318">
            <v>613.89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F319">
            <v>11234649000193</v>
          </cell>
          <cell r="G319" t="str">
            <v>BIOANGIO COMERCIO DE PRODUTOS MEDICOS LT</v>
          </cell>
          <cell r="H319" t="str">
            <v>B</v>
          </cell>
          <cell r="I319" t="str">
            <v>S</v>
          </cell>
          <cell r="J319" t="str">
            <v>000008116</v>
          </cell>
          <cell r="K319" t="str">
            <v>14/12/2022</v>
          </cell>
          <cell r="L319" t="str">
            <v>26221211234649000193550010000081161000009990</v>
          </cell>
          <cell r="M319" t="str">
            <v>26 - Pernambuco</v>
          </cell>
          <cell r="N319">
            <v>613.89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F320">
            <v>11234649000193</v>
          </cell>
          <cell r="G320" t="str">
            <v>BIOANGIO COMERCIO DE PRODUTOS MEDICOS LT</v>
          </cell>
          <cell r="H320" t="str">
            <v>B</v>
          </cell>
          <cell r="I320" t="str">
            <v>S</v>
          </cell>
          <cell r="J320" t="str">
            <v>000008157</v>
          </cell>
          <cell r="K320" t="str">
            <v>19/12/2022</v>
          </cell>
          <cell r="L320" t="str">
            <v>26221211234649000193550010000081571000009992</v>
          </cell>
          <cell r="M320" t="str">
            <v>26 - Pernambuco</v>
          </cell>
          <cell r="N320">
            <v>1227.78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F321">
            <v>11234649000193</v>
          </cell>
          <cell r="G321" t="str">
            <v>BIOANGIO COMERCIO DE PRODUTOS MEDICOS LT</v>
          </cell>
          <cell r="H321" t="str">
            <v>B</v>
          </cell>
          <cell r="I321" t="str">
            <v>S</v>
          </cell>
          <cell r="J321" t="str">
            <v>000008158</v>
          </cell>
          <cell r="K321" t="str">
            <v>19/12/2022</v>
          </cell>
          <cell r="L321" t="str">
            <v>26221211234649000193550010000081581000009990</v>
          </cell>
          <cell r="M321" t="str">
            <v>26 - Pernambuco</v>
          </cell>
          <cell r="N321">
            <v>1227.78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F322">
            <v>11234649000193</v>
          </cell>
          <cell r="G322" t="str">
            <v>BIOANGIO COMERCIO DE PRODUTOS MEDICOS LT</v>
          </cell>
          <cell r="H322" t="str">
            <v>B</v>
          </cell>
          <cell r="I322" t="str">
            <v>S</v>
          </cell>
          <cell r="J322" t="str">
            <v>000008160</v>
          </cell>
          <cell r="K322" t="str">
            <v>19/12/2022</v>
          </cell>
          <cell r="L322" t="str">
            <v>26221211234649000193550010000081601000009998</v>
          </cell>
          <cell r="M322" t="str">
            <v>26 - Pernambuco</v>
          </cell>
          <cell r="N322">
            <v>1227.78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F323">
            <v>11234649000193</v>
          </cell>
          <cell r="G323" t="str">
            <v>BIOANGIO COMERCIO DE PRODUTOS MEDICOS LT</v>
          </cell>
          <cell r="H323" t="str">
            <v>B</v>
          </cell>
          <cell r="I323" t="str">
            <v>S</v>
          </cell>
          <cell r="J323" t="str">
            <v>000008161</v>
          </cell>
          <cell r="K323" t="str">
            <v>19/12/2022</v>
          </cell>
          <cell r="L323" t="str">
            <v>26221211234649000193550010000081611000009995</v>
          </cell>
          <cell r="M323" t="str">
            <v>26 - Pernambuco</v>
          </cell>
          <cell r="N323">
            <v>613.89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F324">
            <v>11234649000193</v>
          </cell>
          <cell r="G324" t="str">
            <v>BIOANGIO COMERCIO DE PRODUTOS MEDICOS LT</v>
          </cell>
          <cell r="H324" t="str">
            <v>B</v>
          </cell>
          <cell r="I324" t="str">
            <v>S</v>
          </cell>
          <cell r="J324" t="str">
            <v>000008173</v>
          </cell>
          <cell r="K324" t="str">
            <v>20/12/2022</v>
          </cell>
          <cell r="L324" t="str">
            <v>26221211234649000193550010000081731000009996</v>
          </cell>
          <cell r="M324" t="str">
            <v>26 - Pernambuco</v>
          </cell>
          <cell r="N324">
            <v>613.89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F325">
            <v>11234649000193</v>
          </cell>
          <cell r="G325" t="str">
            <v>BIOANGIO COMERCIO DE PRODUTOS MEDICOS LT</v>
          </cell>
          <cell r="H325" t="str">
            <v>B</v>
          </cell>
          <cell r="I325" t="str">
            <v>S</v>
          </cell>
          <cell r="J325" t="str">
            <v>000008174</v>
          </cell>
          <cell r="K325" t="str">
            <v>20/12/2022</v>
          </cell>
          <cell r="L325" t="str">
            <v>26221211234649000193550010000081741000009993</v>
          </cell>
          <cell r="M325" t="str">
            <v>26 - Pernambuco</v>
          </cell>
          <cell r="N325">
            <v>1227.78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F326">
            <v>11234649000193</v>
          </cell>
          <cell r="G326" t="str">
            <v>BIOANGIO COMERCIO DE PRODUTOS MEDICOS LT</v>
          </cell>
          <cell r="H326" t="str">
            <v>B</v>
          </cell>
          <cell r="I326" t="str">
            <v>S</v>
          </cell>
          <cell r="J326" t="str">
            <v>000008189</v>
          </cell>
          <cell r="K326" t="str">
            <v>21/12/2022</v>
          </cell>
          <cell r="L326" t="str">
            <v>26221211234649000193550010000081891000009996</v>
          </cell>
          <cell r="M326" t="str">
            <v>26 - Pernambuco</v>
          </cell>
          <cell r="N326">
            <v>4673.8900000000003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F327">
            <v>11234649000193</v>
          </cell>
          <cell r="G327" t="str">
            <v>BIOANGIO COMERCIO DE PRODUTOS MEDICOS LT</v>
          </cell>
          <cell r="H327" t="str">
            <v>B</v>
          </cell>
          <cell r="I327" t="str">
            <v>S</v>
          </cell>
          <cell r="J327" t="str">
            <v>000008207</v>
          </cell>
          <cell r="K327" t="str">
            <v>22/12/2022</v>
          </cell>
          <cell r="L327" t="str">
            <v>26221211234649000193550010000082071000009996</v>
          </cell>
          <cell r="M327" t="str">
            <v>26 - Pernambuco</v>
          </cell>
          <cell r="N327">
            <v>613.89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F328">
            <v>11234649000193</v>
          </cell>
          <cell r="G328" t="str">
            <v>BIOANGIO COMERCIO DE PRODUTOS MEDICOS LT</v>
          </cell>
          <cell r="H328" t="str">
            <v>B</v>
          </cell>
          <cell r="I328" t="str">
            <v>S</v>
          </cell>
          <cell r="J328" t="str">
            <v>000008225</v>
          </cell>
          <cell r="K328" t="str">
            <v>26/12/2022</v>
          </cell>
          <cell r="L328" t="str">
            <v>26221211234649000193550010000082251000009994</v>
          </cell>
          <cell r="M328" t="str">
            <v>26 - Pernambuco</v>
          </cell>
          <cell r="N328">
            <v>1841.67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F329">
            <v>11234649000193</v>
          </cell>
          <cell r="G329" t="str">
            <v>BIOANGIO COMERCIO DE PRODUTOS MEDICOS LT</v>
          </cell>
          <cell r="H329" t="str">
            <v>B</v>
          </cell>
          <cell r="I329" t="str">
            <v>S</v>
          </cell>
          <cell r="J329" t="str">
            <v>000008231</v>
          </cell>
          <cell r="K329" t="str">
            <v>27/12/2022</v>
          </cell>
          <cell r="L329" t="str">
            <v>26221211234649000193550010000082311000009991</v>
          </cell>
          <cell r="M329" t="str">
            <v>26 - Pernambuco</v>
          </cell>
          <cell r="N329">
            <v>613.89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F330">
            <v>33100082000448</v>
          </cell>
          <cell r="G330" t="str">
            <v>E TAMUSSINO CIA LTDA</v>
          </cell>
          <cell r="H330" t="str">
            <v>B</v>
          </cell>
          <cell r="I330" t="str">
            <v>S</v>
          </cell>
          <cell r="J330" t="str">
            <v>000012183</v>
          </cell>
          <cell r="K330" t="str">
            <v>29/11/2022</v>
          </cell>
          <cell r="L330" t="str">
            <v>26221133100082000448550020000121831572962310</v>
          </cell>
          <cell r="M330" t="str">
            <v>26 - Pernambuco</v>
          </cell>
          <cell r="N330">
            <v>463.38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F331">
            <v>33100082000448</v>
          </cell>
          <cell r="G331" t="str">
            <v>E TAMUSSINO CIA LTDA</v>
          </cell>
          <cell r="H331" t="str">
            <v>B</v>
          </cell>
          <cell r="I331" t="str">
            <v>S</v>
          </cell>
          <cell r="J331" t="str">
            <v>000012186</v>
          </cell>
          <cell r="K331" t="str">
            <v>29/11/2022</v>
          </cell>
          <cell r="L331" t="str">
            <v>26221133100082000448550020000121861281713464</v>
          </cell>
          <cell r="M331" t="str">
            <v>26 - Pernambuco</v>
          </cell>
          <cell r="N331">
            <v>463.38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F332">
            <v>33100082000448</v>
          </cell>
          <cell r="G332" t="str">
            <v>E TAMUSSINO CIA LTDA</v>
          </cell>
          <cell r="H332" t="str">
            <v>B</v>
          </cell>
          <cell r="I332" t="str">
            <v>S</v>
          </cell>
          <cell r="J332" t="str">
            <v>000012336</v>
          </cell>
          <cell r="K332" t="str">
            <v>01/12/2022</v>
          </cell>
          <cell r="L332" t="str">
            <v>26221233100082000448550020000123361820518274</v>
          </cell>
          <cell r="M332" t="str">
            <v>26 - Pernambuco</v>
          </cell>
          <cell r="N332">
            <v>463.38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F333">
            <v>33100082000448</v>
          </cell>
          <cell r="G333" t="str">
            <v>E TAMUSSINO CIA LTDA</v>
          </cell>
          <cell r="H333" t="str">
            <v>B</v>
          </cell>
          <cell r="I333" t="str">
            <v>S</v>
          </cell>
          <cell r="J333" t="str">
            <v>000012337</v>
          </cell>
          <cell r="K333" t="str">
            <v>01/12/2022</v>
          </cell>
          <cell r="L333" t="str">
            <v>26221233100082000448550020000123371600592294</v>
          </cell>
          <cell r="M333" t="str">
            <v>26 - Pernambuco</v>
          </cell>
          <cell r="N333">
            <v>463.38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F334">
            <v>33100082000448</v>
          </cell>
          <cell r="G334" t="str">
            <v>E TAMUSSINO CIA LTDA</v>
          </cell>
          <cell r="H334" t="str">
            <v>B</v>
          </cell>
          <cell r="I334" t="str">
            <v>S</v>
          </cell>
          <cell r="J334" t="str">
            <v>000012338</v>
          </cell>
          <cell r="K334" t="str">
            <v>01/12/2022</v>
          </cell>
          <cell r="L334" t="str">
            <v>26221233100082000448550020000123381357726852</v>
          </cell>
          <cell r="M334" t="str">
            <v>26 - Pernambuco</v>
          </cell>
          <cell r="N334">
            <v>463.38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F335">
            <v>33100082000448</v>
          </cell>
          <cell r="G335" t="str">
            <v>E TAMUSSINO CIA LTDA</v>
          </cell>
          <cell r="H335" t="str">
            <v>B</v>
          </cell>
          <cell r="I335" t="str">
            <v>S</v>
          </cell>
          <cell r="J335" t="str">
            <v>000012339</v>
          </cell>
          <cell r="K335" t="str">
            <v>01/12/2022</v>
          </cell>
          <cell r="L335" t="str">
            <v>26221233100082000448550020000123391630056140</v>
          </cell>
          <cell r="M335" t="str">
            <v>26 - Pernambuco</v>
          </cell>
          <cell r="N335">
            <v>463.38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F336">
            <v>33100082000448</v>
          </cell>
          <cell r="G336" t="str">
            <v>E TAMUSSINO CIA LTDA</v>
          </cell>
          <cell r="H336" t="str">
            <v>B</v>
          </cell>
          <cell r="I336" t="str">
            <v>S</v>
          </cell>
          <cell r="J336" t="str">
            <v>000012494</v>
          </cell>
          <cell r="K336" t="str">
            <v>07/12/2022</v>
          </cell>
          <cell r="L336" t="str">
            <v>26221233100082000448550000200012494133041116</v>
          </cell>
          <cell r="M336" t="str">
            <v>26 - Pernambuco</v>
          </cell>
          <cell r="N336">
            <v>463.38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F337">
            <v>33100082000448</v>
          </cell>
          <cell r="G337" t="str">
            <v>E TAMUSSINO CIA LTDA</v>
          </cell>
          <cell r="H337" t="str">
            <v>B</v>
          </cell>
          <cell r="I337" t="str">
            <v>S</v>
          </cell>
          <cell r="J337" t="str">
            <v>000012495</v>
          </cell>
          <cell r="K337" t="str">
            <v>07/12/2022</v>
          </cell>
          <cell r="L337" t="str">
            <v>26221233100082000448550020001249518537114259</v>
          </cell>
          <cell r="M337" t="str">
            <v>26 - Pernambuco</v>
          </cell>
          <cell r="N337">
            <v>463.38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F338">
            <v>33100082000448</v>
          </cell>
          <cell r="G338" t="str">
            <v>E TAMUSSINO CIA LTDA</v>
          </cell>
          <cell r="H338" t="str">
            <v>B</v>
          </cell>
          <cell r="I338" t="str">
            <v>S</v>
          </cell>
          <cell r="J338" t="str">
            <v>000012667</v>
          </cell>
          <cell r="K338" t="str">
            <v>14/12/2022</v>
          </cell>
          <cell r="L338" t="str">
            <v>26221233100082000448550020000126671823717181</v>
          </cell>
          <cell r="M338" t="str">
            <v>26 - Pernambuco</v>
          </cell>
          <cell r="N338">
            <v>463.38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F339">
            <v>33100082000448</v>
          </cell>
          <cell r="G339" t="str">
            <v>E TAMUSSINO CIA LTDA</v>
          </cell>
          <cell r="H339" t="str">
            <v>B</v>
          </cell>
          <cell r="I339" t="str">
            <v>S</v>
          </cell>
          <cell r="J339" t="str">
            <v>000012671</v>
          </cell>
          <cell r="K339" t="str">
            <v>14/12/2022</v>
          </cell>
          <cell r="L339" t="str">
            <v>26221233100082000448550020000126711740108733</v>
          </cell>
          <cell r="M339" t="str">
            <v>26 - Pernambuco</v>
          </cell>
          <cell r="N339">
            <v>463.38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F340">
            <v>33100082000448</v>
          </cell>
          <cell r="G340" t="str">
            <v>E TAMUSSINO CIA LTDA</v>
          </cell>
          <cell r="H340" t="str">
            <v>B</v>
          </cell>
          <cell r="I340" t="str">
            <v>S</v>
          </cell>
          <cell r="J340" t="str">
            <v>000012673</v>
          </cell>
          <cell r="K340" t="str">
            <v>14/12/2022</v>
          </cell>
          <cell r="L340" t="str">
            <v>26221233100082000448550020000126731307805304</v>
          </cell>
          <cell r="M340" t="str">
            <v>26 - Pernambuco</v>
          </cell>
          <cell r="N340">
            <v>463.38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F341">
            <v>33100082000448</v>
          </cell>
          <cell r="G341" t="str">
            <v>E TAMUSSINO CIA LTDA</v>
          </cell>
          <cell r="H341" t="str">
            <v>B</v>
          </cell>
          <cell r="I341" t="str">
            <v>S</v>
          </cell>
          <cell r="J341" t="str">
            <v>000012859</v>
          </cell>
          <cell r="K341" t="str">
            <v>19/12/2022</v>
          </cell>
          <cell r="L341" t="str">
            <v>26224233070289000448550020000128591510742433</v>
          </cell>
          <cell r="M341" t="str">
            <v>26 - Pernambuco</v>
          </cell>
          <cell r="N341">
            <v>463.38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F342">
            <v>33100082000448</v>
          </cell>
          <cell r="G342" t="str">
            <v>E TAMUSSINO CIA LTDA</v>
          </cell>
          <cell r="H342" t="str">
            <v>B</v>
          </cell>
          <cell r="I342" t="str">
            <v>S</v>
          </cell>
          <cell r="J342" t="str">
            <v>000012910</v>
          </cell>
          <cell r="K342" t="str">
            <v>20/12/2022</v>
          </cell>
          <cell r="L342" t="str">
            <v>26221233100082000448550020000129101314475264</v>
          </cell>
          <cell r="M342" t="str">
            <v>26 - Pernambuco</v>
          </cell>
          <cell r="N342">
            <v>463.38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F343">
            <v>13291742000165</v>
          </cell>
          <cell r="G343" t="str">
            <v>PHOENIX MED PRODS MEDICOS HOSPITALARES</v>
          </cell>
          <cell r="H343" t="str">
            <v>B</v>
          </cell>
          <cell r="I343" t="str">
            <v>S</v>
          </cell>
          <cell r="J343" t="str">
            <v>000021404</v>
          </cell>
          <cell r="K343" t="str">
            <v>30/11/2022</v>
          </cell>
          <cell r="L343" t="str">
            <v>26221113291742000165550010000214041410145101</v>
          </cell>
          <cell r="M343" t="str">
            <v>26 - Pernambuco</v>
          </cell>
          <cell r="N343">
            <v>499.14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F344">
            <v>13291742000165</v>
          </cell>
          <cell r="G344" t="str">
            <v>PHOENIX MED PRODS MEDICOS HOSPITALARES</v>
          </cell>
          <cell r="H344" t="str">
            <v>B</v>
          </cell>
          <cell r="I344" t="str">
            <v>S</v>
          </cell>
          <cell r="J344" t="str">
            <v>000021405</v>
          </cell>
          <cell r="K344" t="str">
            <v>30/11/2022</v>
          </cell>
          <cell r="L344" t="str">
            <v>26221113291742000165550010000214051610759127</v>
          </cell>
          <cell r="M344" t="str">
            <v>26 - Pernambuco</v>
          </cell>
          <cell r="N344">
            <v>499.14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F345">
            <v>13291742000165</v>
          </cell>
          <cell r="G345" t="str">
            <v>PHOENIX MED PRODS MEDICOS HOSPITALARES</v>
          </cell>
          <cell r="H345" t="str">
            <v>B</v>
          </cell>
          <cell r="I345" t="str">
            <v>S</v>
          </cell>
          <cell r="J345" t="str">
            <v>000021406</v>
          </cell>
          <cell r="K345" t="str">
            <v>30/11/2022</v>
          </cell>
          <cell r="L345" t="str">
            <v>26221113291742000165840019130214061511047711</v>
          </cell>
          <cell r="M345" t="str">
            <v>26 - Pernambuco</v>
          </cell>
          <cell r="N345">
            <v>499.14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F346">
            <v>13291742000165</v>
          </cell>
          <cell r="G346" t="str">
            <v>PHOENIX MED PRODS MEDICOS HOSPITALARES</v>
          </cell>
          <cell r="H346" t="str">
            <v>B</v>
          </cell>
          <cell r="I346" t="str">
            <v>S</v>
          </cell>
          <cell r="J346" t="str">
            <v>000021407</v>
          </cell>
          <cell r="K346" t="str">
            <v>30/11/2022</v>
          </cell>
          <cell r="L346" t="str">
            <v>26221113291742000165550010000214071547055762</v>
          </cell>
          <cell r="M346" t="str">
            <v>26 - Pernambuco</v>
          </cell>
          <cell r="N346">
            <v>499.14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F347">
            <v>13291742000165</v>
          </cell>
          <cell r="G347" t="str">
            <v>PHOENIX MED PRODS MEDICOS HOSPITALARES</v>
          </cell>
          <cell r="H347" t="str">
            <v>B</v>
          </cell>
          <cell r="I347" t="str">
            <v>S</v>
          </cell>
          <cell r="J347" t="str">
            <v>000021418</v>
          </cell>
          <cell r="K347" t="str">
            <v>30/11/2022</v>
          </cell>
          <cell r="L347" t="str">
            <v>26221113291742000165550010000214181799761916</v>
          </cell>
          <cell r="M347" t="str">
            <v>26 - Pernambuco</v>
          </cell>
          <cell r="N347">
            <v>499.14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F348">
            <v>13291742000165</v>
          </cell>
          <cell r="G348" t="str">
            <v>PHOENIX MED PRODS MEDICOS HOSPITALARES</v>
          </cell>
          <cell r="H348" t="str">
            <v>B</v>
          </cell>
          <cell r="I348" t="str">
            <v>S</v>
          </cell>
          <cell r="J348" t="str">
            <v>000021486</v>
          </cell>
          <cell r="K348" t="str">
            <v>05/12/2022</v>
          </cell>
          <cell r="L348" t="str">
            <v>26221213291742000165550010000214861799761910</v>
          </cell>
          <cell r="M348" t="str">
            <v>26 - Pernambuco</v>
          </cell>
          <cell r="N348">
            <v>998.28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F349">
            <v>13291742000165</v>
          </cell>
          <cell r="G349" t="str">
            <v>PHOENIX MED PRODS MEDICOS HOSPITALARES</v>
          </cell>
          <cell r="H349" t="str">
            <v>B</v>
          </cell>
          <cell r="I349" t="str">
            <v>S</v>
          </cell>
          <cell r="J349" t="str">
            <v>000021487</v>
          </cell>
          <cell r="K349" t="str">
            <v>05/12/2022</v>
          </cell>
          <cell r="L349" t="str">
            <v>26221213291742000165550010000214871659576670</v>
          </cell>
          <cell r="M349" t="str">
            <v>26 - Pernambuco</v>
          </cell>
          <cell r="N349">
            <v>499.14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F350">
            <v>13291742000165</v>
          </cell>
          <cell r="G350" t="str">
            <v>PHOENIX MED PRODS MEDICOS HOSPITALARES</v>
          </cell>
          <cell r="H350" t="str">
            <v>B</v>
          </cell>
          <cell r="I350" t="str">
            <v>S</v>
          </cell>
          <cell r="J350" t="str">
            <v>000021507</v>
          </cell>
          <cell r="K350" t="str">
            <v>06/12/2022</v>
          </cell>
          <cell r="L350" t="str">
            <v>26221213291742000165550010000215071829855919</v>
          </cell>
          <cell r="M350" t="str">
            <v>26 - Pernambuco</v>
          </cell>
          <cell r="N350">
            <v>499.14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F351">
            <v>13291742000165</v>
          </cell>
          <cell r="G351" t="str">
            <v>PHOENIX MED PRODS MEDICOS HOSPITALARES</v>
          </cell>
          <cell r="H351" t="str">
            <v>B</v>
          </cell>
          <cell r="I351" t="str">
            <v>S</v>
          </cell>
          <cell r="J351" t="str">
            <v>000021509</v>
          </cell>
          <cell r="K351" t="str">
            <v>06/12/2022</v>
          </cell>
          <cell r="L351" t="str">
            <v>26221213291742000165550010000215091179319362</v>
          </cell>
          <cell r="M351" t="str">
            <v>26 - Pernambuco</v>
          </cell>
          <cell r="N351">
            <v>499.14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F352">
            <v>13291742000165</v>
          </cell>
          <cell r="G352" t="str">
            <v>PHOENIX MED PRODS MEDICOS HOSPITALARES</v>
          </cell>
          <cell r="H352" t="str">
            <v>B</v>
          </cell>
          <cell r="I352" t="str">
            <v>S</v>
          </cell>
          <cell r="J352" t="str">
            <v>000021510</v>
          </cell>
          <cell r="K352" t="str">
            <v>06/12/2022</v>
          </cell>
          <cell r="L352" t="str">
            <v>26221213291742000165550010000215101181009171</v>
          </cell>
          <cell r="M352" t="str">
            <v>26 - Pernambuco</v>
          </cell>
          <cell r="N352">
            <v>499.14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F353">
            <v>13291742000165</v>
          </cell>
          <cell r="G353" t="str">
            <v>PHOENIX MED PRODS MEDICOS HOSPITALARES</v>
          </cell>
          <cell r="H353" t="str">
            <v>B</v>
          </cell>
          <cell r="I353" t="str">
            <v>S</v>
          </cell>
          <cell r="J353" t="str">
            <v>000021511</v>
          </cell>
          <cell r="K353" t="str">
            <v>06/12/2022</v>
          </cell>
          <cell r="L353" t="str">
            <v>26221213291742000165550010000215111351390943</v>
          </cell>
          <cell r="M353" t="str">
            <v>26 - Pernambuco</v>
          </cell>
          <cell r="N353">
            <v>499.14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F354">
            <v>13291742000165</v>
          </cell>
          <cell r="G354" t="str">
            <v>PHOENIX MED PRODS MEDICOS HOSPITALARES</v>
          </cell>
          <cell r="H354" t="str">
            <v>B</v>
          </cell>
          <cell r="I354" t="str">
            <v>S</v>
          </cell>
          <cell r="J354" t="str">
            <v>000021512</v>
          </cell>
          <cell r="K354" t="str">
            <v>06/12/2022</v>
          </cell>
          <cell r="L354" t="str">
            <v>26221213291742000165550010000215121521672615</v>
          </cell>
          <cell r="M354" t="str">
            <v>26 - Pernambuco</v>
          </cell>
          <cell r="N354">
            <v>499.14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F355">
            <v>13291742000165</v>
          </cell>
          <cell r="G355" t="str">
            <v>PHOENIX MED PRODS MEDICOS HOSPITALARES</v>
          </cell>
          <cell r="H355" t="str">
            <v>B</v>
          </cell>
          <cell r="I355" t="str">
            <v>S</v>
          </cell>
          <cell r="J355" t="str">
            <v>000021555</v>
          </cell>
          <cell r="K355" t="str">
            <v>09/12/2022</v>
          </cell>
          <cell r="L355" t="str">
            <v>26221213291742000165550010000215551510212321</v>
          </cell>
          <cell r="M355" t="str">
            <v>26 - Pernambuco</v>
          </cell>
          <cell r="N355">
            <v>499.14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F356">
            <v>13291742000165</v>
          </cell>
          <cell r="G356" t="str">
            <v>PHOENIX MED PRODS MEDICOS HOSPITALARES</v>
          </cell>
          <cell r="H356" t="str">
            <v>B</v>
          </cell>
          <cell r="I356" t="str">
            <v>S</v>
          </cell>
          <cell r="J356" t="str">
            <v>000021556</v>
          </cell>
          <cell r="K356" t="str">
            <v>09/12/2022</v>
          </cell>
          <cell r="L356" t="str">
            <v>26221213291742000165550010000215561491589108</v>
          </cell>
          <cell r="M356" t="str">
            <v>26 - Pernambuco</v>
          </cell>
          <cell r="N356">
            <v>499.14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F357">
            <v>13291742000165</v>
          </cell>
          <cell r="G357" t="str">
            <v>PHOENIX MED PRODS MEDICOS HOSPITALARES</v>
          </cell>
          <cell r="H357" t="str">
            <v>B</v>
          </cell>
          <cell r="I357" t="str">
            <v>S</v>
          </cell>
          <cell r="J357" t="str">
            <v>000021658</v>
          </cell>
          <cell r="K357" t="str">
            <v>15/12/2022</v>
          </cell>
          <cell r="L357" t="str">
            <v>26221213293895000165550010000216581110177961</v>
          </cell>
          <cell r="M357" t="str">
            <v>26 - Pernambuco</v>
          </cell>
          <cell r="N357">
            <v>499.14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F358">
            <v>13291742000165</v>
          </cell>
          <cell r="G358" t="str">
            <v>PHOENIX MED PRODS MEDICOS HOSPITALARES</v>
          </cell>
          <cell r="H358" t="str">
            <v>B</v>
          </cell>
          <cell r="I358" t="str">
            <v>S</v>
          </cell>
          <cell r="J358" t="str">
            <v>000021664</v>
          </cell>
          <cell r="K358" t="str">
            <v>15/12/2022</v>
          </cell>
          <cell r="L358" t="str">
            <v>26221213291742000165550010000216641377878039</v>
          </cell>
          <cell r="M358" t="str">
            <v>26 - Pernambuco</v>
          </cell>
          <cell r="N358">
            <v>1497.42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F359">
            <v>13291742000165</v>
          </cell>
          <cell r="G359" t="str">
            <v>PHOENIX MED PRODS MEDICOS HOSPITALARES</v>
          </cell>
          <cell r="H359" t="str">
            <v>B</v>
          </cell>
          <cell r="I359" t="str">
            <v>S</v>
          </cell>
          <cell r="J359" t="str">
            <v>000021665</v>
          </cell>
          <cell r="K359" t="str">
            <v>15/12/2022</v>
          </cell>
          <cell r="L359" t="str">
            <v>26221213291742000165550010000216651610709106</v>
          </cell>
          <cell r="M359" t="str">
            <v>26 - Pernambuco</v>
          </cell>
          <cell r="N359">
            <v>998.28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F360">
            <v>13291742000165</v>
          </cell>
          <cell r="G360" t="str">
            <v>PHOENIX MED PRODS MEDICOS HOSPITALARES</v>
          </cell>
          <cell r="H360" t="str">
            <v>B</v>
          </cell>
          <cell r="I360" t="str">
            <v>S</v>
          </cell>
          <cell r="J360" t="str">
            <v>000021666</v>
          </cell>
          <cell r="K360" t="str">
            <v>15/12/2022</v>
          </cell>
          <cell r="L360" t="str">
            <v>26221213291742000165550010000216661717331582</v>
          </cell>
          <cell r="M360" t="str">
            <v>26 - Pernambuco</v>
          </cell>
          <cell r="N360">
            <v>499.14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F361">
            <v>13291742000165</v>
          </cell>
          <cell r="G361" t="str">
            <v>PHOENIX MED PRODS MEDICOS HOSPITALARES</v>
          </cell>
          <cell r="H361" t="str">
            <v>B</v>
          </cell>
          <cell r="I361" t="str">
            <v>S</v>
          </cell>
          <cell r="J361" t="str">
            <v>000021667</v>
          </cell>
          <cell r="K361" t="str">
            <v>15/12/2022</v>
          </cell>
          <cell r="L361" t="str">
            <v>26221213291742000165550010000216671997613254</v>
          </cell>
          <cell r="M361" t="str">
            <v>26 - Pernambuco</v>
          </cell>
          <cell r="N361">
            <v>499.14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F362">
            <v>13291742000165</v>
          </cell>
          <cell r="G362" t="str">
            <v>PHOENIX MED PRODS MEDICOS HOSPITALARES</v>
          </cell>
          <cell r="H362" t="str">
            <v>B</v>
          </cell>
          <cell r="I362" t="str">
            <v>S</v>
          </cell>
          <cell r="J362" t="str">
            <v>000021722</v>
          </cell>
          <cell r="K362" t="str">
            <v>20/12/2022</v>
          </cell>
          <cell r="L362" t="str">
            <v>26221213291742000165550010000217221717910931</v>
          </cell>
          <cell r="M362" t="str">
            <v>26 - Pernambuco</v>
          </cell>
          <cell r="N362">
            <v>499.14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F363">
            <v>13291742000165</v>
          </cell>
          <cell r="G363" t="str">
            <v>PHOENIX MED PRODS MEDICOS HOSPITALARES</v>
          </cell>
          <cell r="H363" t="str">
            <v>B</v>
          </cell>
          <cell r="I363" t="str">
            <v>S</v>
          </cell>
          <cell r="J363" t="str">
            <v>000021724</v>
          </cell>
          <cell r="K363" t="str">
            <v>20/12/2022</v>
          </cell>
          <cell r="L363" t="str">
            <v>26221213291742000165550010000217241410886287</v>
          </cell>
          <cell r="M363" t="str">
            <v>26 - Pernambuco</v>
          </cell>
          <cell r="N363">
            <v>499.14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F364">
            <v>13291742000165</v>
          </cell>
          <cell r="G364" t="str">
            <v>PHOENIX MED PRODS MEDICOS HOSPITALARES</v>
          </cell>
          <cell r="H364" t="str">
            <v>B</v>
          </cell>
          <cell r="I364" t="str">
            <v>S</v>
          </cell>
          <cell r="J364" t="str">
            <v>000021725</v>
          </cell>
          <cell r="K364" t="str">
            <v>20/12/2022</v>
          </cell>
          <cell r="L364" t="str">
            <v>26221213291742000165550010000217251278044501</v>
          </cell>
          <cell r="M364" t="str">
            <v>26 - Pernambuco</v>
          </cell>
          <cell r="N364">
            <v>1497.42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F365">
            <v>13291742000165</v>
          </cell>
          <cell r="G365" t="str">
            <v>PHOENIX MED PRODS MEDICOS HOSPITALARES</v>
          </cell>
          <cell r="H365" t="str">
            <v>B</v>
          </cell>
          <cell r="I365" t="str">
            <v>S</v>
          </cell>
          <cell r="J365" t="str">
            <v>000021726</v>
          </cell>
          <cell r="K365" t="str">
            <v>20/12/2022</v>
          </cell>
          <cell r="L365" t="str">
            <v>26221213291742000165550010000217261448326283</v>
          </cell>
          <cell r="M365" t="str">
            <v>26 - Pernambuco</v>
          </cell>
          <cell r="N365">
            <v>998.28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F366">
            <v>13291742000165</v>
          </cell>
          <cell r="G366" t="str">
            <v>PHOENIX MED PRODS MEDICOS HOSPITALARES</v>
          </cell>
          <cell r="H366" t="str">
            <v>B</v>
          </cell>
          <cell r="I366" t="str">
            <v>S</v>
          </cell>
          <cell r="J366" t="str">
            <v>000021727</v>
          </cell>
          <cell r="K366" t="str">
            <v>20/12/2022</v>
          </cell>
          <cell r="L366" t="str">
            <v>26221213291742000165550010000217271179916106</v>
          </cell>
          <cell r="M366" t="str">
            <v>26 - Pernambuco</v>
          </cell>
          <cell r="N366">
            <v>499.14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F367">
            <v>13291742000165</v>
          </cell>
          <cell r="G367" t="str">
            <v>PHOENIX MED PRODS MEDICOS HOSPITALARES</v>
          </cell>
          <cell r="H367" t="str">
            <v>B</v>
          </cell>
          <cell r="I367" t="str">
            <v>S</v>
          </cell>
          <cell r="J367" t="str">
            <v>000021728</v>
          </cell>
          <cell r="K367" t="str">
            <v>20/12/2022</v>
          </cell>
          <cell r="L367" t="str">
            <v>26221213291742000165550010000217281562031070</v>
          </cell>
          <cell r="M367" t="str">
            <v>26 - Pernambuco</v>
          </cell>
          <cell r="N367">
            <v>499.14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F368">
            <v>13291742000165</v>
          </cell>
          <cell r="G368" t="str">
            <v>PHOENIX MED PRODS MEDICOS HOSPITALARES</v>
          </cell>
          <cell r="H368" t="str">
            <v>B</v>
          </cell>
          <cell r="I368" t="str">
            <v>S</v>
          </cell>
          <cell r="J368" t="str">
            <v>000021775</v>
          </cell>
          <cell r="K368" t="str">
            <v>23/12/2022</v>
          </cell>
          <cell r="L368" t="str">
            <v>26221213291742000165550010000217751590108635</v>
          </cell>
          <cell r="M368" t="str">
            <v>26 - Pernambuco</v>
          </cell>
          <cell r="N368">
            <v>499.14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F369">
            <v>13291742000165</v>
          </cell>
          <cell r="G369" t="str">
            <v>PHOENIX MED PRODS MEDICOS HOSPITALARES</v>
          </cell>
          <cell r="H369" t="str">
            <v>B</v>
          </cell>
          <cell r="I369" t="str">
            <v>S</v>
          </cell>
          <cell r="J369" t="str">
            <v>000021777</v>
          </cell>
          <cell r="K369" t="str">
            <v>23/12/2022</v>
          </cell>
          <cell r="L369" t="str">
            <v>26221213291742000165550010000217771013841086</v>
          </cell>
          <cell r="M369" t="str">
            <v>26 - Pernambuco</v>
          </cell>
          <cell r="N369">
            <v>1497.42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F370">
            <v>13291742000165</v>
          </cell>
          <cell r="G370" t="str">
            <v>PHOENIX MED PRODS MEDICOS HOSPITALARES</v>
          </cell>
          <cell r="H370" t="str">
            <v>B</v>
          </cell>
          <cell r="I370" t="str">
            <v>S</v>
          </cell>
          <cell r="J370" t="str">
            <v>000021778</v>
          </cell>
          <cell r="K370" t="str">
            <v>23/12/2022</v>
          </cell>
          <cell r="L370" t="str">
            <v>26221213291742000165550010000217781100182150</v>
          </cell>
          <cell r="M370" t="str">
            <v>26 - Pernambuco</v>
          </cell>
          <cell r="N370">
            <v>499.14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F371">
            <v>7395985000140</v>
          </cell>
          <cell r="G371" t="str">
            <v>POTENGY COM E REPRES DE PROD HOSP LTDA</v>
          </cell>
          <cell r="H371" t="str">
            <v>B</v>
          </cell>
          <cell r="I371" t="str">
            <v>S</v>
          </cell>
          <cell r="J371" t="str">
            <v>000024816</v>
          </cell>
          <cell r="K371" t="str">
            <v>21/10/2022</v>
          </cell>
          <cell r="L371" t="str">
            <v>25221007395985000140550010000248161000000016</v>
          </cell>
          <cell r="M371" t="str">
            <v>25 - Paraíba</v>
          </cell>
          <cell r="N371">
            <v>2190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F372">
            <v>7395985000140</v>
          </cell>
          <cell r="G372" t="str">
            <v>POTENGY COM E REPRES DE PROD HOSP LTDA</v>
          </cell>
          <cell r="H372" t="str">
            <v>B</v>
          </cell>
          <cell r="I372" t="str">
            <v>S</v>
          </cell>
          <cell r="J372" t="str">
            <v>000024990</v>
          </cell>
          <cell r="K372" t="str">
            <v>27/10/2022</v>
          </cell>
          <cell r="L372" t="str">
            <v>25221007395985000140550010000249901000000019</v>
          </cell>
          <cell r="M372" t="str">
            <v>25 - Paraíba</v>
          </cell>
          <cell r="N372">
            <v>2190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F373">
            <v>7395985000140</v>
          </cell>
          <cell r="G373" t="str">
            <v>POTENGY COM E REPRES DE PROD HOSP LTDA</v>
          </cell>
          <cell r="H373" t="str">
            <v>B</v>
          </cell>
          <cell r="I373" t="str">
            <v>S</v>
          </cell>
          <cell r="J373" t="str">
            <v>000025023</v>
          </cell>
          <cell r="K373" t="str">
            <v>28/10/2022</v>
          </cell>
          <cell r="L373" t="str">
            <v>25221007395985000140550010000250231000000011</v>
          </cell>
          <cell r="M373" t="str">
            <v>25 - Paraíba</v>
          </cell>
          <cell r="N373">
            <v>2190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F374">
            <v>7395985000140</v>
          </cell>
          <cell r="G374" t="str">
            <v>POTENGY COM E REPRES DE PROD HOSP LTDA</v>
          </cell>
          <cell r="H374" t="str">
            <v>B</v>
          </cell>
          <cell r="I374" t="str">
            <v>S</v>
          </cell>
          <cell r="J374" t="str">
            <v>000025024</v>
          </cell>
          <cell r="K374" t="str">
            <v>28/10/2022</v>
          </cell>
          <cell r="L374" t="str">
            <v>25221007395985000140550010000250241000000019</v>
          </cell>
          <cell r="M374" t="str">
            <v>25 - Paraíba</v>
          </cell>
          <cell r="N374">
            <v>2190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F375">
            <v>8713023000155</v>
          </cell>
          <cell r="G375" t="str">
            <v>ENDOSURGICAL COM  REP IMP EXP  MA</v>
          </cell>
          <cell r="H375" t="str">
            <v>B</v>
          </cell>
          <cell r="I375" t="str">
            <v>S</v>
          </cell>
          <cell r="J375" t="str">
            <v>000066028</v>
          </cell>
          <cell r="K375" t="str">
            <v>25/11/2022</v>
          </cell>
          <cell r="L375" t="str">
            <v>26221108713023000155550010000660281723523102</v>
          </cell>
          <cell r="M375" t="str">
            <v>26 - Pernambuco</v>
          </cell>
          <cell r="N375">
            <v>1033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000103539</v>
          </cell>
          <cell r="K376" t="str">
            <v>05/09/2022</v>
          </cell>
          <cell r="L376" t="str">
            <v>26220941249434000107550010001035391166633448</v>
          </cell>
          <cell r="M376" t="str">
            <v>26 - Pernambuco</v>
          </cell>
          <cell r="N376">
            <v>936.58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000103563</v>
          </cell>
          <cell r="K377" t="str">
            <v>05/09/2022</v>
          </cell>
          <cell r="L377" t="str">
            <v>26220941249434000107550010001035631518677964</v>
          </cell>
          <cell r="M377" t="str">
            <v>26 - Pernambuco</v>
          </cell>
          <cell r="N377">
            <v>2291.64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000103591</v>
          </cell>
          <cell r="K378" t="str">
            <v>08/09/2022</v>
          </cell>
          <cell r="L378" t="str">
            <v>26220941249434000107550010001035911362052380</v>
          </cell>
          <cell r="M378" t="str">
            <v>26 - Pernambuco</v>
          </cell>
          <cell r="N378">
            <v>905.9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000103592</v>
          </cell>
          <cell r="K379" t="str">
            <v>08/09/2022</v>
          </cell>
          <cell r="L379" t="str">
            <v>26220941249434000107550010001035921830847820</v>
          </cell>
          <cell r="M379" t="str">
            <v>26 - Pernambuco</v>
          </cell>
          <cell r="N379">
            <v>936.58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000103901</v>
          </cell>
          <cell r="K380" t="str">
            <v>19/09/2022</v>
          </cell>
          <cell r="L380" t="str">
            <v>26220941249434000107550010001039011653378723</v>
          </cell>
          <cell r="M380" t="str">
            <v>26 - Pernambuco</v>
          </cell>
          <cell r="N380">
            <v>358.61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000103902</v>
          </cell>
          <cell r="K381" t="str">
            <v>19/09/2022</v>
          </cell>
          <cell r="L381" t="str">
            <v>26220941249434000107550010001039021770688742</v>
          </cell>
          <cell r="M381" t="str">
            <v>26 - Pernambuco</v>
          </cell>
          <cell r="N381">
            <v>3053.31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000104074</v>
          </cell>
          <cell r="K382" t="str">
            <v>23/09/2022</v>
          </cell>
          <cell r="L382" t="str">
            <v>26220941249434000107550010001040741233586708</v>
          </cell>
          <cell r="M382" t="str">
            <v>26 - Pernambuco</v>
          </cell>
          <cell r="N382">
            <v>2601.84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000104079</v>
          </cell>
          <cell r="K383" t="str">
            <v>23/09/2022</v>
          </cell>
          <cell r="L383" t="str">
            <v>26220941249434000107550010001040791285506523</v>
          </cell>
          <cell r="M383" t="str">
            <v>26 - Pernambuco</v>
          </cell>
          <cell r="N383">
            <v>203.82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F384">
            <v>4237235000152</v>
          </cell>
          <cell r="G384" t="str">
            <v>ENDOCENTER COMERCIAL LTDA</v>
          </cell>
          <cell r="H384" t="str">
            <v>B</v>
          </cell>
          <cell r="I384" t="str">
            <v>S</v>
          </cell>
          <cell r="J384" t="str">
            <v>000104137</v>
          </cell>
          <cell r="K384" t="str">
            <v>14/12/2022</v>
          </cell>
          <cell r="L384" t="str">
            <v>26221204237235000152550010001041377106159007</v>
          </cell>
          <cell r="M384" t="str">
            <v>26 - Pernambuco</v>
          </cell>
          <cell r="N384">
            <v>6000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000104281</v>
          </cell>
          <cell r="K385" t="str">
            <v>29/09/2022</v>
          </cell>
          <cell r="L385" t="str">
            <v>26220941249434000107550010001042811003210930</v>
          </cell>
          <cell r="M385" t="str">
            <v>26 - Pernambuco</v>
          </cell>
          <cell r="N385">
            <v>148.4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000104364</v>
          </cell>
          <cell r="K386" t="str">
            <v>03/10/2022</v>
          </cell>
          <cell r="L386" t="str">
            <v>26221041249434000107550010001043641278616037</v>
          </cell>
          <cell r="M386" t="str">
            <v>26 - Pernambuco</v>
          </cell>
          <cell r="N386">
            <v>1277.7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000104365</v>
          </cell>
          <cell r="K387" t="str">
            <v>03/10/2022</v>
          </cell>
          <cell r="L387" t="str">
            <v>26221041249434000107550010001043651438706125</v>
          </cell>
          <cell r="M387" t="str">
            <v>26 - Pernambuco</v>
          </cell>
          <cell r="N387">
            <v>1277.7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000104366</v>
          </cell>
          <cell r="K388" t="str">
            <v>03/10/2022</v>
          </cell>
          <cell r="L388" t="str">
            <v>26221041249434000107550010001043661837995101</v>
          </cell>
          <cell r="M388" t="str">
            <v>26 - Pernambuco</v>
          </cell>
          <cell r="N388">
            <v>534.72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000104367</v>
          </cell>
          <cell r="K389" t="str">
            <v>03/10/2022</v>
          </cell>
          <cell r="L389" t="str">
            <v>26221041249434000107550010001043671734689811</v>
          </cell>
          <cell r="M389" t="str">
            <v>26 - Pernambuco</v>
          </cell>
          <cell r="N389">
            <v>239.23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000104369</v>
          </cell>
          <cell r="K390" t="str">
            <v>03/10/2022</v>
          </cell>
          <cell r="L390" t="str">
            <v>26221041249434000107550010001043691722593878</v>
          </cell>
          <cell r="M390" t="str">
            <v>26 - Pernambuco</v>
          </cell>
          <cell r="N390">
            <v>92.04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000104430</v>
          </cell>
          <cell r="K391" t="str">
            <v>04/10/2022</v>
          </cell>
          <cell r="L391" t="str">
            <v>26221041249434000107550010001044301672808010</v>
          </cell>
          <cell r="M391" t="str">
            <v>26 - Pernambuco</v>
          </cell>
          <cell r="N391">
            <v>235.88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000104431</v>
          </cell>
          <cell r="K392" t="str">
            <v>04/10/2022</v>
          </cell>
          <cell r="L392" t="str">
            <v>26221041249434000107550010001044311015146310</v>
          </cell>
          <cell r="M392" t="str">
            <v>26 - Pernambuco</v>
          </cell>
          <cell r="N392">
            <v>905.9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000104432</v>
          </cell>
          <cell r="K393" t="str">
            <v>04/10/2022</v>
          </cell>
          <cell r="L393" t="str">
            <v>26221041249434000107550010001044321343757487</v>
          </cell>
          <cell r="M393" t="str">
            <v>26 - Pernambuco</v>
          </cell>
          <cell r="N393">
            <v>409.13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000104433</v>
          </cell>
          <cell r="K394" t="str">
            <v>04/10/2022</v>
          </cell>
          <cell r="L394" t="str">
            <v>26221041249434000107550010001044331956983748</v>
          </cell>
          <cell r="M394" t="str">
            <v>26 - Pernambuco</v>
          </cell>
          <cell r="N394">
            <v>275.48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000104434</v>
          </cell>
          <cell r="K395" t="str">
            <v>04/10/2022</v>
          </cell>
          <cell r="L395" t="str">
            <v>26221041249434000107550010001044341196125931</v>
          </cell>
          <cell r="M395" t="str">
            <v>26 - Pernambuco</v>
          </cell>
          <cell r="N395">
            <v>1277.7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000104436</v>
          </cell>
          <cell r="K396" t="str">
            <v>04/10/2022</v>
          </cell>
          <cell r="L396" t="str">
            <v>26221041249434000107550010001044361662797884</v>
          </cell>
          <cell r="M396" t="str">
            <v>26 - Pernambuco</v>
          </cell>
          <cell r="N396">
            <v>148.4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000104437</v>
          </cell>
          <cell r="K397" t="str">
            <v>04/10/2022</v>
          </cell>
          <cell r="L397" t="str">
            <v>26221041249434000107550010001044371495712547</v>
          </cell>
          <cell r="M397" t="str">
            <v>26 - Pernambuco</v>
          </cell>
          <cell r="N397">
            <v>838.96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000104439</v>
          </cell>
          <cell r="K398" t="str">
            <v>04/10/2022</v>
          </cell>
          <cell r="L398" t="str">
            <v>26221041249434000107550010001044391002146616</v>
          </cell>
          <cell r="M398" t="str">
            <v>26 - Pernambuco</v>
          </cell>
          <cell r="N398">
            <v>1277.7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000104440</v>
          </cell>
          <cell r="K399" t="str">
            <v>04/10/2022</v>
          </cell>
          <cell r="L399" t="str">
            <v>26221041249434000107550010001044401312548837</v>
          </cell>
          <cell r="M399" t="str">
            <v>26 - Pernambuco</v>
          </cell>
          <cell r="N399">
            <v>303.05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000104442</v>
          </cell>
          <cell r="K400" t="str">
            <v>04/10/2022</v>
          </cell>
          <cell r="L400" t="str">
            <v>26221041249434000107550010001044421232866420</v>
          </cell>
          <cell r="M400" t="str">
            <v>26 - Pernambuco</v>
          </cell>
          <cell r="N400">
            <v>296.13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000104443</v>
          </cell>
          <cell r="K401" t="str">
            <v>04/10/2022</v>
          </cell>
          <cell r="L401" t="str">
            <v>26221041249434000107550010001044431179060737</v>
          </cell>
          <cell r="M401" t="str">
            <v>26 - Pernambuco</v>
          </cell>
          <cell r="N401">
            <v>989.15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000104447</v>
          </cell>
          <cell r="K402" t="str">
            <v>04/10/2022</v>
          </cell>
          <cell r="L402" t="str">
            <v>26221041249434000107550010001044471780100461</v>
          </cell>
          <cell r="M402" t="str">
            <v>26 - Pernambuco</v>
          </cell>
          <cell r="N402">
            <v>595.34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000104448</v>
          </cell>
          <cell r="K403" t="str">
            <v>04/10/2022</v>
          </cell>
          <cell r="L403" t="str">
            <v>26221041249434000107550010001044481720701792</v>
          </cell>
          <cell r="M403" t="str">
            <v>26 - Pernambuco</v>
          </cell>
          <cell r="N403">
            <v>1096.3900000000001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000104456</v>
          </cell>
          <cell r="K404" t="str">
            <v>05/10/2022</v>
          </cell>
          <cell r="L404" t="str">
            <v>26221041249434000107550010001044561027707400</v>
          </cell>
          <cell r="M404" t="str">
            <v>26 - Pernambuco</v>
          </cell>
          <cell r="N404">
            <v>936.58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000104457</v>
          </cell>
          <cell r="K405" t="str">
            <v>05/10/2022</v>
          </cell>
          <cell r="L405" t="str">
            <v>26221041249434000107550010001044571380470624</v>
          </cell>
          <cell r="M405" t="str">
            <v>26 - Pernambuco</v>
          </cell>
          <cell r="N405">
            <v>3688.26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000104458</v>
          </cell>
          <cell r="K406" t="str">
            <v>05/10/2022</v>
          </cell>
          <cell r="L406" t="str">
            <v>26221041249434000107550010001044581011809334</v>
          </cell>
          <cell r="M406" t="str">
            <v>26 - Pernambuco</v>
          </cell>
          <cell r="N406">
            <v>211.87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000104459</v>
          </cell>
          <cell r="K407" t="str">
            <v>05/10/2022</v>
          </cell>
          <cell r="L407" t="str">
            <v>26221041249434000107550010001044591771047589</v>
          </cell>
          <cell r="M407" t="str">
            <v>26 - Pernambuco</v>
          </cell>
          <cell r="N407">
            <v>1220.8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000104481</v>
          </cell>
          <cell r="K408" t="str">
            <v>06/10/2022</v>
          </cell>
          <cell r="L408" t="str">
            <v>26221041249434000107550010001044811334355538</v>
          </cell>
          <cell r="M408" t="str">
            <v>26 - Pernambuco</v>
          </cell>
          <cell r="N408">
            <v>1277.7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000104482</v>
          </cell>
          <cell r="K409" t="str">
            <v>06/10/2022</v>
          </cell>
          <cell r="L409" t="str">
            <v>26221041249434000107550010001044821325111742</v>
          </cell>
          <cell r="M409" t="str">
            <v>26 - Pernambuco</v>
          </cell>
          <cell r="N409">
            <v>936.58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000104484</v>
          </cell>
          <cell r="K410" t="str">
            <v>06/10/2022</v>
          </cell>
          <cell r="L410" t="str">
            <v>26221041249434000107550010001044841947622311</v>
          </cell>
          <cell r="M410" t="str">
            <v>26 - Pernambuco</v>
          </cell>
          <cell r="N410">
            <v>1096.3900000000001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000104486</v>
          </cell>
          <cell r="K411" t="str">
            <v>06/10/2022</v>
          </cell>
          <cell r="L411" t="str">
            <v>26221041249434000107550010001044861012115195</v>
          </cell>
          <cell r="M411" t="str">
            <v>26 - Pernambuco</v>
          </cell>
          <cell r="N411">
            <v>235.88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000104488</v>
          </cell>
          <cell r="K412" t="str">
            <v>06/10/2022</v>
          </cell>
          <cell r="L412" t="str">
            <v>26221041249434000107550010001044881579489740</v>
          </cell>
          <cell r="M412" t="str">
            <v>26 - Pernambuco</v>
          </cell>
          <cell r="N412">
            <v>154.38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000104490</v>
          </cell>
          <cell r="K413" t="str">
            <v>06/10/2022</v>
          </cell>
          <cell r="L413" t="str">
            <v>26221041249434000107550010001044901589731615</v>
          </cell>
          <cell r="M413" t="str">
            <v>26 - Pernambuco</v>
          </cell>
          <cell r="N413">
            <v>463.48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000104491</v>
          </cell>
          <cell r="K414" t="str">
            <v>06/10/2022</v>
          </cell>
          <cell r="L414" t="str">
            <v>26221041249434000107550010001044911400977836</v>
          </cell>
          <cell r="M414" t="str">
            <v>26 - Pernambuco</v>
          </cell>
          <cell r="N414">
            <v>3928.13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000104492</v>
          </cell>
          <cell r="K415" t="str">
            <v>06/10/2022</v>
          </cell>
          <cell r="L415" t="str">
            <v>26221041249434000107550010001044921797484450</v>
          </cell>
          <cell r="M415" t="str">
            <v>26 - Pernambuco</v>
          </cell>
          <cell r="N415">
            <v>1277.7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000104493</v>
          </cell>
          <cell r="K416" t="str">
            <v>06/10/2022</v>
          </cell>
          <cell r="L416" t="str">
            <v>26221041249434000107550010001044931317090484</v>
          </cell>
          <cell r="M416" t="str">
            <v>26 - Pernambuco</v>
          </cell>
          <cell r="N416">
            <v>148.4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000104513</v>
          </cell>
          <cell r="K417" t="str">
            <v>06/10/2022</v>
          </cell>
          <cell r="L417" t="str">
            <v>26221041249434000107550010001045131069767395</v>
          </cell>
          <cell r="M417" t="str">
            <v>26 - Pernambuco</v>
          </cell>
          <cell r="N417">
            <v>197.6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000104514</v>
          </cell>
          <cell r="K418" t="str">
            <v>06/10/2022</v>
          </cell>
          <cell r="L418" t="str">
            <v>26221041249434000107550010001045141084541898</v>
          </cell>
          <cell r="M418" t="str">
            <v>26 - Pernambuco</v>
          </cell>
          <cell r="N418">
            <v>1277.7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000104676</v>
          </cell>
          <cell r="K419" t="str">
            <v>13/10/2022</v>
          </cell>
          <cell r="L419" t="str">
            <v>26221041249434000107550010001046761654510420</v>
          </cell>
          <cell r="M419" t="str">
            <v>26 - Pernambuco</v>
          </cell>
          <cell r="N419">
            <v>183.81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000104677</v>
          </cell>
          <cell r="K420" t="str">
            <v>13/10/2022</v>
          </cell>
          <cell r="L420" t="str">
            <v>26221041249434000107550010001046771356445210</v>
          </cell>
          <cell r="M420" t="str">
            <v>26 - Pernambuco</v>
          </cell>
          <cell r="N420">
            <v>764.34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000104678</v>
          </cell>
          <cell r="K421" t="str">
            <v>13/10/2022</v>
          </cell>
          <cell r="L421" t="str">
            <v>26221041249434000107550010001046781832782174</v>
          </cell>
          <cell r="M421" t="str">
            <v>26 - Pernambuco</v>
          </cell>
          <cell r="N421">
            <v>361.76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000104708</v>
          </cell>
          <cell r="K422" t="str">
            <v>14/10/2022</v>
          </cell>
          <cell r="L422" t="str">
            <v>26221041249434000107550010001047081674117990</v>
          </cell>
          <cell r="M422" t="str">
            <v>26 - Pernambuco</v>
          </cell>
          <cell r="N422">
            <v>1249.25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000104876</v>
          </cell>
          <cell r="K423" t="str">
            <v>21/10/2022</v>
          </cell>
          <cell r="L423" t="str">
            <v>26221041249434000107550010001048761033667958</v>
          </cell>
          <cell r="M423" t="str">
            <v>26 - Pernambuco</v>
          </cell>
          <cell r="N423">
            <v>35.76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000104877</v>
          </cell>
          <cell r="K424" t="str">
            <v>21/10/2022</v>
          </cell>
          <cell r="L424" t="str">
            <v>26221041249434000107550010001048771199340190</v>
          </cell>
          <cell r="M424" t="str">
            <v>26 - Pernambuco</v>
          </cell>
          <cell r="N424">
            <v>435.86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000104878</v>
          </cell>
          <cell r="K425" t="str">
            <v>21/10/2022</v>
          </cell>
          <cell r="L425" t="str">
            <v>26221041249434000107550010001048781045812022</v>
          </cell>
          <cell r="M425" t="str">
            <v>26 - Pernambuco</v>
          </cell>
          <cell r="N425">
            <v>367.62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000104881</v>
          </cell>
          <cell r="K426" t="str">
            <v>21/10/2022</v>
          </cell>
          <cell r="L426" t="str">
            <v>26221041249434000107550010001048811385487867</v>
          </cell>
          <cell r="M426" t="str">
            <v>26 - Pernambuco</v>
          </cell>
          <cell r="N426">
            <v>148.4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000104882</v>
          </cell>
          <cell r="K427" t="str">
            <v>21/10/2022</v>
          </cell>
          <cell r="L427" t="str">
            <v>26221041249434000107550010001048821799526805</v>
          </cell>
          <cell r="M427" t="str">
            <v>26 - Pernambuco</v>
          </cell>
          <cell r="N427">
            <v>148.4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000104885</v>
          </cell>
          <cell r="K428" t="str">
            <v>21/10/2022</v>
          </cell>
          <cell r="L428" t="str">
            <v>26221041249434000107550010001048851755938760</v>
          </cell>
          <cell r="M428" t="str">
            <v>26 - Pernambuco</v>
          </cell>
          <cell r="N428">
            <v>197.6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000104888</v>
          </cell>
          <cell r="K429" t="str">
            <v>21/10/2022</v>
          </cell>
          <cell r="L429" t="str">
            <v>26221041249434000107550010001048881062257100</v>
          </cell>
          <cell r="M429" t="str">
            <v>26 - Pernambuco</v>
          </cell>
          <cell r="N429">
            <v>197.6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000105034</v>
          </cell>
          <cell r="K430" t="str">
            <v>26/10/2022</v>
          </cell>
          <cell r="L430" t="str">
            <v>26221041249434000107550010001050341677096435</v>
          </cell>
          <cell r="M430" t="str">
            <v>26 - Pernambuco</v>
          </cell>
          <cell r="N430">
            <v>148.4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000105035</v>
          </cell>
          <cell r="K431" t="str">
            <v>26/10/2022</v>
          </cell>
          <cell r="L431" t="str">
            <v>26221041249434000107550010001050351230388065</v>
          </cell>
          <cell r="M431" t="str">
            <v>26 - Pernambuco</v>
          </cell>
          <cell r="N431">
            <v>936.58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000105039</v>
          </cell>
          <cell r="K432" t="str">
            <v>26/10/2022</v>
          </cell>
          <cell r="L432" t="str">
            <v>26221041249434000107550010001050391256793896</v>
          </cell>
          <cell r="M432" t="str">
            <v>26 - Pernambuco</v>
          </cell>
          <cell r="N432">
            <v>1220.8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000105040</v>
          </cell>
          <cell r="K433" t="str">
            <v>26/10/2022</v>
          </cell>
          <cell r="L433" t="str">
            <v>26221041249434000107550010001050401754091401</v>
          </cell>
          <cell r="M433" t="str">
            <v>26 - Pernambuco</v>
          </cell>
          <cell r="N433">
            <v>778.37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000105042</v>
          </cell>
          <cell r="K434" t="str">
            <v>26/10/2022</v>
          </cell>
          <cell r="L434" t="str">
            <v>26221041249434000107550010001050421064054950</v>
          </cell>
          <cell r="M434" t="str">
            <v>26 - Pernambuco</v>
          </cell>
          <cell r="N434">
            <v>1936.12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000105064</v>
          </cell>
          <cell r="K435" t="str">
            <v>26/10/2022</v>
          </cell>
          <cell r="L435" t="str">
            <v>26221041249434000107550010001050641621652110</v>
          </cell>
          <cell r="M435" t="str">
            <v>26 - Pernambuco</v>
          </cell>
          <cell r="N435">
            <v>2201.5300000000002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000105065</v>
          </cell>
          <cell r="K436" t="str">
            <v>26/10/2022</v>
          </cell>
          <cell r="L436" t="str">
            <v>26221041249434000107550010001050651189561127</v>
          </cell>
          <cell r="M436" t="str">
            <v>26 - Pernambuco</v>
          </cell>
          <cell r="N436">
            <v>183.81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000105067</v>
          </cell>
          <cell r="K437" t="str">
            <v>26/10/2022</v>
          </cell>
          <cell r="L437" t="str">
            <v>26221041249434000107550010001050671243615832</v>
          </cell>
          <cell r="M437" t="str">
            <v>26 - Pernambuco</v>
          </cell>
          <cell r="N437">
            <v>1277.7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000105068</v>
          </cell>
          <cell r="K438" t="str">
            <v>26/10/2022</v>
          </cell>
          <cell r="L438" t="str">
            <v>26221041249434000107550010001050681981637651</v>
          </cell>
          <cell r="M438" t="str">
            <v>26 - Pernambuco</v>
          </cell>
          <cell r="N438">
            <v>148.4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000105069</v>
          </cell>
          <cell r="K439" t="str">
            <v>26/10/2022</v>
          </cell>
          <cell r="L439" t="str">
            <v>26221041249434000107550010001050691602396739</v>
          </cell>
          <cell r="M439" t="str">
            <v>26 - Pernambuco</v>
          </cell>
          <cell r="N439">
            <v>936.58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000105071</v>
          </cell>
          <cell r="K440" t="str">
            <v>26/10/2022</v>
          </cell>
          <cell r="L440" t="str">
            <v>26221041249434000107550010001050711567184481</v>
          </cell>
          <cell r="M440" t="str">
            <v>26 - Pernambuco</v>
          </cell>
          <cell r="N440">
            <v>148.4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000105072</v>
          </cell>
          <cell r="K441" t="str">
            <v>26/10/2022</v>
          </cell>
          <cell r="L441" t="str">
            <v>26221205932624000160550010000194421716992514</v>
          </cell>
          <cell r="M441" t="str">
            <v>26 - Pernambuco</v>
          </cell>
          <cell r="N441">
            <v>1277.7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000105073</v>
          </cell>
          <cell r="K442" t="str">
            <v>26/10/2022</v>
          </cell>
          <cell r="L442" t="str">
            <v>26221041249434000107550010001050731087119079</v>
          </cell>
          <cell r="M442" t="str">
            <v>26 - Pernambuco</v>
          </cell>
          <cell r="N442">
            <v>176.11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000105074</v>
          </cell>
          <cell r="K443" t="str">
            <v>26/10/2022</v>
          </cell>
          <cell r="L443" t="str">
            <v>26221041249434000107550010001050741409714325</v>
          </cell>
          <cell r="M443" t="str">
            <v>26 - Pernambuco</v>
          </cell>
          <cell r="N443">
            <v>183.81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000105075</v>
          </cell>
          <cell r="K444" t="str">
            <v>26/10/2022</v>
          </cell>
          <cell r="L444" t="str">
            <v>26221041249434000107550010001050751115021990</v>
          </cell>
          <cell r="M444" t="str">
            <v>26 - Pernambuco</v>
          </cell>
          <cell r="N444">
            <v>197.6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000105076</v>
          </cell>
          <cell r="K445" t="str">
            <v>26/10/2022</v>
          </cell>
          <cell r="L445" t="str">
            <v>26221041249434000107550010001050761642249464</v>
          </cell>
          <cell r="M445" t="str">
            <v>26 - Pernambuco</v>
          </cell>
          <cell r="N445">
            <v>936.58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000105078</v>
          </cell>
          <cell r="K446" t="str">
            <v>26/10/2022</v>
          </cell>
          <cell r="L446" t="str">
            <v>26221041249434000107550010001050781768152375</v>
          </cell>
          <cell r="M446" t="str">
            <v>26 - Pernambuco</v>
          </cell>
          <cell r="N446">
            <v>197.6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000105198</v>
          </cell>
          <cell r="K447" t="str">
            <v>31/10/2022</v>
          </cell>
          <cell r="L447" t="str">
            <v>26221041249434000107550010001051981982480718</v>
          </cell>
          <cell r="M447" t="str">
            <v>26 - Pernambuco</v>
          </cell>
          <cell r="N447">
            <v>1277.7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000105226</v>
          </cell>
          <cell r="K448" t="str">
            <v>01/11/2022</v>
          </cell>
          <cell r="L448" t="str">
            <v>26221141249434000107550010001052261275131476</v>
          </cell>
          <cell r="M448" t="str">
            <v>26 - Pernambuco</v>
          </cell>
          <cell r="N448">
            <v>1277.7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000105407</v>
          </cell>
          <cell r="K449" t="str">
            <v>08/11/2022</v>
          </cell>
          <cell r="L449" t="str">
            <v>26221141249434000107550010001054071062281280</v>
          </cell>
          <cell r="M449" t="str">
            <v>26 - Pernambuco</v>
          </cell>
          <cell r="N449">
            <v>417.18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000105408</v>
          </cell>
          <cell r="K450" t="str">
            <v>08/11/2022</v>
          </cell>
          <cell r="L450" t="str">
            <v>26221141249434000107550010001054081913029444</v>
          </cell>
          <cell r="M450" t="str">
            <v>26 - Pernambuco</v>
          </cell>
          <cell r="N450">
            <v>1936.12</v>
          </cell>
        </row>
        <row r="451">
          <cell r="C451" t="str">
            <v>HOSPITAL DOM HÉLDER CÂMARA - CG. Nº 018/2022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000105411</v>
          </cell>
          <cell r="K451" t="str">
            <v>08/11/2022</v>
          </cell>
          <cell r="L451" t="str">
            <v>26221141249434000107550010001054111002567686</v>
          </cell>
          <cell r="M451" t="str">
            <v>26 - Pernambuco</v>
          </cell>
          <cell r="N451">
            <v>184.16</v>
          </cell>
        </row>
        <row r="452">
          <cell r="C452" t="str">
            <v>HOSPITAL DOM HÉLDER CÂMARA - CG. Nº 018/2022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000105412</v>
          </cell>
          <cell r="K452" t="str">
            <v>08/11/2022</v>
          </cell>
          <cell r="L452" t="str">
            <v>26221141249434000107550010001054121111363167</v>
          </cell>
          <cell r="M452" t="str">
            <v>26 - Pernambuco</v>
          </cell>
          <cell r="N452">
            <v>989.15</v>
          </cell>
        </row>
        <row r="453">
          <cell r="C453" t="str">
            <v>HOSPITAL DOM HÉLDER CÂMARA - CG. Nº 018/2022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000105413</v>
          </cell>
          <cell r="K453" t="str">
            <v>08/11/2022</v>
          </cell>
          <cell r="L453" t="str">
            <v>26221141249434000107550010001054131017490182</v>
          </cell>
          <cell r="M453" t="str">
            <v>26 - Pernambuco</v>
          </cell>
          <cell r="N453">
            <v>1277.7</v>
          </cell>
        </row>
        <row r="454">
          <cell r="C454" t="str">
            <v>HOSPITAL DOM HÉLDER CÂMARA - CG. Nº 018/2022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000105414</v>
          </cell>
          <cell r="K454" t="str">
            <v>08/11/2022</v>
          </cell>
          <cell r="L454" t="str">
            <v>26221141249434000107550010001054141524016403</v>
          </cell>
          <cell r="M454" t="str">
            <v>26 - Pernambuco</v>
          </cell>
          <cell r="N454">
            <v>1249.25</v>
          </cell>
        </row>
        <row r="455">
          <cell r="C455" t="str">
            <v>HOSPITAL DOM HÉLDER CÂMARA - CG. Nº 018/2022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000105415</v>
          </cell>
          <cell r="K455" t="str">
            <v>08/11/2022</v>
          </cell>
          <cell r="L455" t="str">
            <v>26221141249434000107550010001054151247639751</v>
          </cell>
          <cell r="M455" t="str">
            <v>26 - Pernambuco</v>
          </cell>
          <cell r="N455">
            <v>183.81</v>
          </cell>
        </row>
        <row r="456">
          <cell r="C456" t="str">
            <v>HOSPITAL DOM HÉLDER CÂMARA - CG. Nº 018/2022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000105416</v>
          </cell>
          <cell r="K456" t="str">
            <v>08/11/2022</v>
          </cell>
          <cell r="L456" t="str">
            <v>26221141249434000107550010001054161527179197</v>
          </cell>
          <cell r="M456" t="str">
            <v>26 - Pernambuco</v>
          </cell>
          <cell r="N456">
            <v>557.53</v>
          </cell>
        </row>
        <row r="457">
          <cell r="C457" t="str">
            <v>HOSPITAL DOM HÉLDER CÂMARA - CG. Nº 018/2022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000105417</v>
          </cell>
          <cell r="K457" t="str">
            <v>08/11/2022</v>
          </cell>
          <cell r="L457" t="str">
            <v>26221141249434000107550010001054171161690095</v>
          </cell>
          <cell r="M457" t="str">
            <v>26 - Pernambuco</v>
          </cell>
          <cell r="N457">
            <v>35.76</v>
          </cell>
        </row>
        <row r="458">
          <cell r="C458" t="str">
            <v>HOSPITAL DOM HÉLDER CÂMARA - CG. Nº 018/2022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000105418</v>
          </cell>
          <cell r="K458" t="str">
            <v>08/11/2022</v>
          </cell>
          <cell r="L458" t="str">
            <v>26221141249434000107550010001054181062744763</v>
          </cell>
          <cell r="M458" t="str">
            <v>26 - Pernambuco</v>
          </cell>
          <cell r="N458">
            <v>379</v>
          </cell>
        </row>
        <row r="459">
          <cell r="C459" t="str">
            <v>HOSPITAL DOM HÉLDER CÂMARA - CG. Nº 018/2022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000105419</v>
          </cell>
          <cell r="K459" t="str">
            <v>08/11/2022</v>
          </cell>
          <cell r="L459" t="str">
            <v>26221141249434000107550010001054191598791121</v>
          </cell>
          <cell r="M459" t="str">
            <v>26 - Pernambuco</v>
          </cell>
          <cell r="N459">
            <v>936.58</v>
          </cell>
        </row>
        <row r="460">
          <cell r="C460" t="str">
            <v>HOSPITAL DOM HÉLDER CÂMARA - CG. Nº 018/2022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000105422</v>
          </cell>
          <cell r="K460" t="str">
            <v>08/11/2022</v>
          </cell>
          <cell r="L460" t="str">
            <v>26221141249434000107550010001054221558285379</v>
          </cell>
          <cell r="M460" t="str">
            <v>26 - Pernambuco</v>
          </cell>
          <cell r="N460">
            <v>282.87</v>
          </cell>
        </row>
        <row r="461">
          <cell r="C461" t="str">
            <v>HOSPITAL DOM HÉLDER CÂMARA - CG. Nº 018/2022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000105423</v>
          </cell>
          <cell r="K461" t="str">
            <v>08/11/2022</v>
          </cell>
          <cell r="L461" t="str">
            <v>26221141249434000107550010001054231151339775</v>
          </cell>
          <cell r="M461" t="str">
            <v>26 - Pernambuco</v>
          </cell>
          <cell r="N461">
            <v>1277.7</v>
          </cell>
        </row>
        <row r="462">
          <cell r="C462" t="str">
            <v>HOSPITAL DOM HÉLDER CÂMARA - CG. Nº 018/2022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000105424</v>
          </cell>
          <cell r="K462" t="str">
            <v>08/11/2022</v>
          </cell>
          <cell r="L462" t="str">
            <v>26221141249434000107550010001054241159418817</v>
          </cell>
          <cell r="M462" t="str">
            <v>26 - Pernambuco</v>
          </cell>
          <cell r="N462">
            <v>183.81</v>
          </cell>
        </row>
        <row r="463">
          <cell r="C463" t="str">
            <v>HOSPITAL DOM HÉLDER CÂMARA - CG. Nº 018/2022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000105524</v>
          </cell>
          <cell r="K463" t="str">
            <v>14/11/2022</v>
          </cell>
          <cell r="L463" t="str">
            <v>26221141249434000107550010001055241865129404</v>
          </cell>
          <cell r="M463" t="str">
            <v>26 - Pernambuco</v>
          </cell>
          <cell r="N463">
            <v>1936.12</v>
          </cell>
        </row>
        <row r="464">
          <cell r="C464" t="str">
            <v>HOSPITAL DOM HÉLDER CÂMARA - CG. Nº 018/2022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000105633</v>
          </cell>
          <cell r="K464" t="str">
            <v>17/11/2022</v>
          </cell>
          <cell r="L464" t="str">
            <v>26221141249434000107550010001056331992957130</v>
          </cell>
          <cell r="M464" t="str">
            <v>26 - Pernambuco</v>
          </cell>
          <cell r="N464">
            <v>2557.04</v>
          </cell>
        </row>
        <row r="465">
          <cell r="C465" t="str">
            <v>HOSPITAL DOM HÉLDER CÂMARA - CG. Nº 018/2022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000105652</v>
          </cell>
          <cell r="K465" t="str">
            <v>18/11/2022</v>
          </cell>
          <cell r="L465" t="str">
            <v>26221141249434000107550010001056521459437243</v>
          </cell>
          <cell r="M465" t="str">
            <v>26 - Pernambuco</v>
          </cell>
          <cell r="N465">
            <v>154.38</v>
          </cell>
        </row>
        <row r="466">
          <cell r="C466" t="str">
            <v>HOSPITAL DOM HÉLDER CÂMARA - CG. Nº 018/2022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000105653</v>
          </cell>
          <cell r="K466" t="str">
            <v>18/11/2022</v>
          </cell>
          <cell r="L466" t="str">
            <v>26221141249434000107550010001056531413657892</v>
          </cell>
          <cell r="M466" t="str">
            <v>26 - Pernambuco</v>
          </cell>
          <cell r="N466">
            <v>148.4</v>
          </cell>
        </row>
        <row r="467">
          <cell r="C467" t="str">
            <v>HOSPITAL DOM HÉLDER CÂMARA - CG. Nº 018/2022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000105654</v>
          </cell>
          <cell r="K467" t="str">
            <v>18/11/2022</v>
          </cell>
          <cell r="L467" t="str">
            <v>26221141249434000107550010001056541742460905</v>
          </cell>
          <cell r="M467" t="str">
            <v>26 - Pernambuco</v>
          </cell>
          <cell r="N467">
            <v>148.4</v>
          </cell>
        </row>
        <row r="468">
          <cell r="C468" t="str">
            <v>HOSPITAL DOM HÉLDER CÂMARA - CG. Nº 018/2022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000105655</v>
          </cell>
          <cell r="K468" t="str">
            <v>18/11/2022</v>
          </cell>
          <cell r="L468" t="str">
            <v>26221141249434000107550010001056551346558691</v>
          </cell>
          <cell r="M468" t="str">
            <v>26 - Pernambuco</v>
          </cell>
          <cell r="N468">
            <v>936.58</v>
          </cell>
        </row>
        <row r="469">
          <cell r="C469" t="str">
            <v>HOSPITAL DOM HÉLDER CÂMARA - CG. Nº 018/2022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000105657</v>
          </cell>
          <cell r="K469" t="str">
            <v>18/11/2022</v>
          </cell>
          <cell r="L469" t="str">
            <v>26221141249434000107550010001056571692676316</v>
          </cell>
          <cell r="M469" t="str">
            <v>26 - Pernambuco</v>
          </cell>
          <cell r="N469">
            <v>572.24</v>
          </cell>
        </row>
        <row r="470">
          <cell r="C470" t="str">
            <v>HOSPITAL DOM HÉLDER CÂMARA - CG. Nº 018/2022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000105658</v>
          </cell>
          <cell r="K470" t="str">
            <v>18/11/2022</v>
          </cell>
          <cell r="L470" t="str">
            <v>26221141249434000107550010001056581288420850</v>
          </cell>
          <cell r="M470" t="str">
            <v>26 - Pernambuco</v>
          </cell>
          <cell r="N470">
            <v>926.28</v>
          </cell>
        </row>
        <row r="471">
          <cell r="C471" t="str">
            <v>HOSPITAL DOM HÉLDER CÂMARA - CG. Nº 018/2022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000105659</v>
          </cell>
          <cell r="K471" t="str">
            <v>18/11/2022</v>
          </cell>
          <cell r="L471" t="str">
            <v>26221141249434000107550010001056591202873840</v>
          </cell>
          <cell r="M471" t="str">
            <v>26 - Pernambuco</v>
          </cell>
          <cell r="N471">
            <v>1904.33</v>
          </cell>
        </row>
        <row r="472">
          <cell r="C472" t="str">
            <v>HOSPITAL DOM HÉLDER CÂMARA - CG. Nº 018/2022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000105660</v>
          </cell>
          <cell r="K472" t="str">
            <v>18/11/2022</v>
          </cell>
          <cell r="L472" t="str">
            <v>26221141249434000107550010001056601360545160</v>
          </cell>
          <cell r="M472" t="str">
            <v>26 - Pernambuco</v>
          </cell>
          <cell r="N472">
            <v>1277.7</v>
          </cell>
        </row>
        <row r="473">
          <cell r="C473" t="str">
            <v>HOSPITAL DOM HÉLDER CÂMARA - CG. Nº 018/2022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000105661</v>
          </cell>
          <cell r="K473" t="str">
            <v>18/11/2022</v>
          </cell>
          <cell r="L473" t="str">
            <v>26221141249434000107550010001056611319631445</v>
          </cell>
          <cell r="M473" t="str">
            <v>26 - Pernambuco</v>
          </cell>
          <cell r="N473">
            <v>469.29</v>
          </cell>
        </row>
        <row r="474">
          <cell r="C474" t="str">
            <v>HOSPITAL DOM HÉLDER CÂMARA - CG. Nº 018/2022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000105662</v>
          </cell>
          <cell r="K474" t="str">
            <v>18/11/2022</v>
          </cell>
          <cell r="L474" t="str">
            <v>26221141249434000107550010001056621429440927</v>
          </cell>
          <cell r="M474" t="str">
            <v>26 - Pernambuco</v>
          </cell>
          <cell r="N474">
            <v>1277.7</v>
          </cell>
        </row>
        <row r="475">
          <cell r="C475" t="str">
            <v>HOSPITAL DOM HÉLDER CÂMARA - CG. Nº 018/2022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000105664</v>
          </cell>
          <cell r="K475" t="str">
            <v>18/11/2022</v>
          </cell>
          <cell r="L475" t="str">
            <v>26221141249434000107550010001056641480108793</v>
          </cell>
          <cell r="M475" t="str">
            <v>26 - Pernambuco</v>
          </cell>
          <cell r="N475">
            <v>60.59</v>
          </cell>
        </row>
        <row r="476">
          <cell r="C476" t="str">
            <v>HOSPITAL DOM HÉLDER CÂMARA - CG. Nº 018/2022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000105665</v>
          </cell>
          <cell r="K476" t="str">
            <v>18/11/2022</v>
          </cell>
          <cell r="L476" t="str">
            <v>26221141249434000107550010001056651905307454</v>
          </cell>
          <cell r="M476" t="str">
            <v>26 - Pernambuco</v>
          </cell>
          <cell r="N476">
            <v>197.6</v>
          </cell>
        </row>
        <row r="477">
          <cell r="C477" t="str">
            <v>HOSPITAL DOM HÉLDER CÂMARA - CG. Nº 018/2022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000105751</v>
          </cell>
          <cell r="K477" t="str">
            <v>21/11/2022</v>
          </cell>
          <cell r="L477" t="str">
            <v>26221141249434000107550010001057511011983192</v>
          </cell>
          <cell r="M477" t="str">
            <v>26 - Pernambuco</v>
          </cell>
          <cell r="N477">
            <v>1163.9000000000001</v>
          </cell>
        </row>
        <row r="478">
          <cell r="C478" t="str">
            <v>HOSPITAL DOM HÉLDER CÂMARA - CG. Nº 018/2022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000105985</v>
          </cell>
          <cell r="K478" t="str">
            <v>29/11/2022</v>
          </cell>
          <cell r="L478" t="str">
            <v>26221141249434000107550010001059851448535769</v>
          </cell>
          <cell r="M478" t="str">
            <v>26 - Pernambuco</v>
          </cell>
          <cell r="N478">
            <v>367.62</v>
          </cell>
        </row>
        <row r="479">
          <cell r="C479" t="str">
            <v>HOSPITAL DOM HÉLDER CÂMARA - CG. Nº 018/2022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000106251</v>
          </cell>
          <cell r="K479" t="str">
            <v>09/12/2022</v>
          </cell>
          <cell r="L479" t="str">
            <v>26221241249434000107550010001062511778960627</v>
          </cell>
          <cell r="M479" t="str">
            <v>26 - Pernambuco</v>
          </cell>
          <cell r="N479">
            <v>936.58</v>
          </cell>
        </row>
        <row r="480">
          <cell r="C480" t="str">
            <v>HOSPITAL DOM HÉLDER CÂMARA - CG. Nº 018/2022</v>
          </cell>
          <cell r="E480" t="str">
            <v>3.13 - Materiais e Materiais Ortopédicos e Corretivos (OPME)</v>
          </cell>
          <cell r="F480">
            <v>24436602000154</v>
          </cell>
          <cell r="G480" t="str">
            <v>ART CIRURGICA LTDA</v>
          </cell>
          <cell r="H480" t="str">
            <v>B</v>
          </cell>
          <cell r="I480" t="str">
            <v>S</v>
          </cell>
          <cell r="J480" t="str">
            <v>000108404</v>
          </cell>
          <cell r="K480" t="str">
            <v>28/11/2022</v>
          </cell>
          <cell r="L480" t="str">
            <v>26221124436602000154550010001084041110426002</v>
          </cell>
          <cell r="M480" t="str">
            <v>26 - Pernambuco</v>
          </cell>
          <cell r="N480">
            <v>760</v>
          </cell>
        </row>
        <row r="481">
          <cell r="C481" t="str">
            <v>HOSPITAL DOM HÉLDER CÂMARA - CG. Nº 018/2022</v>
          </cell>
          <cell r="E481" t="str">
            <v>3.13 - Materiais e Materiais Ortopédicos e Corretivos (OPME)</v>
          </cell>
          <cell r="F481">
            <v>24436602000154</v>
          </cell>
          <cell r="G481" t="str">
            <v>ART CIRURGICA LTDA</v>
          </cell>
          <cell r="H481" t="str">
            <v>B</v>
          </cell>
          <cell r="I481" t="str">
            <v>S</v>
          </cell>
          <cell r="J481" t="str">
            <v>000108405</v>
          </cell>
          <cell r="K481" t="str">
            <v>28/11/2022</v>
          </cell>
          <cell r="L481" t="str">
            <v>26221124436602000154550010001084051110427006</v>
          </cell>
          <cell r="M481" t="str">
            <v>26 - Pernambuco</v>
          </cell>
          <cell r="N481">
            <v>760</v>
          </cell>
        </row>
        <row r="482">
          <cell r="C482" t="str">
            <v>HOSPITAL DOM HÉLDER CÂMARA - CG. Nº 018/2022</v>
          </cell>
          <cell r="E482" t="str">
            <v>3.13 - Materiais e Materiais Ortopédicos e Corretivos (OPME)</v>
          </cell>
          <cell r="F482">
            <v>24436602000154</v>
          </cell>
          <cell r="G482" t="str">
            <v>ART CIRURGICA LTDA</v>
          </cell>
          <cell r="H482" t="str">
            <v>B</v>
          </cell>
          <cell r="I482" t="str">
            <v>S</v>
          </cell>
          <cell r="J482" t="str">
            <v>000108472</v>
          </cell>
          <cell r="K482" t="str">
            <v>29/11/2022</v>
          </cell>
          <cell r="L482" t="str">
            <v>26221124436602000154550010001084721110494008</v>
          </cell>
          <cell r="M482" t="str">
            <v>26 - Pernambuco</v>
          </cell>
          <cell r="N482">
            <v>380</v>
          </cell>
        </row>
        <row r="483">
          <cell r="C483" t="str">
            <v>HOSPITAL DOM HÉLDER CÂMARA - CG. Nº 018/2022</v>
          </cell>
          <cell r="E483" t="str">
            <v>3.13 - Materiais e Materiais Ortopédicos e Corretivos (OPME)</v>
          </cell>
          <cell r="F483">
            <v>24436602000154</v>
          </cell>
          <cell r="G483" t="str">
            <v>ART CIRURGICA LTDA</v>
          </cell>
          <cell r="H483" t="str">
            <v>B</v>
          </cell>
          <cell r="I483" t="str">
            <v>S</v>
          </cell>
          <cell r="J483" t="str">
            <v>000108473</v>
          </cell>
          <cell r="K483" t="str">
            <v>29/11/2022</v>
          </cell>
          <cell r="L483" t="str">
            <v>26221124436602000154550010001084731110495001</v>
          </cell>
          <cell r="M483" t="str">
            <v>26 - Pernambuco</v>
          </cell>
          <cell r="N483">
            <v>760</v>
          </cell>
        </row>
        <row r="484">
          <cell r="C484" t="str">
            <v>HOSPITAL DOM HÉLDER CÂMARA - CG. Nº 018/2022</v>
          </cell>
          <cell r="E484" t="str">
            <v>3.13 - Materiais e Materiais Ortopédicos e Corretivos (OPME)</v>
          </cell>
          <cell r="F484">
            <v>24436602000154</v>
          </cell>
          <cell r="G484" t="str">
            <v>ART CIRURGICA LTDA</v>
          </cell>
          <cell r="H484" t="str">
            <v>B</v>
          </cell>
          <cell r="I484" t="str">
            <v>S</v>
          </cell>
          <cell r="J484" t="str">
            <v>000108474</v>
          </cell>
          <cell r="K484" t="str">
            <v>29/11/2022</v>
          </cell>
          <cell r="L484" t="str">
            <v>26221124436602000154550010001084741110496005</v>
          </cell>
          <cell r="M484" t="str">
            <v>26 - Pernambuco</v>
          </cell>
          <cell r="N484">
            <v>760</v>
          </cell>
        </row>
        <row r="485">
          <cell r="C485" t="str">
            <v>HOSPITAL DOM HÉLDER CÂMARA - CG. Nº 018/2022</v>
          </cell>
          <cell r="E485" t="str">
            <v>3.13 - Materiais e Materiais Ortopédicos e Corretivos (OPME)</v>
          </cell>
          <cell r="F485">
            <v>24436602000154</v>
          </cell>
          <cell r="G485" t="str">
            <v>ART CIRURGICA LTDA</v>
          </cell>
          <cell r="H485" t="str">
            <v>B</v>
          </cell>
          <cell r="I485" t="str">
            <v>S</v>
          </cell>
          <cell r="J485" t="str">
            <v>000108475</v>
          </cell>
          <cell r="K485" t="str">
            <v>29/11/2022</v>
          </cell>
          <cell r="L485" t="str">
            <v>26221124436602000154550010001084751110497009</v>
          </cell>
          <cell r="M485" t="str">
            <v>26 - Pernambuco</v>
          </cell>
          <cell r="N485">
            <v>380</v>
          </cell>
        </row>
        <row r="486">
          <cell r="C486" t="str">
            <v>HOSPITAL DOM HÉLDER CÂMARA - CG. Nº 018/2022</v>
          </cell>
          <cell r="E486" t="str">
            <v>3.13 - Materiais e Materiais Ortopédicos e Corretivos (OPME)</v>
          </cell>
          <cell r="F486">
            <v>24436602000154</v>
          </cell>
          <cell r="G486" t="str">
            <v>ART CIRURGICA LTDA</v>
          </cell>
          <cell r="H486" t="str">
            <v>B</v>
          </cell>
          <cell r="I486" t="str">
            <v>S</v>
          </cell>
          <cell r="J486" t="str">
            <v>000108476</v>
          </cell>
          <cell r="K486" t="str">
            <v>29/11/2022</v>
          </cell>
          <cell r="L486" t="str">
            <v>26221124436602000154550010001084761110493002</v>
          </cell>
          <cell r="M486" t="str">
            <v>26 - Pernambuco</v>
          </cell>
          <cell r="N486">
            <v>380</v>
          </cell>
        </row>
        <row r="487">
          <cell r="C487" t="str">
            <v>HOSPITAL DOM HÉLDER CÂMARA - CG. Nº 018/2022</v>
          </cell>
          <cell r="E487" t="str">
            <v>3.13 - Materiais e Materiais Ortopédicos e Corretivos (OPME)</v>
          </cell>
          <cell r="F487">
            <v>24436602000154</v>
          </cell>
          <cell r="G487" t="str">
            <v>ART CIRURGICA LTDA</v>
          </cell>
          <cell r="H487" t="str">
            <v>B</v>
          </cell>
          <cell r="I487" t="str">
            <v>S</v>
          </cell>
          <cell r="J487" t="str">
            <v>000108477</v>
          </cell>
          <cell r="K487" t="str">
            <v>29/11/2022</v>
          </cell>
          <cell r="L487" t="str">
            <v>26221124436602000154550010001084771110499006</v>
          </cell>
          <cell r="M487" t="str">
            <v>26 - Pernambuco</v>
          </cell>
          <cell r="N487">
            <v>380</v>
          </cell>
        </row>
        <row r="488">
          <cell r="C488" t="str">
            <v>HOSPITAL DOM HÉLDER CÂMARA - CG. Nº 018/2022</v>
          </cell>
          <cell r="E488" t="str">
            <v>3.13 - Materiais e Materiais Ortopédicos e Corretivos (OPME)</v>
          </cell>
          <cell r="F488">
            <v>24436602000154</v>
          </cell>
          <cell r="G488" t="str">
            <v>ART CIRURGICA LTDA</v>
          </cell>
          <cell r="H488" t="str">
            <v>B</v>
          </cell>
          <cell r="I488" t="str">
            <v>S</v>
          </cell>
          <cell r="J488" t="str">
            <v>000108595</v>
          </cell>
          <cell r="K488" t="str">
            <v>30/11/2022</v>
          </cell>
          <cell r="L488" t="str">
            <v>26221124436602000154550010001085951110617002</v>
          </cell>
          <cell r="M488" t="str">
            <v>26 - Pernambuco</v>
          </cell>
          <cell r="N488">
            <v>760</v>
          </cell>
        </row>
        <row r="489">
          <cell r="C489" t="str">
            <v>HOSPITAL DOM HÉLDER CÂMARA - CG. Nº 018/2022</v>
          </cell>
          <cell r="E489" t="str">
            <v>3.13 - Materiais e Materiais Ortopédicos e Corretivos (OPME)</v>
          </cell>
          <cell r="F489">
            <v>24436602000154</v>
          </cell>
          <cell r="G489" t="str">
            <v>ART CIRURGICA LTDA</v>
          </cell>
          <cell r="H489" t="str">
            <v>B</v>
          </cell>
          <cell r="I489" t="str">
            <v>S</v>
          </cell>
          <cell r="J489" t="str">
            <v>000108596</v>
          </cell>
          <cell r="K489" t="str">
            <v>30/11/2022</v>
          </cell>
          <cell r="L489" t="str">
            <v>26221124436602000154550010001085961110618006</v>
          </cell>
          <cell r="M489" t="str">
            <v>26 - Pernambuco</v>
          </cell>
          <cell r="N489">
            <v>380</v>
          </cell>
        </row>
        <row r="490">
          <cell r="C490" t="str">
            <v>HOSPITAL DOM HÉLDER CÂMARA - CG. Nº 018/2022</v>
          </cell>
          <cell r="E490" t="str">
            <v>3.13 - Materiais e Materiais Ortopédicos e Corretivos (OPME)</v>
          </cell>
          <cell r="F490">
            <v>24436602000154</v>
          </cell>
          <cell r="G490" t="str">
            <v>ART CIRURGICA LTDA</v>
          </cell>
          <cell r="H490" t="str">
            <v>B</v>
          </cell>
          <cell r="I490" t="str">
            <v>S</v>
          </cell>
          <cell r="J490" t="str">
            <v>000108802</v>
          </cell>
          <cell r="K490" t="str">
            <v>06/12/2022</v>
          </cell>
          <cell r="L490" t="str">
            <v>26221224436602000154550010001088021110824009</v>
          </cell>
          <cell r="M490" t="str">
            <v>26 - Pernambuco</v>
          </cell>
          <cell r="N490">
            <v>760</v>
          </cell>
        </row>
        <row r="491">
          <cell r="C491" t="str">
            <v>HOSPITAL DOM HÉLDER CÂMARA - CG. Nº 018/2022</v>
          </cell>
          <cell r="E491" t="str">
            <v>3.13 - Materiais e Materiais Ortopédicos e Corretivos (OPME)</v>
          </cell>
          <cell r="F491">
            <v>24436602000154</v>
          </cell>
          <cell r="G491" t="str">
            <v>ART CIRURGICA LTDA</v>
          </cell>
          <cell r="H491" t="str">
            <v>B</v>
          </cell>
          <cell r="I491" t="str">
            <v>S</v>
          </cell>
          <cell r="J491" t="str">
            <v>000108803</v>
          </cell>
          <cell r="K491" t="str">
            <v>06/12/2022</v>
          </cell>
          <cell r="L491" t="str">
            <v>26221224436602000154550010001088031110825002</v>
          </cell>
          <cell r="M491" t="str">
            <v>26 - Pernambuco</v>
          </cell>
          <cell r="N491">
            <v>1140</v>
          </cell>
        </row>
        <row r="492">
          <cell r="C492" t="str">
            <v>HOSPITAL DOM HÉLDER CÂMARA - CG. Nº 018/2022</v>
          </cell>
          <cell r="E492" t="str">
            <v>3.13 - Materiais e Materiais Ortopédicos e Corretivos (OPME)</v>
          </cell>
          <cell r="F492">
            <v>24436602000154</v>
          </cell>
          <cell r="G492" t="str">
            <v>ART CIRURGICA LTDA</v>
          </cell>
          <cell r="H492" t="str">
            <v>B</v>
          </cell>
          <cell r="I492" t="str">
            <v>S</v>
          </cell>
          <cell r="J492" t="str">
            <v>000108804</v>
          </cell>
          <cell r="K492" t="str">
            <v>06/12/2022</v>
          </cell>
          <cell r="L492" t="str">
            <v>26221224436602000154550010001088041110826006</v>
          </cell>
          <cell r="M492" t="str">
            <v>26 - Pernambuco</v>
          </cell>
          <cell r="N492">
            <v>760</v>
          </cell>
        </row>
        <row r="493">
          <cell r="C493" t="str">
            <v>HOSPITAL DOM HÉLDER CÂMARA - CG. Nº 018/2022</v>
          </cell>
          <cell r="E493" t="str">
            <v>3.13 - Materiais e Materiais Ortopédicos e Corretivos (OPME)</v>
          </cell>
          <cell r="F493">
            <v>24436602000154</v>
          </cell>
          <cell r="G493" t="str">
            <v>ART CIRURGICA LTDA</v>
          </cell>
          <cell r="H493" t="str">
            <v>B</v>
          </cell>
          <cell r="I493" t="str">
            <v>S</v>
          </cell>
          <cell r="J493" t="str">
            <v>000108805</v>
          </cell>
          <cell r="K493" t="str">
            <v>06/12/2022</v>
          </cell>
          <cell r="L493" t="str">
            <v>26221224436602000154550010001088051110827000</v>
          </cell>
          <cell r="M493" t="str">
            <v>26 - Pernambuco</v>
          </cell>
          <cell r="N493">
            <v>760</v>
          </cell>
        </row>
        <row r="494">
          <cell r="C494" t="str">
            <v>HOSPITAL DOM HÉLDER CÂMARA - CG. Nº 018/2022</v>
          </cell>
          <cell r="E494" t="str">
            <v>3.13 - Materiais e Materiais Ortopédicos e Corretivos (OPME)</v>
          </cell>
          <cell r="F494">
            <v>24436602000154</v>
          </cell>
          <cell r="G494" t="str">
            <v>ART CIRURGICA LTDA</v>
          </cell>
          <cell r="H494" t="str">
            <v>B</v>
          </cell>
          <cell r="I494" t="str">
            <v>S</v>
          </cell>
          <cell r="J494" t="str">
            <v>000108806</v>
          </cell>
          <cell r="K494" t="str">
            <v>06/12/2022</v>
          </cell>
          <cell r="L494" t="str">
            <v>26221224436602000154550010001088061110828003</v>
          </cell>
          <cell r="M494" t="str">
            <v>26 - Pernambuco</v>
          </cell>
          <cell r="N494">
            <v>760</v>
          </cell>
        </row>
        <row r="495">
          <cell r="C495" t="str">
            <v>HOSPITAL DOM HÉLDER CÂMARA - CG. Nº 018/2022</v>
          </cell>
          <cell r="E495" t="str">
            <v>3.13 - Materiais e Materiais Ortopédicos e Corretivos (OPME)</v>
          </cell>
          <cell r="F495">
            <v>24436602000154</v>
          </cell>
          <cell r="G495" t="str">
            <v>ART CIRURGICA LTDA</v>
          </cell>
          <cell r="H495" t="str">
            <v>B</v>
          </cell>
          <cell r="I495" t="str">
            <v>S</v>
          </cell>
          <cell r="J495" t="str">
            <v>000108807</v>
          </cell>
          <cell r="K495" t="str">
            <v>06/12/2022</v>
          </cell>
          <cell r="L495" t="str">
            <v>26221224436602000154550010001088071110829007</v>
          </cell>
          <cell r="M495" t="str">
            <v>26 - Pernambuco</v>
          </cell>
          <cell r="N495">
            <v>760</v>
          </cell>
        </row>
        <row r="496">
          <cell r="C496" t="str">
            <v>HOSPITAL DOM HÉLDER CÂMARA - CG. Nº 018/2022</v>
          </cell>
          <cell r="E496" t="str">
            <v>3.13 - Materiais e Materiais Ortopédicos e Corretivos (OPME)</v>
          </cell>
          <cell r="F496">
            <v>24436602000154</v>
          </cell>
          <cell r="G496" t="str">
            <v>ART CIRURGICA LTDA</v>
          </cell>
          <cell r="H496" t="str">
            <v>B</v>
          </cell>
          <cell r="I496" t="str">
            <v>S</v>
          </cell>
          <cell r="J496" t="str">
            <v>000108808</v>
          </cell>
          <cell r="K496" t="str">
            <v>06/12/2022</v>
          </cell>
          <cell r="L496" t="str">
            <v>26221224436602000154550010001088081110830002</v>
          </cell>
          <cell r="M496" t="str">
            <v>26 - Pernambuco</v>
          </cell>
          <cell r="N496">
            <v>380</v>
          </cell>
        </row>
        <row r="497">
          <cell r="C497" t="str">
            <v>HOSPITAL DOM HÉLDER CÂMARA - CG. Nº 018/2022</v>
          </cell>
          <cell r="E497" t="str">
            <v>3.13 - Materiais e Materiais Ortopédicos e Corretivos (OPME)</v>
          </cell>
          <cell r="F497">
            <v>24436602000154</v>
          </cell>
          <cell r="G497" t="str">
            <v>ART CIRURGICA LTDA</v>
          </cell>
          <cell r="H497" t="str">
            <v>B</v>
          </cell>
          <cell r="I497" t="str">
            <v>S</v>
          </cell>
          <cell r="J497" t="str">
            <v>000108809</v>
          </cell>
          <cell r="K497" t="str">
            <v>06/12/2022</v>
          </cell>
          <cell r="L497" t="str">
            <v>26221224436602000154550010001088091110831006</v>
          </cell>
          <cell r="M497" t="str">
            <v>26 - Pernambuco</v>
          </cell>
          <cell r="N497">
            <v>380</v>
          </cell>
        </row>
        <row r="498">
          <cell r="C498" t="str">
            <v>HOSPITAL DOM HÉLDER CÂMARA - CG. Nº 018/2022</v>
          </cell>
          <cell r="E498" t="str">
            <v>3.13 - Materiais e Materiais Ortopédicos e Corretivos (OPME)</v>
          </cell>
          <cell r="F498">
            <v>24436602000154</v>
          </cell>
          <cell r="G498" t="str">
            <v>ART CIRURGICA LTDA</v>
          </cell>
          <cell r="H498" t="str">
            <v>B</v>
          </cell>
          <cell r="I498" t="str">
            <v>S</v>
          </cell>
          <cell r="J498" t="str">
            <v>000108810</v>
          </cell>
          <cell r="K498" t="str">
            <v>06/12/2022</v>
          </cell>
          <cell r="L498" t="str">
            <v>26221224436602000154550010001088101110832003</v>
          </cell>
          <cell r="M498" t="str">
            <v>26 - Pernambuco</v>
          </cell>
          <cell r="N498">
            <v>1140</v>
          </cell>
        </row>
        <row r="499">
          <cell r="C499" t="str">
            <v>HOSPITAL DOM HÉLDER CÂMARA - CG. Nº 018/2022</v>
          </cell>
          <cell r="E499" t="str">
            <v>3.13 - Materiais e Materiais Ortopédicos e Corretivos (OPME)</v>
          </cell>
          <cell r="F499">
            <v>24436602000154</v>
          </cell>
          <cell r="G499" t="str">
            <v>ART CIRURGICA LTDA</v>
          </cell>
          <cell r="H499" t="str">
            <v>B</v>
          </cell>
          <cell r="I499" t="str">
            <v>S</v>
          </cell>
          <cell r="J499" t="str">
            <v>000108873</v>
          </cell>
          <cell r="K499" t="str">
            <v>07/12/2022</v>
          </cell>
          <cell r="L499" t="str">
            <v>26221224436602000154550010001088731110895005</v>
          </cell>
          <cell r="M499" t="str">
            <v>26 - Pernambuco</v>
          </cell>
          <cell r="N499">
            <v>380</v>
          </cell>
        </row>
        <row r="500">
          <cell r="C500" t="str">
            <v>HOSPITAL DOM HÉLDER CÂMARA - CG. Nº 018/2022</v>
          </cell>
          <cell r="E500" t="str">
            <v>3.13 - Materiais e Materiais Ortopédicos e Corretivos (OPME)</v>
          </cell>
          <cell r="F500">
            <v>24436602000154</v>
          </cell>
          <cell r="G500" t="str">
            <v>ART CIRURGICA LTDA</v>
          </cell>
          <cell r="H500" t="str">
            <v>B</v>
          </cell>
          <cell r="I500" t="str">
            <v>S</v>
          </cell>
          <cell r="J500" t="str">
            <v>000108874</v>
          </cell>
          <cell r="K500" t="str">
            <v>07/12/2021</v>
          </cell>
          <cell r="L500" t="str">
            <v>26221224436602000154550010001088741110896009</v>
          </cell>
          <cell r="M500" t="str">
            <v>26 - Pernambuco</v>
          </cell>
          <cell r="N500">
            <v>380</v>
          </cell>
        </row>
        <row r="501">
          <cell r="C501" t="str">
            <v>HOSPITAL DOM HÉLDER CÂMARA - CG. Nº 018/2022</v>
          </cell>
          <cell r="E501" t="str">
            <v>3.13 - Materiais e Materiais Ortopédicos e Corretivos (OPME)</v>
          </cell>
          <cell r="F501">
            <v>24436602000154</v>
          </cell>
          <cell r="G501" t="str">
            <v>ART CIRURGICA LTDA</v>
          </cell>
          <cell r="H501" t="str">
            <v>B</v>
          </cell>
          <cell r="I501" t="str">
            <v>S</v>
          </cell>
          <cell r="J501" t="str">
            <v>000108875</v>
          </cell>
          <cell r="K501" t="str">
            <v>07/12/2022</v>
          </cell>
          <cell r="L501" t="str">
            <v>26221224436602000154550010001088751110897002</v>
          </cell>
          <cell r="M501" t="str">
            <v>26 - Pernambuco</v>
          </cell>
          <cell r="N501">
            <v>380</v>
          </cell>
        </row>
        <row r="502">
          <cell r="C502" t="str">
            <v>HOSPITAL DOM HÉLDER CÂMARA - CG. Nº 018/2022</v>
          </cell>
          <cell r="E502" t="str">
            <v>3.13 - Materiais e Materiais Ortopédicos e Corretivos (OPME)</v>
          </cell>
          <cell r="F502">
            <v>24436602000154</v>
          </cell>
          <cell r="G502" t="str">
            <v>ART CIRURGICA LTDA</v>
          </cell>
          <cell r="H502" t="str">
            <v>B</v>
          </cell>
          <cell r="I502" t="str">
            <v>S</v>
          </cell>
          <cell r="J502" t="str">
            <v>000108960</v>
          </cell>
          <cell r="K502" t="str">
            <v>13/12/2022</v>
          </cell>
          <cell r="L502" t="str">
            <v>26221224436602000154550010001089601110982002</v>
          </cell>
          <cell r="M502" t="str">
            <v>26 - Pernambuco</v>
          </cell>
          <cell r="N502">
            <v>980</v>
          </cell>
        </row>
        <row r="503">
          <cell r="C503" t="str">
            <v>HOSPITAL DOM HÉLDER CÂMARA - CG. Nº 018/2022</v>
          </cell>
          <cell r="E503" t="str">
            <v>3.13 - Materiais e Materiais Ortopédicos e Corretivos (OPME)</v>
          </cell>
          <cell r="F503">
            <v>24436602000154</v>
          </cell>
          <cell r="G503" t="str">
            <v>ART CIRURGICA LTDA</v>
          </cell>
          <cell r="H503" t="str">
            <v>B</v>
          </cell>
          <cell r="I503" t="str">
            <v>S</v>
          </cell>
          <cell r="J503" t="str">
            <v>000108961</v>
          </cell>
          <cell r="K503" t="str">
            <v>13/12/2022</v>
          </cell>
          <cell r="L503" t="str">
            <v>26221224436602000154550010001089611110983006</v>
          </cell>
          <cell r="M503" t="str">
            <v>26 - Pernambuco</v>
          </cell>
          <cell r="N503">
            <v>760</v>
          </cell>
        </row>
        <row r="504">
          <cell r="C504" t="str">
            <v>HOSPITAL DOM HÉLDER CÂMARA - CG. Nº 018/2022</v>
          </cell>
          <cell r="E504" t="str">
            <v>3.13 - Materiais e Materiais Ortopédicos e Corretivos (OPME)</v>
          </cell>
          <cell r="F504">
            <v>24436602000154</v>
          </cell>
          <cell r="G504" t="str">
            <v>ART CIRURGICA LTDA</v>
          </cell>
          <cell r="H504" t="str">
            <v>B</v>
          </cell>
          <cell r="I504" t="str">
            <v>S</v>
          </cell>
          <cell r="J504" t="str">
            <v>000108962</v>
          </cell>
          <cell r="K504" t="str">
            <v>13/12/2022</v>
          </cell>
          <cell r="L504" t="str">
            <v>26221224436602000154550010001089621110984000</v>
          </cell>
          <cell r="M504" t="str">
            <v>26 - Pernambuco</v>
          </cell>
          <cell r="N504">
            <v>380</v>
          </cell>
        </row>
        <row r="505">
          <cell r="C505" t="str">
            <v>HOSPITAL DOM HÉLDER CÂMARA - CG. Nº 018/2022</v>
          </cell>
          <cell r="E505" t="str">
            <v>3.13 - Materiais e Materiais Ortopédicos e Corretivos (OPME)</v>
          </cell>
          <cell r="F505">
            <v>24436602000154</v>
          </cell>
          <cell r="G505" t="str">
            <v>ART CIRURGICA LTDA</v>
          </cell>
          <cell r="H505" t="str">
            <v>B</v>
          </cell>
          <cell r="I505" t="str">
            <v>S</v>
          </cell>
          <cell r="J505" t="str">
            <v>000108963</v>
          </cell>
          <cell r="K505" t="str">
            <v>13/12/2022</v>
          </cell>
          <cell r="L505" t="str">
            <v>26221224436602000154550010001089631110985003</v>
          </cell>
          <cell r="M505" t="str">
            <v>26 - Pernambuco</v>
          </cell>
          <cell r="N505">
            <v>380</v>
          </cell>
        </row>
        <row r="506">
          <cell r="C506" t="str">
            <v>HOSPITAL DOM HÉLDER CÂMARA - CG. Nº 018/2022</v>
          </cell>
          <cell r="E506" t="str">
            <v>3.13 - Materiais e Materiais Ortopédicos e Corretivos (OPME)</v>
          </cell>
          <cell r="F506">
            <v>24436602000154</v>
          </cell>
          <cell r="G506" t="str">
            <v>ART CIRURGICA LTDA</v>
          </cell>
          <cell r="H506" t="str">
            <v>B</v>
          </cell>
          <cell r="I506" t="str">
            <v>S</v>
          </cell>
          <cell r="J506" t="str">
            <v>000108964</v>
          </cell>
          <cell r="K506" t="str">
            <v>13/12/2022</v>
          </cell>
          <cell r="L506" t="str">
            <v>26221224436602000154550010001089641110986007</v>
          </cell>
          <cell r="M506" t="str">
            <v>26 - Pernambuco</v>
          </cell>
          <cell r="N506">
            <v>2660</v>
          </cell>
        </row>
        <row r="507">
          <cell r="C507" t="str">
            <v>HOSPITAL DOM HÉLDER CÂMARA - CG. Nº 018/2022</v>
          </cell>
          <cell r="E507" t="str">
            <v>3.13 - Materiais e Materiais Ortopédicos e Corretivos (OPME)</v>
          </cell>
          <cell r="F507">
            <v>24436602000154</v>
          </cell>
          <cell r="G507" t="str">
            <v>ART CIRURGICA LTDA</v>
          </cell>
          <cell r="H507" t="str">
            <v>B</v>
          </cell>
          <cell r="I507" t="str">
            <v>S</v>
          </cell>
          <cell r="J507" t="str">
            <v>000108965</v>
          </cell>
          <cell r="K507" t="str">
            <v>13/12/2022</v>
          </cell>
          <cell r="L507" t="str">
            <v>26221224436602000154550010001089651110987000</v>
          </cell>
          <cell r="M507" t="str">
            <v>26 - Pernambuco</v>
          </cell>
          <cell r="N507">
            <v>380</v>
          </cell>
        </row>
        <row r="508">
          <cell r="C508" t="str">
            <v>HOSPITAL DOM HÉLDER CÂMARA - CG. Nº 018/2022</v>
          </cell>
          <cell r="E508" t="str">
            <v>3.13 - Materiais e Materiais Ortopédicos e Corretivos (OPME)</v>
          </cell>
          <cell r="F508">
            <v>24436602000154</v>
          </cell>
          <cell r="G508" t="str">
            <v>ART CIRURGICA LTDA</v>
          </cell>
          <cell r="H508" t="str">
            <v>B</v>
          </cell>
          <cell r="I508" t="str">
            <v>S</v>
          </cell>
          <cell r="J508" t="str">
            <v>000108966</v>
          </cell>
          <cell r="K508" t="str">
            <v>13/12/2022</v>
          </cell>
          <cell r="L508" t="str">
            <v>26221224436602000154550010001089661110988004</v>
          </cell>
          <cell r="M508" t="str">
            <v>26 - Pernambuco</v>
          </cell>
          <cell r="N508">
            <v>380</v>
          </cell>
        </row>
        <row r="509">
          <cell r="C509" t="str">
            <v>HOSPITAL DOM HÉLDER CÂMARA - CG. Nº 018/2022</v>
          </cell>
          <cell r="E509" t="str">
            <v>3.13 - Materiais e Materiais Ortopédicos e Corretivos (OPME)</v>
          </cell>
          <cell r="F509">
            <v>24436602000154</v>
          </cell>
          <cell r="G509" t="str">
            <v>ART CIRURGICA LTDA</v>
          </cell>
          <cell r="H509" t="str">
            <v>B</v>
          </cell>
          <cell r="I509" t="str">
            <v>S</v>
          </cell>
          <cell r="J509" t="str">
            <v>000108967</v>
          </cell>
          <cell r="K509" t="str">
            <v>13/12/2022</v>
          </cell>
          <cell r="L509" t="str">
            <v>26221224436602000154550010001089671110989008</v>
          </cell>
          <cell r="M509" t="str">
            <v>26 - Pernambuco</v>
          </cell>
          <cell r="N509">
            <v>1140</v>
          </cell>
        </row>
        <row r="510">
          <cell r="C510" t="str">
            <v>HOSPITAL DOM HÉLDER CÂMARA - CG. Nº 018/2022</v>
          </cell>
          <cell r="E510" t="str">
            <v>3.13 - Materiais e Materiais Ortopédicos e Corretivos (OPME)</v>
          </cell>
          <cell r="F510">
            <v>24436602000154</v>
          </cell>
          <cell r="G510" t="str">
            <v>ART CIRURGICA LTDA</v>
          </cell>
          <cell r="H510" t="str">
            <v>B</v>
          </cell>
          <cell r="I510" t="str">
            <v>S</v>
          </cell>
          <cell r="J510" t="str">
            <v>000108968</v>
          </cell>
          <cell r="K510" t="str">
            <v>13/12/2022</v>
          </cell>
          <cell r="L510" t="str">
            <v>26221224436602000154550010001089681110990003</v>
          </cell>
          <cell r="M510" t="str">
            <v>26 - Pernambuco</v>
          </cell>
          <cell r="N510">
            <v>760</v>
          </cell>
        </row>
        <row r="511">
          <cell r="C511" t="str">
            <v>HOSPITAL DOM HÉLDER CÂMARA - CG. Nº 018/2022</v>
          </cell>
          <cell r="E511" t="str">
            <v>3.13 - Materiais e Materiais Ortopédicos e Corretivos (OPME)</v>
          </cell>
          <cell r="F511">
            <v>24436602000154</v>
          </cell>
          <cell r="G511" t="str">
            <v>ART CIRURGICA LTDA</v>
          </cell>
          <cell r="H511" t="str">
            <v>B</v>
          </cell>
          <cell r="I511" t="str">
            <v>S</v>
          </cell>
          <cell r="J511" t="str">
            <v>000108969</v>
          </cell>
          <cell r="K511" t="str">
            <v>13/12/2022</v>
          </cell>
          <cell r="L511" t="str">
            <v>26221224436602000154550010001089691110991007</v>
          </cell>
          <cell r="M511" t="str">
            <v>26 - Pernambuco</v>
          </cell>
          <cell r="N511">
            <v>380</v>
          </cell>
        </row>
        <row r="512">
          <cell r="C512" t="str">
            <v>HOSPITAL DOM HÉLDER CÂMARA - CG. Nº 018/2022</v>
          </cell>
          <cell r="E512" t="str">
            <v>3.13 - Materiais e Materiais Ortopédicos e Corretivos (OPME)</v>
          </cell>
          <cell r="F512">
            <v>24436602000154</v>
          </cell>
          <cell r="G512" t="str">
            <v>ART CIRURGICA LTDA</v>
          </cell>
          <cell r="H512" t="str">
            <v>B</v>
          </cell>
          <cell r="I512" t="str">
            <v>S</v>
          </cell>
          <cell r="J512" t="str">
            <v>000108970</v>
          </cell>
          <cell r="K512" t="str">
            <v>13/12/2022</v>
          </cell>
          <cell r="L512" t="str">
            <v>26221224436602000154550010001089701110992004</v>
          </cell>
          <cell r="M512" t="str">
            <v>26 - Pernambuco</v>
          </cell>
          <cell r="N512">
            <v>760</v>
          </cell>
        </row>
        <row r="513">
          <cell r="C513" t="str">
            <v>HOSPITAL DOM HÉLDER CÂMARA - CG. Nº 018/2022</v>
          </cell>
          <cell r="E513" t="str">
            <v>3.13 - Materiais e Materiais Ortopédicos e Corretivos (OPME)</v>
          </cell>
          <cell r="F513">
            <v>24436602000154</v>
          </cell>
          <cell r="G513" t="str">
            <v>ART CIRURGICA LTDA</v>
          </cell>
          <cell r="H513" t="str">
            <v>B</v>
          </cell>
          <cell r="I513" t="str">
            <v>S</v>
          </cell>
          <cell r="J513" t="str">
            <v>000109085</v>
          </cell>
          <cell r="K513" t="str">
            <v>15/12/2022</v>
          </cell>
          <cell r="L513" t="str">
            <v>26221224436602000154550010001090851111107002</v>
          </cell>
          <cell r="M513" t="str">
            <v>26 - Pernambuco</v>
          </cell>
          <cell r="N513">
            <v>380</v>
          </cell>
        </row>
        <row r="514">
          <cell r="C514" t="str">
            <v>HOSPITAL DOM HÉLDER CÂMARA - CG. Nº 018/2022</v>
          </cell>
          <cell r="E514" t="str">
            <v>3.13 - Materiais e Materiais Ortopédicos e Corretivos (OPME)</v>
          </cell>
          <cell r="F514">
            <v>24436602000154</v>
          </cell>
          <cell r="G514" t="str">
            <v>ART CIRURGICA LTDA</v>
          </cell>
          <cell r="H514" t="str">
            <v>B</v>
          </cell>
          <cell r="I514" t="str">
            <v>S</v>
          </cell>
          <cell r="J514" t="str">
            <v>000109086</v>
          </cell>
          <cell r="K514" t="str">
            <v>15/12/2022</v>
          </cell>
          <cell r="L514" t="str">
            <v>26221224436602000154550010001090861111108006</v>
          </cell>
          <cell r="M514" t="str">
            <v>26 - Pernambuco</v>
          </cell>
          <cell r="N514">
            <v>1520</v>
          </cell>
        </row>
        <row r="515">
          <cell r="C515" t="str">
            <v>HOSPITAL DOM HÉLDER CÂMARA - CG. Nº 018/2022</v>
          </cell>
          <cell r="E515" t="str">
            <v>3.13 - Materiais e Materiais Ortopédicos e Corretivos (OPME)</v>
          </cell>
          <cell r="F515">
            <v>24436602000154</v>
          </cell>
          <cell r="G515" t="str">
            <v>ART CIRURGICA LTDA</v>
          </cell>
          <cell r="H515" t="str">
            <v>B</v>
          </cell>
          <cell r="I515" t="str">
            <v>S</v>
          </cell>
          <cell r="J515" t="str">
            <v>000109087</v>
          </cell>
          <cell r="K515" t="str">
            <v>15/12/2022</v>
          </cell>
          <cell r="L515" t="str">
            <v>26221224436602000154550010001090871111109000</v>
          </cell>
          <cell r="M515" t="str">
            <v>26 - Pernambuco</v>
          </cell>
          <cell r="N515">
            <v>380</v>
          </cell>
        </row>
        <row r="516">
          <cell r="C516" t="str">
            <v>HOSPITAL DOM HÉLDER CÂMARA - CG. Nº 018/2022</v>
          </cell>
          <cell r="E516" t="str">
            <v>3.13 - Materiais e Materiais Ortopédicos e Corretivos (OPME)</v>
          </cell>
          <cell r="F516">
            <v>24436602000154</v>
          </cell>
          <cell r="G516" t="str">
            <v>ART CIRURGICA LTDA</v>
          </cell>
          <cell r="H516" t="str">
            <v>B</v>
          </cell>
          <cell r="I516" t="str">
            <v>S</v>
          </cell>
          <cell r="J516" t="str">
            <v>000109089</v>
          </cell>
          <cell r="K516" t="str">
            <v>15/12/2022</v>
          </cell>
          <cell r="L516" t="str">
            <v>26221224436602000154550010001090891111111009</v>
          </cell>
          <cell r="M516" t="str">
            <v>26 - Pernambuco</v>
          </cell>
          <cell r="N516">
            <v>2280</v>
          </cell>
        </row>
        <row r="517">
          <cell r="C517" t="str">
            <v>HOSPITAL DOM HÉLDER CÂMARA - CG. Nº 018/2022</v>
          </cell>
          <cell r="E517" t="str">
            <v>3.13 - Materiais e Materiais Ortopédicos e Corretivos (OPME)</v>
          </cell>
          <cell r="F517">
            <v>24436602000154</v>
          </cell>
          <cell r="G517" t="str">
            <v>ART CIRURGICA LTDA</v>
          </cell>
          <cell r="H517" t="str">
            <v>B</v>
          </cell>
          <cell r="I517" t="str">
            <v>S</v>
          </cell>
          <cell r="J517" t="str">
            <v>000109090</v>
          </cell>
          <cell r="K517" t="str">
            <v>15/12/2022</v>
          </cell>
          <cell r="L517" t="str">
            <v>26221224436602000154550010001090901111112006</v>
          </cell>
          <cell r="M517" t="str">
            <v>26 - Pernambuco</v>
          </cell>
          <cell r="N517">
            <v>760</v>
          </cell>
        </row>
        <row r="518">
          <cell r="C518" t="str">
            <v>HOSPITAL DOM HÉLDER CÂMARA - CG. Nº 018/2022</v>
          </cell>
          <cell r="E518" t="str">
            <v>3.13 - Materiais e Materiais Ortopédicos e Corretivos (OPME)</v>
          </cell>
          <cell r="F518">
            <v>24436602000154</v>
          </cell>
          <cell r="G518" t="str">
            <v>ART CIRURGICA LTDA</v>
          </cell>
          <cell r="H518" t="str">
            <v>B</v>
          </cell>
          <cell r="I518" t="str">
            <v>S</v>
          </cell>
          <cell r="J518" t="str">
            <v>000109091</v>
          </cell>
          <cell r="K518" t="str">
            <v>15/12/2022</v>
          </cell>
          <cell r="L518" t="str">
            <v>26221224436602000154550010001090911111113000</v>
          </cell>
          <cell r="M518" t="str">
            <v>26 - Pernambuco</v>
          </cell>
          <cell r="N518">
            <v>1900</v>
          </cell>
        </row>
        <row r="519">
          <cell r="C519" t="str">
            <v>HOSPITAL DOM HÉLDER CÂMARA - CG. Nº 018/2022</v>
          </cell>
          <cell r="E519" t="str">
            <v>3.13 - Materiais e Materiais Ortopédicos e Corretivos (OPME)</v>
          </cell>
          <cell r="F519">
            <v>24436602000154</v>
          </cell>
          <cell r="G519" t="str">
            <v>ART CIRURGICA LTDA</v>
          </cell>
          <cell r="H519" t="str">
            <v>B</v>
          </cell>
          <cell r="I519" t="str">
            <v>S</v>
          </cell>
          <cell r="J519" t="str">
            <v>000109092</v>
          </cell>
          <cell r="K519" t="str">
            <v>15/12/2022</v>
          </cell>
          <cell r="L519" t="str">
            <v>26221224436602000154550010001090921111114003</v>
          </cell>
          <cell r="M519" t="str">
            <v>26 - Pernambuco</v>
          </cell>
          <cell r="N519">
            <v>380</v>
          </cell>
        </row>
        <row r="520">
          <cell r="C520" t="str">
            <v>HOSPITAL DOM HÉLDER CÂMARA - CG. Nº 018/2022</v>
          </cell>
          <cell r="E520" t="str">
            <v>3.13 - Materiais e Materiais Ortopédicos e Corretivos (OPME)</v>
          </cell>
          <cell r="F520">
            <v>24436602000154</v>
          </cell>
          <cell r="G520" t="str">
            <v>ART CIRURGICA LTDA</v>
          </cell>
          <cell r="H520" t="str">
            <v>B</v>
          </cell>
          <cell r="I520" t="str">
            <v>S</v>
          </cell>
          <cell r="J520" t="str">
            <v>000109247</v>
          </cell>
          <cell r="K520" t="str">
            <v>21/12/2022</v>
          </cell>
          <cell r="L520" t="str">
            <v>26221224436602000154550010001092471111269002</v>
          </cell>
          <cell r="M520" t="str">
            <v>26 - Pernambuco</v>
          </cell>
          <cell r="N520">
            <v>760</v>
          </cell>
        </row>
        <row r="521">
          <cell r="C521" t="str">
            <v>HOSPITAL DOM HÉLDER CÂMARA - CG. Nº 018/2022</v>
          </cell>
          <cell r="E521" t="str">
            <v>3.13 - Materiais e Materiais Ortopédicos e Corretivos (OPME)</v>
          </cell>
          <cell r="F521">
            <v>24436602000154</v>
          </cell>
          <cell r="G521" t="str">
            <v>ART CIRURGICA LTDA</v>
          </cell>
          <cell r="H521" t="str">
            <v>B</v>
          </cell>
          <cell r="I521" t="str">
            <v>S</v>
          </cell>
          <cell r="J521" t="str">
            <v>000109248</v>
          </cell>
          <cell r="K521" t="str">
            <v>21/12/2022</v>
          </cell>
          <cell r="L521" t="str">
            <v>26221224436602000154550010001092481111270008</v>
          </cell>
          <cell r="M521" t="str">
            <v>26 - Pernambuco</v>
          </cell>
          <cell r="N521">
            <v>380</v>
          </cell>
        </row>
        <row r="522">
          <cell r="C522" t="str">
            <v>HOSPITAL DOM HÉLDER CÂMARA - CG. Nº 018/2022</v>
          </cell>
          <cell r="E522" t="str">
            <v>3.13 - Materiais e Materiais Ortopédicos e Corretivos (OPME)</v>
          </cell>
          <cell r="F522">
            <v>24436602000154</v>
          </cell>
          <cell r="G522" t="str">
            <v>ART CIRURGICA LTDA</v>
          </cell>
          <cell r="H522" t="str">
            <v>B</v>
          </cell>
          <cell r="I522" t="str">
            <v>S</v>
          </cell>
          <cell r="J522" t="str">
            <v>000109249</v>
          </cell>
          <cell r="K522" t="str">
            <v>21/12/2022</v>
          </cell>
          <cell r="L522" t="str">
            <v>26221224436602000154550010001092491111271001</v>
          </cell>
          <cell r="M522" t="str">
            <v>26 - Pernambuco</v>
          </cell>
          <cell r="N522">
            <v>380</v>
          </cell>
        </row>
        <row r="523">
          <cell r="C523" t="str">
            <v>HOSPITAL DOM HÉLDER CÂMARA - CG. Nº 018/2022</v>
          </cell>
          <cell r="E523" t="str">
            <v>3.13 - Materiais e Materiais Ortopédicos e Corretivos (OPME)</v>
          </cell>
          <cell r="F523">
            <v>24436602000154</v>
          </cell>
          <cell r="G523" t="str">
            <v>ART CIRURGICA LTDA</v>
          </cell>
          <cell r="H523" t="str">
            <v>B</v>
          </cell>
          <cell r="I523" t="str">
            <v>S</v>
          </cell>
          <cell r="J523" t="str">
            <v>000109250</v>
          </cell>
          <cell r="K523" t="str">
            <v>21/12/2022</v>
          </cell>
          <cell r="L523" t="str">
            <v>26221224436602000154550010001092501111272009</v>
          </cell>
          <cell r="M523" t="str">
            <v>26 - Pernambuco</v>
          </cell>
          <cell r="N523">
            <v>1140</v>
          </cell>
        </row>
        <row r="524">
          <cell r="C524" t="str">
            <v>HOSPITAL DOM HÉLDER CÂMARA - CG. Nº 018/2022</v>
          </cell>
          <cell r="E524" t="str">
            <v>3.13 - Materiais e Materiais Ortopédicos e Corretivos (OPME)</v>
          </cell>
          <cell r="F524">
            <v>24436602000154</v>
          </cell>
          <cell r="G524" t="str">
            <v>ART CIRURGICA LTDA</v>
          </cell>
          <cell r="H524" t="str">
            <v>B</v>
          </cell>
          <cell r="I524" t="str">
            <v>S</v>
          </cell>
          <cell r="J524" t="str">
            <v>000109516</v>
          </cell>
          <cell r="K524" t="str">
            <v>26/12/2022</v>
          </cell>
          <cell r="L524" t="str">
            <v>26221224436602000154550010001095161111538003</v>
          </cell>
          <cell r="M524" t="str">
            <v>26 - Pernambuco</v>
          </cell>
          <cell r="N524">
            <v>380</v>
          </cell>
        </row>
        <row r="525">
          <cell r="C525" t="str">
            <v>HOSPITAL DOM HÉLDER CÂMARA - CG. Nº 018/2022</v>
          </cell>
          <cell r="E525" t="str">
            <v>3.13 - Materiais e Materiais Ortopédicos e Corretivos (OPME)</v>
          </cell>
          <cell r="F525">
            <v>24436602000154</v>
          </cell>
          <cell r="G525" t="str">
            <v>ART CIRURGICA LTDA</v>
          </cell>
          <cell r="H525" t="str">
            <v>B</v>
          </cell>
          <cell r="I525" t="str">
            <v>S</v>
          </cell>
          <cell r="J525" t="str">
            <v>000109517</v>
          </cell>
          <cell r="K525" t="str">
            <v>26/12/2022</v>
          </cell>
          <cell r="L525" t="str">
            <v>26221224436602000154550010001095171111539007</v>
          </cell>
          <cell r="M525" t="str">
            <v>26 - Pernambuco</v>
          </cell>
          <cell r="N525">
            <v>760</v>
          </cell>
        </row>
        <row r="526">
          <cell r="C526" t="str">
            <v>HOSPITAL DOM HÉLDER CÂMARA - CG. Nº 018/2022</v>
          </cell>
          <cell r="E526" t="str">
            <v>3.13 - Materiais e Materiais Ortopédicos e Corretivos (OPME)</v>
          </cell>
          <cell r="F526">
            <v>24436602000154</v>
          </cell>
          <cell r="G526" t="str">
            <v>ART CIRURGICA LTDA</v>
          </cell>
          <cell r="H526" t="str">
            <v>B</v>
          </cell>
          <cell r="I526" t="str">
            <v>S</v>
          </cell>
          <cell r="J526" t="str">
            <v>000109519</v>
          </cell>
          <cell r="K526" t="str">
            <v>26/12/2022</v>
          </cell>
          <cell r="L526" t="str">
            <v>26221224436602000154550010001095191111541006</v>
          </cell>
          <cell r="M526" t="str">
            <v>26 - Pernambuco</v>
          </cell>
          <cell r="N526">
            <v>380</v>
          </cell>
        </row>
        <row r="527">
          <cell r="C527" t="str">
            <v>HOSPITAL DOM HÉLDER CÂMARA - CG. Nº 018/2022</v>
          </cell>
          <cell r="E527" t="str">
            <v>3.13 - Materiais e Materiais Ortopédicos e Corretivos (OPME)</v>
          </cell>
          <cell r="F527">
            <v>24436602000154</v>
          </cell>
          <cell r="G527" t="str">
            <v>ART CIRURGICA LTDA</v>
          </cell>
          <cell r="H527" t="str">
            <v>B</v>
          </cell>
          <cell r="I527" t="str">
            <v>S</v>
          </cell>
          <cell r="J527" t="str">
            <v>000109520</v>
          </cell>
          <cell r="K527" t="str">
            <v>26/12/2022</v>
          </cell>
          <cell r="L527" t="str">
            <v>26221224436602000154550010001095201111542003</v>
          </cell>
          <cell r="M527" t="str">
            <v>26 - Pernambuco</v>
          </cell>
          <cell r="N527">
            <v>760</v>
          </cell>
        </row>
        <row r="528">
          <cell r="C528" t="str">
            <v>HOSPITAL DOM HÉLDER CÂMARA - CG. Nº 018/2022</v>
          </cell>
          <cell r="E528" t="str">
            <v>3.13 - Materiais e Materiais Ortopédicos e Corretivos (OPME)</v>
          </cell>
          <cell r="F528">
            <v>24436602000154</v>
          </cell>
          <cell r="G528" t="str">
            <v>ART CIRURGICA LTDA</v>
          </cell>
          <cell r="H528" t="str">
            <v>B</v>
          </cell>
          <cell r="I528" t="str">
            <v>S</v>
          </cell>
          <cell r="J528" t="str">
            <v>000109522</v>
          </cell>
          <cell r="K528" t="str">
            <v>26/12/2022</v>
          </cell>
          <cell r="L528" t="str">
            <v>26221224436602000154550010001095221111544000</v>
          </cell>
          <cell r="M528" t="str">
            <v>26 - Pernambuco</v>
          </cell>
          <cell r="N528">
            <v>760</v>
          </cell>
        </row>
        <row r="529">
          <cell r="C529" t="str">
            <v>HOSPITAL DOM HÉLDER CÂMARA - CG. Nº 018/2022</v>
          </cell>
          <cell r="E529" t="str">
            <v>3.13 - Materiais e Materiais Ortopédicos e Corretivos (OPME)</v>
          </cell>
          <cell r="F529">
            <v>24436602000154</v>
          </cell>
          <cell r="G529" t="str">
            <v>ART CIRURGICA LTDA</v>
          </cell>
          <cell r="H529" t="str">
            <v>B</v>
          </cell>
          <cell r="I529" t="str">
            <v>S</v>
          </cell>
          <cell r="J529" t="str">
            <v>000109557</v>
          </cell>
          <cell r="K529" t="str">
            <v>27/12/2022</v>
          </cell>
          <cell r="L529" t="str">
            <v>26221224436602000154550010001095571111579004</v>
          </cell>
          <cell r="M529" t="str">
            <v>26 - Pernambuco</v>
          </cell>
          <cell r="N529">
            <v>380</v>
          </cell>
        </row>
        <row r="530">
          <cell r="C530" t="str">
            <v>HOSPITAL DOM HÉLDER CÂMARA - CG. Nº 018/2022</v>
          </cell>
          <cell r="E530" t="str">
            <v>3.13 - Materiais e Materiais Ortopédicos e Corretivos (OPME)</v>
          </cell>
          <cell r="F530">
            <v>24436602000154</v>
          </cell>
          <cell r="G530" t="str">
            <v>ART CIRURGICA LTDA</v>
          </cell>
          <cell r="H530" t="str">
            <v>B</v>
          </cell>
          <cell r="I530" t="str">
            <v>S</v>
          </cell>
          <cell r="J530" t="str">
            <v>000109600</v>
          </cell>
          <cell r="K530" t="str">
            <v>27/12/2022</v>
          </cell>
          <cell r="L530" t="str">
            <v>26221224436602000154550010001096001111622000</v>
          </cell>
          <cell r="M530" t="str">
            <v>26 - Pernambuco</v>
          </cell>
          <cell r="N530">
            <v>380</v>
          </cell>
        </row>
        <row r="531">
          <cell r="C531" t="str">
            <v>HOSPITAL DOM HÉLDER CÂMARA - CG. Nº 018/2022</v>
          </cell>
          <cell r="E531" t="str">
            <v>3.13 - Materiais e Materiais Ortopédicos e Corretivos (OPME)</v>
          </cell>
          <cell r="F531">
            <v>1437707000122</v>
          </cell>
          <cell r="G531" t="str">
            <v>SCITECH PRODUTOS MEDICOS LTDA</v>
          </cell>
          <cell r="H531" t="str">
            <v>B</v>
          </cell>
          <cell r="I531" t="str">
            <v>S</v>
          </cell>
          <cell r="J531" t="str">
            <v>000313400</v>
          </cell>
          <cell r="K531" t="str">
            <v>25/11/2022</v>
          </cell>
          <cell r="L531" t="str">
            <v>52221101437707000122550550003134001203634998</v>
          </cell>
          <cell r="M531" t="str">
            <v>52 - Goiás</v>
          </cell>
          <cell r="N531">
            <v>2200</v>
          </cell>
        </row>
        <row r="532">
          <cell r="C532" t="str">
            <v>HOSPITAL DOM HÉLDER CÂMARA - CG. Nº 018/2022</v>
          </cell>
          <cell r="E532" t="str">
            <v>3.13 - Materiais e Materiais Ortopédicos e Corretivos (OPME)</v>
          </cell>
          <cell r="F532">
            <v>1437707000122</v>
          </cell>
          <cell r="G532" t="str">
            <v>SCITECH PRODUTOS MEDICOS LTDA</v>
          </cell>
          <cell r="H532" t="str">
            <v>B</v>
          </cell>
          <cell r="I532" t="str">
            <v>S</v>
          </cell>
          <cell r="J532" t="str">
            <v>000313920</v>
          </cell>
          <cell r="K532" t="str">
            <v>29/11/2022</v>
          </cell>
          <cell r="L532" t="str">
            <v>52221101437707000122550550003139201375832097</v>
          </cell>
          <cell r="M532" t="str">
            <v>52 - Goiás</v>
          </cell>
          <cell r="N532">
            <v>1100</v>
          </cell>
        </row>
        <row r="533">
          <cell r="C533" t="str">
            <v>HOSPITAL DOM HÉLDER CÂMARA - CG. Nº 018/2022</v>
          </cell>
          <cell r="E533" t="str">
            <v>3.13 - Materiais e Materiais Ortopédicos e Corretivos (OPME)</v>
          </cell>
          <cell r="F533">
            <v>1437707000122</v>
          </cell>
          <cell r="G533" t="str">
            <v>SCITECH PRODUTOS MEDICOS LTDA</v>
          </cell>
          <cell r="H533" t="str">
            <v>B</v>
          </cell>
          <cell r="I533" t="str">
            <v>S</v>
          </cell>
          <cell r="J533" t="str">
            <v>000313924</v>
          </cell>
          <cell r="K533" t="str">
            <v>29/11/2022</v>
          </cell>
          <cell r="L533" t="str">
            <v>52221101437707000122550550003139241700490276</v>
          </cell>
          <cell r="M533" t="str">
            <v>52 - Goiás</v>
          </cell>
          <cell r="N533">
            <v>1100</v>
          </cell>
        </row>
        <row r="534">
          <cell r="C534" t="str">
            <v>HOSPITAL DOM HÉLDER CÂMARA - CG. Nº 018/2022</v>
          </cell>
          <cell r="E534" t="str">
            <v>3.13 - Materiais e Materiais Ortopédicos e Corretivos (OPME)</v>
          </cell>
          <cell r="F534">
            <v>1437707000122</v>
          </cell>
          <cell r="G534" t="str">
            <v>SCITECH PRODUTOS MEDICOS LTDA</v>
          </cell>
          <cell r="H534" t="str">
            <v>B</v>
          </cell>
          <cell r="I534" t="str">
            <v>S</v>
          </cell>
          <cell r="J534" t="str">
            <v>000313926</v>
          </cell>
          <cell r="K534" t="str">
            <v>29/11/2022</v>
          </cell>
          <cell r="L534" t="str">
            <v>52221101437707000122550550003139261661357277</v>
          </cell>
          <cell r="M534" t="str">
            <v>52 - Goiás</v>
          </cell>
          <cell r="N534">
            <v>1100</v>
          </cell>
        </row>
        <row r="535">
          <cell r="C535" t="str">
            <v>HOSPITAL DOM HÉLDER CÂMARA - CG. Nº 018/2022</v>
          </cell>
          <cell r="E535" t="str">
            <v>3.13 - Materiais e Materiais Ortopédicos e Corretivos (OPME)</v>
          </cell>
          <cell r="F535">
            <v>1437707000122</v>
          </cell>
          <cell r="G535" t="str">
            <v>SCITECH PRODUTOS MEDICOS LTDA</v>
          </cell>
          <cell r="H535" t="str">
            <v>B</v>
          </cell>
          <cell r="I535" t="str">
            <v>S</v>
          </cell>
          <cell r="J535" t="str">
            <v>000314859</v>
          </cell>
          <cell r="K535" t="str">
            <v>01/12/2022</v>
          </cell>
          <cell r="L535" t="str">
            <v>52221201437707000122550550003148591814285173</v>
          </cell>
          <cell r="M535" t="str">
            <v>52 - Goiás</v>
          </cell>
          <cell r="N535">
            <v>1100</v>
          </cell>
        </row>
        <row r="536">
          <cell r="C536" t="str">
            <v>HOSPITAL DOM HÉLDER CÂMARA - CG. Nº 018/2022</v>
          </cell>
          <cell r="E536" t="str">
            <v>3.13 - Materiais e Materiais Ortopédicos e Corretivos (OPME)</v>
          </cell>
          <cell r="F536">
            <v>1437707000122</v>
          </cell>
          <cell r="G536" t="str">
            <v>SCITECH PRODUTOS MEDICOS LTDA</v>
          </cell>
          <cell r="H536" t="str">
            <v>B</v>
          </cell>
          <cell r="I536" t="str">
            <v>S</v>
          </cell>
          <cell r="J536" t="str">
            <v>000315013</v>
          </cell>
          <cell r="K536" t="str">
            <v>02/12/2022</v>
          </cell>
          <cell r="L536" t="str">
            <v>52221201437707000122550550003150131237022072</v>
          </cell>
          <cell r="M536" t="str">
            <v>52 - Goiás</v>
          </cell>
          <cell r="N536">
            <v>1100</v>
          </cell>
        </row>
        <row r="537">
          <cell r="C537" t="str">
            <v>HOSPITAL DOM HÉLDER CÂMARA - CG. Nº 018/2022</v>
          </cell>
          <cell r="E537" t="str">
            <v>3.13 - Materiais e Materiais Ortopédicos e Corretivos (OPME)</v>
          </cell>
          <cell r="F537">
            <v>1437707000122</v>
          </cell>
          <cell r="G537" t="str">
            <v>SCITECH PRODUTOS MEDICOS LTDA</v>
          </cell>
          <cell r="H537" t="str">
            <v>B</v>
          </cell>
          <cell r="I537" t="str">
            <v>S</v>
          </cell>
          <cell r="J537" t="str">
            <v>000315175</v>
          </cell>
          <cell r="K537" t="str">
            <v>05/12/2022</v>
          </cell>
          <cell r="L537" t="str">
            <v>52221201437707000122550550003151751652531484</v>
          </cell>
          <cell r="M537" t="str">
            <v>52 - Goiás</v>
          </cell>
          <cell r="N537">
            <v>4400</v>
          </cell>
        </row>
        <row r="538">
          <cell r="C538" t="str">
            <v>HOSPITAL DOM HÉLDER CÂMARA - CG. Nº 018/2022</v>
          </cell>
          <cell r="E538" t="str">
            <v>3.13 - Materiais e Materiais Ortopédicos e Corretivos (OPME)</v>
          </cell>
          <cell r="F538">
            <v>1437707000122</v>
          </cell>
          <cell r="G538" t="str">
            <v>SCITECH PRODUTOS MEDICOS LTDA</v>
          </cell>
          <cell r="H538" t="str">
            <v>B</v>
          </cell>
          <cell r="I538" t="str">
            <v>S</v>
          </cell>
          <cell r="J538" t="str">
            <v>000315177</v>
          </cell>
          <cell r="K538" t="str">
            <v>05/12/2022</v>
          </cell>
          <cell r="L538" t="str">
            <v>52221201437707000122550550003151771977157446</v>
          </cell>
          <cell r="M538" t="str">
            <v>52 - Goiás</v>
          </cell>
          <cell r="N538">
            <v>1100</v>
          </cell>
        </row>
        <row r="539">
          <cell r="C539" t="str">
            <v>HOSPITAL DOM HÉLDER CÂMARA - CG. Nº 018/2022</v>
          </cell>
          <cell r="E539" t="str">
            <v>3.13 - Materiais e Materiais Ortopédicos e Corretivos (OPME)</v>
          </cell>
          <cell r="F539">
            <v>1437707000122</v>
          </cell>
          <cell r="G539" t="str">
            <v>SCITECH PRODUTOS MEDICOS LTDA</v>
          </cell>
          <cell r="H539" t="str">
            <v>B</v>
          </cell>
          <cell r="I539" t="str">
            <v>S</v>
          </cell>
          <cell r="J539" t="str">
            <v>000315239</v>
          </cell>
          <cell r="K539" t="str">
            <v>05/12/2022</v>
          </cell>
          <cell r="L539" t="str">
            <v>52221201437707000122550550003152391690663006</v>
          </cell>
          <cell r="M539" t="str">
            <v>52 - Goiás</v>
          </cell>
          <cell r="N539">
            <v>2200</v>
          </cell>
        </row>
        <row r="540">
          <cell r="C540" t="str">
            <v>HOSPITAL DOM HÉLDER CÂMARA - CG. Nº 018/2022</v>
          </cell>
          <cell r="E540" t="str">
            <v>3.13 - Materiais e Materiais Ortopédicos e Corretivos (OPME)</v>
          </cell>
          <cell r="F540">
            <v>1437707000122</v>
          </cell>
          <cell r="G540" t="str">
            <v>SCITECH PRODUTOS MEDICOS LTDA</v>
          </cell>
          <cell r="H540" t="str">
            <v>B</v>
          </cell>
          <cell r="I540" t="str">
            <v>S</v>
          </cell>
          <cell r="J540" t="str">
            <v>000315241</v>
          </cell>
          <cell r="K540" t="str">
            <v>05/12/2022</v>
          </cell>
          <cell r="L540" t="str">
            <v>52221201437707000122550550003152411713085966</v>
          </cell>
          <cell r="M540" t="str">
            <v>52 - Goiás</v>
          </cell>
          <cell r="N540">
            <v>1100</v>
          </cell>
        </row>
        <row r="541">
          <cell r="C541" t="str">
            <v>HOSPITAL DOM HÉLDER CÂMARA - CG. Nº 018/2022</v>
          </cell>
          <cell r="E541" t="str">
            <v>3.13 - Materiais e Materiais Ortopédicos e Corretivos (OPME)</v>
          </cell>
          <cell r="F541">
            <v>1437707000122</v>
          </cell>
          <cell r="G541" t="str">
            <v>SCITECH PRODUTOS MEDICOS LTDA</v>
          </cell>
          <cell r="H541" t="str">
            <v>B</v>
          </cell>
          <cell r="I541" t="str">
            <v>S</v>
          </cell>
          <cell r="J541" t="str">
            <v>000315522</v>
          </cell>
          <cell r="K541" t="str">
            <v>06/12/2022</v>
          </cell>
          <cell r="L541" t="str">
            <v>52551201437707000122550550003155221883266695</v>
          </cell>
          <cell r="M541" t="str">
            <v>52 - Goiás</v>
          </cell>
          <cell r="N541">
            <v>1100</v>
          </cell>
        </row>
        <row r="542">
          <cell r="C542" t="str">
            <v>HOSPITAL DOM HÉLDER CÂMARA - CG. Nº 018/2022</v>
          </cell>
          <cell r="E542" t="str">
            <v>3.13 - Materiais e Materiais Ortopédicos e Corretivos (OPME)</v>
          </cell>
          <cell r="F542">
            <v>1437707000122</v>
          </cell>
          <cell r="G542" t="str">
            <v>SCITECH PRODUTOS MEDICOS LTDA</v>
          </cell>
          <cell r="H542" t="str">
            <v>B</v>
          </cell>
          <cell r="I542" t="str">
            <v>S</v>
          </cell>
          <cell r="J542" t="str">
            <v>000315524</v>
          </cell>
          <cell r="K542" t="str">
            <v>06/12/2022</v>
          </cell>
          <cell r="L542" t="str">
            <v>52221201437707000122550550003155241531744374</v>
          </cell>
          <cell r="M542" t="str">
            <v>52 - Goiás</v>
          </cell>
          <cell r="N542">
            <v>2200</v>
          </cell>
        </row>
        <row r="543">
          <cell r="C543" t="str">
            <v>HOSPITAL DOM HÉLDER CÂMARA - CG. Nº 018/2022</v>
          </cell>
          <cell r="E543" t="str">
            <v>3.13 - Materiais e Materiais Ortopédicos e Corretivos (OPME)</v>
          </cell>
          <cell r="F543">
            <v>1437707000122</v>
          </cell>
          <cell r="G543" t="str">
            <v>SCITECH PRODUTOS MEDICOS LTDA</v>
          </cell>
          <cell r="H543" t="str">
            <v>B</v>
          </cell>
          <cell r="I543" t="str">
            <v>S</v>
          </cell>
          <cell r="J543" t="str">
            <v>000315875</v>
          </cell>
          <cell r="K543" t="str">
            <v>07/12/2022</v>
          </cell>
          <cell r="L543" t="str">
            <v>52221201437707000122550550003158751648772322</v>
          </cell>
          <cell r="M543" t="str">
            <v>52 - Goiás</v>
          </cell>
          <cell r="N543">
            <v>1450</v>
          </cell>
        </row>
        <row r="544">
          <cell r="C544" t="str">
            <v>HOSPITAL DOM HÉLDER CÂMARA - CG. Nº 018/2022</v>
          </cell>
          <cell r="E544" t="str">
            <v>3.13 - Materiais e Materiais Ortopédicos e Corretivos (OPME)</v>
          </cell>
          <cell r="F544">
            <v>1437707000122</v>
          </cell>
          <cell r="G544" t="str">
            <v>SCITECH PRODUTOS MEDICOS LTDA</v>
          </cell>
          <cell r="H544" t="str">
            <v>B</v>
          </cell>
          <cell r="I544" t="str">
            <v>S</v>
          </cell>
          <cell r="J544" t="str">
            <v>000315878</v>
          </cell>
          <cell r="K544" t="str">
            <v>07/12/2022</v>
          </cell>
          <cell r="L544" t="str">
            <v>52221201437707000122550550003158781586887875</v>
          </cell>
          <cell r="M544" t="str">
            <v>52 - Goiás</v>
          </cell>
          <cell r="N544">
            <v>2200</v>
          </cell>
        </row>
        <row r="545">
          <cell r="C545" t="str">
            <v>HOSPITAL DOM HÉLDER CÂMARA - CG. Nº 018/2022</v>
          </cell>
          <cell r="E545" t="str">
            <v>3.13 - Materiais e Materiais Ortopédicos e Corretivos (OPME)</v>
          </cell>
          <cell r="F545">
            <v>1437707000122</v>
          </cell>
          <cell r="G545" t="str">
            <v>SCITECH PRODUTOS MEDICOS LTDA</v>
          </cell>
          <cell r="H545" t="str">
            <v>B</v>
          </cell>
          <cell r="I545" t="str">
            <v>S</v>
          </cell>
          <cell r="J545" t="str">
            <v>000316115</v>
          </cell>
          <cell r="K545" t="str">
            <v>08/12/2022</v>
          </cell>
          <cell r="L545" t="str">
            <v>52221201437707000122550550003161151182376913</v>
          </cell>
          <cell r="M545" t="str">
            <v>52 - Goiás</v>
          </cell>
          <cell r="N545">
            <v>1450</v>
          </cell>
        </row>
        <row r="546">
          <cell r="C546" t="str">
            <v>HOSPITAL DOM HÉLDER CÂMARA - CG. Nº 018/2022</v>
          </cell>
          <cell r="E546" t="str">
            <v>3.13 - Materiais e Materiais Ortopédicos e Corretivos (OPME)</v>
          </cell>
          <cell r="F546">
            <v>1437707000122</v>
          </cell>
          <cell r="G546" t="str">
            <v>SCITECH PRODUTOS MEDICOS LTDA</v>
          </cell>
          <cell r="H546" t="str">
            <v>B</v>
          </cell>
          <cell r="I546" t="str">
            <v>S</v>
          </cell>
          <cell r="J546" t="str">
            <v>000316133</v>
          </cell>
          <cell r="K546" t="str">
            <v>08/12/2022</v>
          </cell>
          <cell r="L546" t="str">
            <v>52221201437707000122550550003161331607829466</v>
          </cell>
          <cell r="M546" t="str">
            <v>52 - Goiás</v>
          </cell>
          <cell r="N546">
            <v>3300</v>
          </cell>
        </row>
        <row r="547">
          <cell r="C547" t="str">
            <v>HOSPITAL DOM HÉLDER CÂMARA - CG. Nº 018/2022</v>
          </cell>
          <cell r="E547" t="str">
            <v>3.13 - Materiais e Materiais Ortopédicos e Corretivos (OPME)</v>
          </cell>
          <cell r="F547">
            <v>1437707000122</v>
          </cell>
          <cell r="G547" t="str">
            <v>SCITECH PRODUTOS MEDICOS LTDA</v>
          </cell>
          <cell r="H547" t="str">
            <v>B</v>
          </cell>
          <cell r="I547" t="str">
            <v>S</v>
          </cell>
          <cell r="J547" t="str">
            <v>000316445</v>
          </cell>
          <cell r="K547" t="str">
            <v>12/12/2022</v>
          </cell>
          <cell r="L547" t="str">
            <v>52221201437707000122550550003164451476470513</v>
          </cell>
          <cell r="M547" t="str">
            <v>52 - Goiás</v>
          </cell>
          <cell r="N547">
            <v>700</v>
          </cell>
        </row>
        <row r="548">
          <cell r="C548" t="str">
            <v>HOSPITAL DOM HÉLDER CÂMARA - CG. Nº 018/2022</v>
          </cell>
          <cell r="E548" t="str">
            <v>3.13 - Materiais e Materiais Ortopédicos e Corretivos (OPME)</v>
          </cell>
          <cell r="F548">
            <v>1437707000122</v>
          </cell>
          <cell r="G548" t="str">
            <v>SCITECH PRODUTOS MEDICOS LTDA</v>
          </cell>
          <cell r="H548" t="str">
            <v>B</v>
          </cell>
          <cell r="I548" t="str">
            <v>S</v>
          </cell>
          <cell r="J548" t="str">
            <v>000316448</v>
          </cell>
          <cell r="K548" t="str">
            <v>12/12/2022</v>
          </cell>
          <cell r="L548" t="str">
            <v>52221201437707000122550550003164481949417934</v>
          </cell>
          <cell r="M548" t="str">
            <v>52 - Goiás</v>
          </cell>
          <cell r="N548">
            <v>1100</v>
          </cell>
        </row>
        <row r="549">
          <cell r="C549" t="str">
            <v>HOSPITAL DOM HÉLDER CÂMARA - CG. Nº 018/2022</v>
          </cell>
          <cell r="E549" t="str">
            <v>3.13 - Materiais e Materiais Ortopédicos e Corretivos (OPME)</v>
          </cell>
          <cell r="F549">
            <v>1437707000122</v>
          </cell>
          <cell r="G549" t="str">
            <v>SCITECH PRODUTOS MEDICOS LTDA</v>
          </cell>
          <cell r="H549" t="str">
            <v>B</v>
          </cell>
          <cell r="I549" t="str">
            <v>S</v>
          </cell>
          <cell r="J549" t="str">
            <v>000316450</v>
          </cell>
          <cell r="K549" t="str">
            <v>12/12/2022</v>
          </cell>
          <cell r="L549" t="str">
            <v>52221201437707000122550550003164501890105050</v>
          </cell>
          <cell r="M549" t="str">
            <v>52 - Goiás</v>
          </cell>
          <cell r="N549">
            <v>1450</v>
          </cell>
        </row>
        <row r="550">
          <cell r="C550" t="str">
            <v>HOSPITAL DOM HÉLDER CÂMARA - CG. Nº 018/2022</v>
          </cell>
          <cell r="E550" t="str">
            <v>3.13 - Materiais e Materiais Ortopédicos e Corretivos (OPME)</v>
          </cell>
          <cell r="F550">
            <v>1437707000122</v>
          </cell>
          <cell r="G550" t="str">
            <v>SCITECH PRODUTOS MEDICOS LTDA</v>
          </cell>
          <cell r="H550" t="str">
            <v>B</v>
          </cell>
          <cell r="I550" t="str">
            <v>S</v>
          </cell>
          <cell r="J550" t="str">
            <v>000316452</v>
          </cell>
          <cell r="K550" t="str">
            <v>12/12/2022</v>
          </cell>
          <cell r="L550" t="str">
            <v>52221201437707000122550550003164521453662062</v>
          </cell>
          <cell r="M550" t="str">
            <v>52 - Goiás</v>
          </cell>
          <cell r="N550">
            <v>2200</v>
          </cell>
        </row>
        <row r="551">
          <cell r="C551" t="str">
            <v>HOSPITAL DOM HÉLDER CÂMARA - CG. Nº 018/2022</v>
          </cell>
          <cell r="E551" t="str">
            <v>3.13 - Materiais e Materiais Ortopédicos e Corretivos (OPME)</v>
          </cell>
          <cell r="F551">
            <v>1437707000122</v>
          </cell>
          <cell r="G551" t="str">
            <v>SCITECH PRODUTOS MEDICOS LTDA</v>
          </cell>
          <cell r="H551" t="str">
            <v>B</v>
          </cell>
          <cell r="I551" t="str">
            <v>S</v>
          </cell>
          <cell r="J551" t="str">
            <v>000316456</v>
          </cell>
          <cell r="K551" t="str">
            <v>12/12/2022</v>
          </cell>
          <cell r="L551" t="str">
            <v>52221201437707000122550550003164561920452911</v>
          </cell>
          <cell r="M551" t="str">
            <v>52 - Goiás</v>
          </cell>
          <cell r="N551">
            <v>2550</v>
          </cell>
        </row>
        <row r="552">
          <cell r="C552" t="str">
            <v>HOSPITAL DOM HÉLDER CÂMARA - CG. Nº 018/2022</v>
          </cell>
          <cell r="E552" t="str">
            <v>3.13 - Materiais e Materiais Ortopédicos e Corretivos (OPME)</v>
          </cell>
          <cell r="F552">
            <v>1437707000122</v>
          </cell>
          <cell r="G552" t="str">
            <v>SCITECH PRODUTOS MEDICOS LTDA</v>
          </cell>
          <cell r="H552" t="str">
            <v>B</v>
          </cell>
          <cell r="I552" t="str">
            <v>S</v>
          </cell>
          <cell r="J552" t="str">
            <v>000316458</v>
          </cell>
          <cell r="K552" t="str">
            <v>12/12/2022</v>
          </cell>
          <cell r="L552" t="str">
            <v>52221201437707000122550550003164581569074977</v>
          </cell>
          <cell r="M552" t="str">
            <v>52 - Goiás</v>
          </cell>
          <cell r="N552">
            <v>1100</v>
          </cell>
        </row>
        <row r="553">
          <cell r="C553" t="str">
            <v>HOSPITAL DOM HÉLDER CÂMARA - CG. Nº 018/2022</v>
          </cell>
          <cell r="E553" t="str">
            <v>3.13 - Materiais e Materiais Ortopédicos e Corretivos (OPME)</v>
          </cell>
          <cell r="F553">
            <v>1437707000122</v>
          </cell>
          <cell r="G553" t="str">
            <v>SCITECH PRODUTOS MEDICOS LTDA</v>
          </cell>
          <cell r="H553" t="str">
            <v>B</v>
          </cell>
          <cell r="I553" t="str">
            <v>S</v>
          </cell>
          <cell r="J553" t="str">
            <v>000316462</v>
          </cell>
          <cell r="K553" t="str">
            <v>12/12/2022</v>
          </cell>
          <cell r="L553" t="str">
            <v>52221201437707000122550550003164621630842099</v>
          </cell>
          <cell r="M553" t="str">
            <v>52 - Goiás</v>
          </cell>
          <cell r="N553">
            <v>1100</v>
          </cell>
        </row>
        <row r="554">
          <cell r="C554" t="str">
            <v>HOSPITAL DOM HÉLDER CÂMARA - CG. Nº 018/2022</v>
          </cell>
          <cell r="E554" t="str">
            <v>3.13 - Materiais e Materiais Ortopédicos e Corretivos (OPME)</v>
          </cell>
          <cell r="F554">
            <v>1437707000122</v>
          </cell>
          <cell r="G554" t="str">
            <v>SCITECH PRODUTOS MEDICOS LTDA</v>
          </cell>
          <cell r="H554" t="str">
            <v>B</v>
          </cell>
          <cell r="I554" t="str">
            <v>S</v>
          </cell>
          <cell r="J554" t="str">
            <v>000316466</v>
          </cell>
          <cell r="K554" t="str">
            <v>12/12/2022</v>
          </cell>
          <cell r="L554" t="str">
            <v>52221201437707000122550550003164661971298282</v>
          </cell>
          <cell r="M554" t="str">
            <v>52 - Goiás</v>
          </cell>
          <cell r="N554">
            <v>2200</v>
          </cell>
        </row>
        <row r="555">
          <cell r="C555" t="str">
            <v>HOSPITAL DOM HÉLDER CÂMARA - CG. Nº 018/2022</v>
          </cell>
          <cell r="E555" t="str">
            <v>3.13 - Materiais e Materiais Ortopédicos e Corretivos (OPME)</v>
          </cell>
          <cell r="F555">
            <v>1437707000122</v>
          </cell>
          <cell r="G555" t="str">
            <v>SCITECH PRODUTOS MEDICOS LTDA</v>
          </cell>
          <cell r="H555" t="str">
            <v>B</v>
          </cell>
          <cell r="I555" t="str">
            <v>S</v>
          </cell>
          <cell r="J555" t="str">
            <v>000316679</v>
          </cell>
          <cell r="K555" t="str">
            <v>13/12/2022</v>
          </cell>
          <cell r="L555" t="str">
            <v>52221201437707000122550550003166791720715973</v>
          </cell>
          <cell r="M555" t="str">
            <v>52 - Goiás</v>
          </cell>
          <cell r="N555">
            <v>3300</v>
          </cell>
        </row>
        <row r="556">
          <cell r="C556" t="str">
            <v>HOSPITAL DOM HÉLDER CÂMARA - CG. Nº 018/2022</v>
          </cell>
          <cell r="E556" t="str">
            <v>3.13 - Materiais e Materiais Ortopédicos e Corretivos (OPME)</v>
          </cell>
          <cell r="F556">
            <v>1437707000122</v>
          </cell>
          <cell r="G556" t="str">
            <v>SCITECH PRODUTOS MEDICOS LTDA</v>
          </cell>
          <cell r="H556" t="str">
            <v>B</v>
          </cell>
          <cell r="I556" t="str">
            <v>S</v>
          </cell>
          <cell r="J556" t="str">
            <v>000317456</v>
          </cell>
          <cell r="K556" t="str">
            <v>15/12/2022</v>
          </cell>
          <cell r="L556" t="str">
            <v>52221201437707000122550550003174561431058417</v>
          </cell>
          <cell r="M556" t="str">
            <v>52 - Goiás</v>
          </cell>
          <cell r="N556">
            <v>2200</v>
          </cell>
        </row>
        <row r="557">
          <cell r="C557" t="str">
            <v>HOSPITAL DOM HÉLDER CÂMARA - CG. Nº 018/2022</v>
          </cell>
          <cell r="E557" t="str">
            <v>3.13 - Materiais e Materiais Ortopédicos e Corretivos (OPME)</v>
          </cell>
          <cell r="F557">
            <v>1437707000122</v>
          </cell>
          <cell r="G557" t="str">
            <v>SCITECH PRODUTOS MEDICOS LTDA</v>
          </cell>
          <cell r="H557" t="str">
            <v>B</v>
          </cell>
          <cell r="I557" t="str">
            <v>S</v>
          </cell>
          <cell r="J557" t="str">
            <v>000317459</v>
          </cell>
          <cell r="K557" t="str">
            <v>15/12/2022</v>
          </cell>
          <cell r="L557" t="str">
            <v>52221201437707000122550550003174591872598482</v>
          </cell>
          <cell r="M557" t="str">
            <v>52 - Goiás</v>
          </cell>
          <cell r="N557">
            <v>3300</v>
          </cell>
        </row>
        <row r="558">
          <cell r="C558" t="str">
            <v>HOSPITAL DOM HÉLDER CÂMARA - CG. Nº 018/2022</v>
          </cell>
          <cell r="E558" t="str">
            <v>3.13 - Materiais e Materiais Ortopédicos e Corretivos (OPME)</v>
          </cell>
          <cell r="F558">
            <v>1437707000122</v>
          </cell>
          <cell r="G558" t="str">
            <v>SCITECH PRODUTOS MEDICOS LTDA</v>
          </cell>
          <cell r="H558" t="str">
            <v>B</v>
          </cell>
          <cell r="I558" t="str">
            <v>S</v>
          </cell>
          <cell r="J558" t="str">
            <v>000317461</v>
          </cell>
          <cell r="K558" t="str">
            <v>15/12/2022</v>
          </cell>
          <cell r="L558" t="str">
            <v>52221201437707000122550550003174611427611468</v>
          </cell>
          <cell r="M558" t="str">
            <v>52 - Goiás</v>
          </cell>
          <cell r="N558">
            <v>2200</v>
          </cell>
        </row>
        <row r="559">
          <cell r="C559" t="str">
            <v>HOSPITAL DOM HÉLDER CÂMARA - CG. Nº 018/2022</v>
          </cell>
          <cell r="E559" t="str">
            <v>3.13 - Materiais e Materiais Ortopédicos e Corretivos (OPME)</v>
          </cell>
          <cell r="F559">
            <v>1437707000122</v>
          </cell>
          <cell r="G559" t="str">
            <v>SCITECH PRODUTOS MEDICOS LTDA</v>
          </cell>
          <cell r="H559" t="str">
            <v>B</v>
          </cell>
          <cell r="I559" t="str">
            <v>S</v>
          </cell>
          <cell r="J559" t="str">
            <v>000317825</v>
          </cell>
          <cell r="K559" t="str">
            <v>19/12/2022</v>
          </cell>
          <cell r="L559" t="str">
            <v>52221201437707000122550550003178251553779700</v>
          </cell>
          <cell r="M559" t="str">
            <v>52 - Goiás</v>
          </cell>
          <cell r="N559">
            <v>2200</v>
          </cell>
        </row>
        <row r="560">
          <cell r="C560" t="str">
            <v>HOSPITAL DOM HÉLDER CÂMARA - CG. Nº 018/2022</v>
          </cell>
          <cell r="E560" t="str">
            <v>3.13 - Materiais e Materiais Ortopédicos e Corretivos (OPME)</v>
          </cell>
          <cell r="F560">
            <v>1437707000122</v>
          </cell>
          <cell r="G560" t="str">
            <v>SCITECH PRODUTOS MEDICOS LTDA</v>
          </cell>
          <cell r="H560" t="str">
            <v>B</v>
          </cell>
          <cell r="I560" t="str">
            <v>S</v>
          </cell>
          <cell r="J560" t="str">
            <v>000317827</v>
          </cell>
          <cell r="K560" t="str">
            <v>19/12/2022</v>
          </cell>
          <cell r="L560" t="str">
            <v>52221201437707000122550550003178271578231249</v>
          </cell>
          <cell r="M560" t="str">
            <v>52 - Goiás</v>
          </cell>
          <cell r="N560">
            <v>3300</v>
          </cell>
        </row>
        <row r="561">
          <cell r="C561" t="str">
            <v>HOSPITAL DOM HÉLDER CÂMARA - CG. Nº 018/2022</v>
          </cell>
          <cell r="E561" t="str">
            <v>3.13 - Materiais e Materiais Ortopédicos e Corretivos (OPME)</v>
          </cell>
          <cell r="F561">
            <v>1437707000122</v>
          </cell>
          <cell r="G561" t="str">
            <v>SCITECH PRODUTOS MEDICOS LTDA</v>
          </cell>
          <cell r="H561" t="str">
            <v>B</v>
          </cell>
          <cell r="I561" t="str">
            <v>S</v>
          </cell>
          <cell r="J561" t="str">
            <v>000317831</v>
          </cell>
          <cell r="K561" t="str">
            <v>19/12/2022</v>
          </cell>
          <cell r="L561" t="str">
            <v>52221201437707000122550550003178311377985842</v>
          </cell>
          <cell r="M561" t="str">
            <v>52 - Goiás</v>
          </cell>
          <cell r="N561">
            <v>1100</v>
          </cell>
        </row>
        <row r="562">
          <cell r="C562" t="str">
            <v>HOSPITAL DOM HÉLDER CÂMARA - CG. Nº 018/2022</v>
          </cell>
          <cell r="E562" t="str">
            <v>3.13 - Materiais e Materiais Ortopédicos e Corretivos (OPME)</v>
          </cell>
          <cell r="F562">
            <v>1437707000122</v>
          </cell>
          <cell r="G562" t="str">
            <v>SCITECH PRODUTOS MEDICOS LTDA</v>
          </cell>
          <cell r="H562" t="str">
            <v>B</v>
          </cell>
          <cell r="I562" t="str">
            <v>S</v>
          </cell>
          <cell r="J562" t="str">
            <v>000317833</v>
          </cell>
          <cell r="K562" t="str">
            <v>19/12/2022</v>
          </cell>
          <cell r="L562" t="str">
            <v>52221201437707000122550550003178331887782115</v>
          </cell>
          <cell r="M562" t="str">
            <v>52 - Goiás</v>
          </cell>
          <cell r="N562">
            <v>2200</v>
          </cell>
        </row>
        <row r="563">
          <cell r="C563" t="str">
            <v>HOSPITAL DOM HÉLDER CÂMARA - CG. Nº 018/2022</v>
          </cell>
          <cell r="E563" t="str">
            <v>3.13 - Materiais e Materiais Ortopédicos e Corretivos (OPME)</v>
          </cell>
          <cell r="F563">
            <v>1437707000122</v>
          </cell>
          <cell r="G563" t="str">
            <v>SCITECH PRODUTOS MEDICOS LTDA</v>
          </cell>
          <cell r="H563" t="str">
            <v>B</v>
          </cell>
          <cell r="I563" t="str">
            <v>S</v>
          </cell>
          <cell r="J563" t="str">
            <v>000317837</v>
          </cell>
          <cell r="K563" t="str">
            <v>19/12/2022</v>
          </cell>
          <cell r="L563" t="str">
            <v>52221201437707000122550550003178371924772903</v>
          </cell>
          <cell r="M563" t="str">
            <v>52 - Goiás</v>
          </cell>
          <cell r="N563">
            <v>2200</v>
          </cell>
        </row>
        <row r="564">
          <cell r="C564" t="str">
            <v>HOSPITAL DOM HÉLDER CÂMARA - CG. Nº 018/2022</v>
          </cell>
          <cell r="E564" t="str">
            <v>3.13 - Materiais e Materiais Ortopédicos e Corretivos (OPME)</v>
          </cell>
          <cell r="F564">
            <v>1437707000122</v>
          </cell>
          <cell r="G564" t="str">
            <v>SCITECH PRODUTOS MEDICOS LTDA</v>
          </cell>
          <cell r="H564" t="str">
            <v>B</v>
          </cell>
          <cell r="I564" t="str">
            <v>S</v>
          </cell>
          <cell r="J564" t="str">
            <v>000317977</v>
          </cell>
          <cell r="K564" t="str">
            <v>19/12/2022</v>
          </cell>
          <cell r="L564" t="str">
            <v>52221201437707000122550550003179771876623304</v>
          </cell>
          <cell r="M564" t="str">
            <v>52 - Goiás</v>
          </cell>
          <cell r="N564">
            <v>1100</v>
          </cell>
        </row>
        <row r="565">
          <cell r="C565" t="str">
            <v>HOSPITAL DOM HÉLDER CÂMARA - CG. Nº 018/2022</v>
          </cell>
          <cell r="E565" t="str">
            <v>3.13 - Materiais e Materiais Ortopédicos e Corretivos (OPME)</v>
          </cell>
          <cell r="F565">
            <v>1437707000122</v>
          </cell>
          <cell r="G565" t="str">
            <v>SCITECH PRODUTOS MEDICOS LTDA</v>
          </cell>
          <cell r="H565" t="str">
            <v>B</v>
          </cell>
          <cell r="I565" t="str">
            <v>S</v>
          </cell>
          <cell r="J565" t="str">
            <v>000317982</v>
          </cell>
          <cell r="K565" t="str">
            <v>19/12/2022</v>
          </cell>
          <cell r="L565" t="str">
            <v>52221201437707000122550550003179821916022977</v>
          </cell>
          <cell r="M565" t="str">
            <v>52 - Goiás</v>
          </cell>
          <cell r="N565">
            <v>1100</v>
          </cell>
        </row>
        <row r="566">
          <cell r="C566" t="str">
            <v>HOSPITAL DOM HÉLDER CÂMARA - CG. Nº 018/2022</v>
          </cell>
          <cell r="E566" t="str">
            <v>3.13 - Materiais e Materiais Ortopédicos e Corretivos (OPME)</v>
          </cell>
          <cell r="F566">
            <v>1437707000122</v>
          </cell>
          <cell r="G566" t="str">
            <v>SCITECH PRODUTOS MEDICOS LTDA</v>
          </cell>
          <cell r="H566" t="str">
            <v>B</v>
          </cell>
          <cell r="I566" t="str">
            <v>S</v>
          </cell>
          <cell r="J566" t="str">
            <v>000317985</v>
          </cell>
          <cell r="K566" t="str">
            <v>19/12/2022</v>
          </cell>
          <cell r="L566" t="str">
            <v>52221201437707000122550550003179851211028720</v>
          </cell>
          <cell r="M566" t="str">
            <v>52 - Goiás</v>
          </cell>
          <cell r="N566">
            <v>2900</v>
          </cell>
        </row>
        <row r="567">
          <cell r="C567" t="str">
            <v>HOSPITAL DOM HÉLDER CÂMARA - CG. Nº 018/2022</v>
          </cell>
          <cell r="E567" t="str">
            <v>3.13 - Materiais e Materiais Ortopédicos e Corretivos (OPME)</v>
          </cell>
          <cell r="F567">
            <v>1437707000122</v>
          </cell>
          <cell r="G567" t="str">
            <v>SCITECH PRODUTOS MEDICOS LTDA</v>
          </cell>
          <cell r="H567" t="str">
            <v>B</v>
          </cell>
          <cell r="I567" t="str">
            <v>S</v>
          </cell>
          <cell r="J567" t="str">
            <v>000318014</v>
          </cell>
          <cell r="K567" t="str">
            <v>19/12/2022</v>
          </cell>
          <cell r="L567" t="str">
            <v>52221201437707000122550550003180141378071631</v>
          </cell>
          <cell r="M567" t="str">
            <v>52 - Goiás</v>
          </cell>
          <cell r="N567">
            <v>4400</v>
          </cell>
        </row>
        <row r="568">
          <cell r="C568" t="str">
            <v>HOSPITAL DOM HÉLDER CÂMARA - CG. Nº 018/2022</v>
          </cell>
          <cell r="E568" t="str">
            <v>3.13 - Materiais e Materiais Ortopédicos e Corretivos (OPME)</v>
          </cell>
          <cell r="F568">
            <v>1437707000122</v>
          </cell>
          <cell r="G568" t="str">
            <v>SCITECH PRODUTOS MEDICOS LTDA</v>
          </cell>
          <cell r="H568" t="str">
            <v>B</v>
          </cell>
          <cell r="I568" t="str">
            <v>S</v>
          </cell>
          <cell r="J568" t="str">
            <v>000318015</v>
          </cell>
          <cell r="K568" t="str">
            <v>19/12/2022</v>
          </cell>
          <cell r="L568" t="str">
            <v>52221201437707000122550550003180151951400420</v>
          </cell>
          <cell r="M568" t="str">
            <v>52 - Goiás</v>
          </cell>
          <cell r="N568">
            <v>2200</v>
          </cell>
        </row>
        <row r="569">
          <cell r="C569" t="str">
            <v>HOSPITAL DOM HÉLDER CÂMARA - CG. Nº 018/2022</v>
          </cell>
          <cell r="E569" t="str">
            <v>3.13 - Materiais e Materiais Ortopédicos e Corretivos (OPME)</v>
          </cell>
          <cell r="F569">
            <v>1437707000122</v>
          </cell>
          <cell r="G569" t="str">
            <v>SCITECH PRODUTOS MEDICOS LTDA</v>
          </cell>
          <cell r="H569" t="str">
            <v>B</v>
          </cell>
          <cell r="I569" t="str">
            <v>S</v>
          </cell>
          <cell r="J569" t="str">
            <v>000318016</v>
          </cell>
          <cell r="K569" t="str">
            <v>19/12/2022</v>
          </cell>
          <cell r="L569" t="str">
            <v>52221201437707000122550550003180161169665398</v>
          </cell>
          <cell r="M569" t="str">
            <v>52 - Goiás</v>
          </cell>
          <cell r="N569">
            <v>1100</v>
          </cell>
        </row>
        <row r="570">
          <cell r="C570" t="str">
            <v>HOSPITAL DOM HÉLDER CÂMARA - CG. Nº 018/2022</v>
          </cell>
          <cell r="E570" t="str">
            <v>3.13 - Materiais e Materiais Ortopédicos e Corretivos (OPME)</v>
          </cell>
          <cell r="F570">
            <v>1437707000122</v>
          </cell>
          <cell r="G570" t="str">
            <v>SCITECH PRODUTOS MEDICOS LTDA</v>
          </cell>
          <cell r="H570" t="str">
            <v>B</v>
          </cell>
          <cell r="I570" t="str">
            <v>S</v>
          </cell>
          <cell r="J570" t="str">
            <v>000318724</v>
          </cell>
          <cell r="K570" t="str">
            <v>22/12/2022</v>
          </cell>
          <cell r="L570" t="str">
            <v>52221201437707000122550550003187241976224827</v>
          </cell>
          <cell r="M570" t="str">
            <v>52 - Goiás</v>
          </cell>
          <cell r="N570">
            <v>350</v>
          </cell>
        </row>
        <row r="571">
          <cell r="C571" t="str">
            <v>HOSPITAL DOM HÉLDER CÂMARA - CG. Nº 018/2022</v>
          </cell>
          <cell r="E571" t="str">
            <v>3.13 - Materiais e Materiais Ortopédicos e Corretivos (OPME)</v>
          </cell>
          <cell r="F571">
            <v>1437707000122</v>
          </cell>
          <cell r="G571" t="str">
            <v>SCITECH PRODUTOS MEDICOS LTDA</v>
          </cell>
          <cell r="H571" t="str">
            <v>B</v>
          </cell>
          <cell r="I571" t="str">
            <v>S</v>
          </cell>
          <cell r="J571" t="str">
            <v>000318725</v>
          </cell>
          <cell r="K571" t="str">
            <v>22/12/2022</v>
          </cell>
          <cell r="L571" t="str">
            <v>52221201437707000122550550003187251240563324</v>
          </cell>
          <cell r="M571" t="str">
            <v>52 - Goiás</v>
          </cell>
          <cell r="N571">
            <v>1100</v>
          </cell>
        </row>
        <row r="572">
          <cell r="C572" t="str">
            <v>HOSPITAL DOM HÉLDER CÂMARA - CG. Nº 018/2022</v>
          </cell>
          <cell r="E572" t="str">
            <v>3.13 - Materiais e Materiais Ortopédicos e Corretivos (OPME)</v>
          </cell>
          <cell r="F572">
            <v>1437707000122</v>
          </cell>
          <cell r="G572" t="str">
            <v>SCITECH PRODUTOS MEDICOS LTDA</v>
          </cell>
          <cell r="H572" t="str">
            <v>B</v>
          </cell>
          <cell r="I572" t="str">
            <v>S</v>
          </cell>
          <cell r="J572" t="str">
            <v>000319438</v>
          </cell>
          <cell r="K572" t="str">
            <v>26/12/2022</v>
          </cell>
          <cell r="L572" t="str">
            <v>52221201437707000122550550003194381755319381</v>
          </cell>
          <cell r="M572" t="str">
            <v>52 - Goiás</v>
          </cell>
          <cell r="N572">
            <v>2200</v>
          </cell>
        </row>
        <row r="573">
          <cell r="C573" t="str">
            <v>HOSPITAL DOM HÉLDER CÂMARA - CG. Nº 018/2022</v>
          </cell>
          <cell r="E573" t="str">
            <v>3.13 - Materiais e Materiais Ortopédicos e Corretivos (OPME)</v>
          </cell>
          <cell r="F573">
            <v>1437707000122</v>
          </cell>
          <cell r="G573" t="str">
            <v>SCITECH PRODUTOS MEDICOS LTDA</v>
          </cell>
          <cell r="H573" t="str">
            <v>B</v>
          </cell>
          <cell r="I573" t="str">
            <v>S</v>
          </cell>
          <cell r="J573" t="str">
            <v>000319440</v>
          </cell>
          <cell r="K573" t="str">
            <v>26/12/2022</v>
          </cell>
          <cell r="L573" t="str">
            <v>52221201437707000122550550003194401362108928</v>
          </cell>
          <cell r="M573" t="str">
            <v>52 - Goiás</v>
          </cell>
          <cell r="N573">
            <v>350</v>
          </cell>
        </row>
        <row r="574">
          <cell r="C574" t="str">
            <v>HOSPITAL DOM HÉLDER CÂMARA - CG. Nº 018/2022</v>
          </cell>
          <cell r="E574" t="str">
            <v>3.13 - Materiais e Materiais Ortopédicos e Corretivos (OPME)</v>
          </cell>
          <cell r="F574">
            <v>1437707000122</v>
          </cell>
          <cell r="G574" t="str">
            <v>SCITECH PRODUTOS MEDICOS LTDA</v>
          </cell>
          <cell r="H574" t="str">
            <v>B</v>
          </cell>
          <cell r="I574" t="str">
            <v>S</v>
          </cell>
          <cell r="J574" t="str">
            <v>000319808</v>
          </cell>
          <cell r="K574" t="str">
            <v>27/12/2022</v>
          </cell>
          <cell r="L574" t="str">
            <v>52221201437707000122550550003198081508926292</v>
          </cell>
          <cell r="M574" t="str">
            <v>52 - Goiás</v>
          </cell>
          <cell r="N574">
            <v>2200</v>
          </cell>
        </row>
        <row r="575">
          <cell r="C575" t="str">
            <v>HOSPITAL DOM HÉLDER CÂMARA - CG. Nº 018/2022</v>
          </cell>
          <cell r="E575" t="str">
            <v>3.13 - Materiais e Materiais Ortopédicos e Corretivos (OPME)</v>
          </cell>
          <cell r="F575">
            <v>1513946000114</v>
          </cell>
          <cell r="G575" t="str">
            <v>BOSTON SCIENTIFIC DO BRASIL LTDA</v>
          </cell>
          <cell r="H575" t="str">
            <v>B</v>
          </cell>
          <cell r="I575" t="str">
            <v>S</v>
          </cell>
          <cell r="J575" t="str">
            <v>002702211</v>
          </cell>
          <cell r="K575" t="str">
            <v>29/11/2022</v>
          </cell>
          <cell r="L575" t="str">
            <v>35221101513946000114550030027022111027290474</v>
          </cell>
          <cell r="M575" t="str">
            <v>35 -  São Paulo</v>
          </cell>
          <cell r="N575">
            <v>2700</v>
          </cell>
        </row>
        <row r="576">
          <cell r="C576" t="str">
            <v>HOSPITAL DOM HÉLDER CÂMARA - CG. Nº 018/2022</v>
          </cell>
          <cell r="E576" t="str">
            <v>3.13 - Materiais e Materiais Ortopédicos e Corretivos (OPME)</v>
          </cell>
          <cell r="F576">
            <v>1513946000114</v>
          </cell>
          <cell r="G576" t="str">
            <v>BOSTON SCIENTIFIC DO BRASIL LTDA</v>
          </cell>
          <cell r="H576" t="str">
            <v>B</v>
          </cell>
          <cell r="I576" t="str">
            <v>S</v>
          </cell>
          <cell r="J576" t="str">
            <v>002702267</v>
          </cell>
          <cell r="K576" t="str">
            <v>29/11/2022</v>
          </cell>
          <cell r="L576" t="str">
            <v>35221101513946000114550030027022671027291085</v>
          </cell>
          <cell r="M576" t="str">
            <v>35 -  São Paulo</v>
          </cell>
          <cell r="N576">
            <v>1350</v>
          </cell>
        </row>
        <row r="577">
          <cell r="C577" t="str">
            <v>HOSPITAL DOM HÉLDER CÂMARA - CG. Nº 018/2022</v>
          </cell>
          <cell r="E577" t="str">
            <v>3.13 - Materiais e Materiais Ortopédicos e Corretivos (OPME)</v>
          </cell>
          <cell r="F577">
            <v>1513946000114</v>
          </cell>
          <cell r="G577" t="str">
            <v>BOSTON SCIENTIFIC DO BRASIL LTDA</v>
          </cell>
          <cell r="H577" t="str">
            <v>B</v>
          </cell>
          <cell r="I577" t="str">
            <v>S</v>
          </cell>
          <cell r="J577" t="str">
            <v>002710730</v>
          </cell>
          <cell r="K577" t="str">
            <v>13/12/2022</v>
          </cell>
          <cell r="L577" t="str">
            <v>35221201513946000114550030027107301027386022</v>
          </cell>
          <cell r="M577" t="str">
            <v>35 -  São Paulo</v>
          </cell>
          <cell r="N577">
            <v>375</v>
          </cell>
        </row>
        <row r="578">
          <cell r="C578" t="str">
            <v>HOSPITAL DOM HÉLDER CÂMARA - CG. Nº 018/2022</v>
          </cell>
          <cell r="E578" t="str">
            <v>3.13 - Materiais e Materiais Ortopédicos e Corretivos (OPME)</v>
          </cell>
          <cell r="F578">
            <v>1513946000114</v>
          </cell>
          <cell r="G578" t="str">
            <v>BOSTON SCIENTIFIC DO BRASIL LTDA</v>
          </cell>
          <cell r="H578" t="str">
            <v>B</v>
          </cell>
          <cell r="I578" t="str">
            <v>S</v>
          </cell>
          <cell r="J578" t="str">
            <v>002710731</v>
          </cell>
          <cell r="K578" t="str">
            <v>13/12/2022</v>
          </cell>
          <cell r="L578" t="str">
            <v>35221201513946000114550030027107311027386038</v>
          </cell>
          <cell r="M578" t="str">
            <v>35 -  São Paulo</v>
          </cell>
          <cell r="N578">
            <v>750</v>
          </cell>
        </row>
        <row r="579">
          <cell r="C579" t="str">
            <v>HOSPITAL DOM HÉLDER CÂMARA - CG. Nº 018/2022</v>
          </cell>
          <cell r="E579" t="str">
            <v>3.13 - Materiais e Materiais Ortopédicos e Corretivos (OPME)</v>
          </cell>
          <cell r="F579">
            <v>1513946000114</v>
          </cell>
          <cell r="G579" t="str">
            <v>BOSTON SCIENTIFIC DO BRASIL LTDA</v>
          </cell>
          <cell r="H579" t="str">
            <v>B</v>
          </cell>
          <cell r="I579" t="str">
            <v>S</v>
          </cell>
          <cell r="J579" t="str">
            <v>002710732</v>
          </cell>
          <cell r="K579" t="str">
            <v>13/12/2022</v>
          </cell>
          <cell r="L579" t="str">
            <v>35221201533917001114550030027107321027386043</v>
          </cell>
          <cell r="M579" t="str">
            <v>35 -  São Paulo</v>
          </cell>
          <cell r="N579">
            <v>4800</v>
          </cell>
        </row>
        <row r="580">
          <cell r="C580" t="str">
            <v>HOSPITAL DOM HÉLDER CÂMARA - CG. Nº 018/2022</v>
          </cell>
          <cell r="E580" t="str">
            <v>3.13 - Materiais e Materiais Ortopédicos e Corretivos (OPME)</v>
          </cell>
          <cell r="F580">
            <v>1513946000114</v>
          </cell>
          <cell r="G580" t="str">
            <v>BOSTON SCIENTIFIC DO BRASIL LTDA</v>
          </cell>
          <cell r="H580" t="str">
            <v>B</v>
          </cell>
          <cell r="I580" t="str">
            <v>S</v>
          </cell>
          <cell r="J580" t="str">
            <v>002710754</v>
          </cell>
          <cell r="K580" t="str">
            <v>13/12/2022</v>
          </cell>
          <cell r="L580" t="str">
            <v>35221201513946001614550030027107541047386261</v>
          </cell>
          <cell r="M580" t="str">
            <v>35 -  São Paulo</v>
          </cell>
          <cell r="N580">
            <v>1350</v>
          </cell>
        </row>
        <row r="581">
          <cell r="C581" t="str">
            <v>HOSPITAL DOM HÉLDER CÂMARA - CG. Nº 018/2022</v>
          </cell>
          <cell r="E581" t="str">
            <v>3.13 - Materiais e Materiais Ortopédicos e Corretivos (OPME)</v>
          </cell>
          <cell r="F581">
            <v>1513946000114</v>
          </cell>
          <cell r="G581" t="str">
            <v>BOSTON SCIENTIFIC DO BRASIL LTDA</v>
          </cell>
          <cell r="H581" t="str">
            <v>B</v>
          </cell>
          <cell r="I581" t="str">
            <v>S</v>
          </cell>
          <cell r="J581" t="str">
            <v>002711330</v>
          </cell>
          <cell r="K581" t="str">
            <v>14/12/2022</v>
          </cell>
          <cell r="L581" t="str">
            <v>35221201513946000114550030027113301027392777</v>
          </cell>
          <cell r="M581" t="str">
            <v>35 -  São Paulo</v>
          </cell>
          <cell r="N581">
            <v>1350</v>
          </cell>
        </row>
        <row r="582">
          <cell r="C582" t="str">
            <v>HOSPITAL DOM HÉLDER CÂMARA - CG. Nº 018/2022</v>
          </cell>
          <cell r="E582" t="str">
            <v>3.13 - Materiais e Materiais Ortopédicos e Corretivos (OPME)</v>
          </cell>
          <cell r="F582">
            <v>1513946000114</v>
          </cell>
          <cell r="G582" t="str">
            <v>BOSTON SCIENTIFIC DO BRASIL LTDA</v>
          </cell>
          <cell r="H582" t="str">
            <v>B</v>
          </cell>
          <cell r="I582" t="str">
            <v>S</v>
          </cell>
          <cell r="J582" t="str">
            <v>002711331</v>
          </cell>
          <cell r="K582" t="str">
            <v>14/12/2022</v>
          </cell>
          <cell r="L582" t="str">
            <v>35221201513946000114550030027113311027392782</v>
          </cell>
          <cell r="M582" t="str">
            <v>35 -  São Paulo</v>
          </cell>
          <cell r="N582">
            <v>4050</v>
          </cell>
        </row>
        <row r="583">
          <cell r="C583" t="str">
            <v>HOSPITAL DOM HÉLDER CÂMARA - CG. Nº 018/2022</v>
          </cell>
          <cell r="E583" t="str">
            <v>3.13 - Materiais e Materiais Ortopédicos e Corretivos (OPME)</v>
          </cell>
          <cell r="F583">
            <v>1513946000114</v>
          </cell>
          <cell r="G583" t="str">
            <v>BOSTON SCIENTIFIC DO BRASIL LTDA</v>
          </cell>
          <cell r="H583" t="str">
            <v>B</v>
          </cell>
          <cell r="I583" t="str">
            <v>S</v>
          </cell>
          <cell r="J583" t="str">
            <v>002711332</v>
          </cell>
          <cell r="K583" t="str">
            <v>14/12/2022</v>
          </cell>
          <cell r="L583" t="str">
            <v>35221201513946000114550030027113321027392798</v>
          </cell>
          <cell r="M583" t="str">
            <v>35 -  São Paulo</v>
          </cell>
          <cell r="N583">
            <v>1350</v>
          </cell>
        </row>
        <row r="584">
          <cell r="C584" t="str">
            <v>HOSPITAL DOM HÉLDER CÂMARA - CG. Nº 018/2022</v>
          </cell>
          <cell r="E584" t="str">
            <v>3.13 - Materiais e Materiais Ortopédicos e Corretivos (OPME)</v>
          </cell>
          <cell r="F584">
            <v>1513946000114</v>
          </cell>
          <cell r="G584" t="str">
            <v>BOSTON SCIENTIFIC DO BRASIL LTDA</v>
          </cell>
          <cell r="H584" t="str">
            <v>B</v>
          </cell>
          <cell r="I584" t="str">
            <v>S</v>
          </cell>
          <cell r="J584" t="str">
            <v>002711333</v>
          </cell>
          <cell r="K584" t="str">
            <v>14/12/2022</v>
          </cell>
          <cell r="L584" t="str">
            <v>35221201513946000114550030027113331027392809</v>
          </cell>
          <cell r="M584" t="str">
            <v>35 -  São Paulo</v>
          </cell>
          <cell r="N584">
            <v>750</v>
          </cell>
        </row>
        <row r="585">
          <cell r="C585" t="str">
            <v>HOSPITAL DOM HÉLDER CÂMARA - CG. Nº 018/2022</v>
          </cell>
          <cell r="E585" t="str">
            <v>3.13 - Materiais e Materiais Ortopédicos e Corretivos (OPME)</v>
          </cell>
          <cell r="F585">
            <v>1513946000114</v>
          </cell>
          <cell r="G585" t="str">
            <v>BOSTON SCIENTIFIC DO BRASIL LTDA</v>
          </cell>
          <cell r="H585" t="str">
            <v>B</v>
          </cell>
          <cell r="I585" t="str">
            <v>S</v>
          </cell>
          <cell r="J585" t="str">
            <v>002713198</v>
          </cell>
          <cell r="K585" t="str">
            <v>16/12/2022</v>
          </cell>
          <cell r="L585" t="str">
            <v>35221201513946000114550030027131981027416670</v>
          </cell>
          <cell r="M585" t="str">
            <v>35 -  São Paulo</v>
          </cell>
          <cell r="N585">
            <v>1725</v>
          </cell>
        </row>
        <row r="586">
          <cell r="C586" t="str">
            <v>HOSPITAL DOM HÉLDER CÂMARA - CG. Nº 018/2022</v>
          </cell>
          <cell r="E586" t="str">
            <v>3.13 - Materiais e Materiais Ortopédicos e Corretivos (OPME)</v>
          </cell>
          <cell r="F586">
            <v>1513946000114</v>
          </cell>
          <cell r="G586" t="str">
            <v>BOSTON SCIENTIFIC DO BRASIL LTDA</v>
          </cell>
          <cell r="H586" t="str">
            <v>B</v>
          </cell>
          <cell r="I586" t="str">
            <v>S</v>
          </cell>
          <cell r="J586" t="str">
            <v>002713959</v>
          </cell>
          <cell r="K586" t="str">
            <v>19/12/2022</v>
          </cell>
          <cell r="L586" t="str">
            <v>35221201513946000114550030027139591027425403</v>
          </cell>
          <cell r="M586" t="str">
            <v>35 -  São Paulo</v>
          </cell>
          <cell r="N586">
            <v>375</v>
          </cell>
        </row>
        <row r="587">
          <cell r="C587" t="str">
            <v>HOSPITAL DOM HÉLDER CÂMARA - CG. Nº 018/2022</v>
          </cell>
          <cell r="E587" t="str">
            <v>3.13 - Materiais e Materiais Ortopédicos e Corretivos (OPME)</v>
          </cell>
          <cell r="F587">
            <v>1513946000114</v>
          </cell>
          <cell r="G587" t="str">
            <v>BOSTON SCIENTIFIC DO BRASIL LTDA</v>
          </cell>
          <cell r="H587" t="str">
            <v>B</v>
          </cell>
          <cell r="I587" t="str">
            <v>S</v>
          </cell>
          <cell r="J587" t="str">
            <v>002715934</v>
          </cell>
          <cell r="K587" t="str">
            <v>21/12/2022</v>
          </cell>
          <cell r="L587" t="str">
            <v>35221201513946000114550030027159341027447881</v>
          </cell>
          <cell r="M587" t="str">
            <v>35 -  São Paulo</v>
          </cell>
          <cell r="N587">
            <v>1725</v>
          </cell>
        </row>
        <row r="588">
          <cell r="C588" t="str">
            <v>HOSPITAL DOM HÉLDER CÂMARA - CG. Nº 018/2022</v>
          </cell>
          <cell r="E588" t="str">
            <v>3.13 - Materiais e Materiais Ortopédicos e Corretivos (OPME)</v>
          </cell>
          <cell r="F588">
            <v>1513946000114</v>
          </cell>
          <cell r="G588" t="str">
            <v>BOSTON SCIENTIFIC DO BRASIL LTDA</v>
          </cell>
          <cell r="H588" t="str">
            <v>B</v>
          </cell>
          <cell r="I588" t="str">
            <v>S</v>
          </cell>
          <cell r="J588" t="str">
            <v>002715969</v>
          </cell>
          <cell r="K588" t="str">
            <v>21/12/2022</v>
          </cell>
          <cell r="L588" t="str">
            <v>35221201513946000114550030027159691027448239</v>
          </cell>
          <cell r="M588" t="str">
            <v>35 -  São Paulo</v>
          </cell>
          <cell r="N588">
            <v>375</v>
          </cell>
        </row>
        <row r="589">
          <cell r="C589" t="str">
            <v>HOSPITAL DOM HÉLDER CÂMARA - CG. Nº 018/2022</v>
          </cell>
          <cell r="E589" t="str">
            <v>3.13 - Materiais e Materiais Ortopédicos e Corretivos (OPME)</v>
          </cell>
          <cell r="F589">
            <v>1513946000114</v>
          </cell>
          <cell r="G589" t="str">
            <v>BOSTON SCIENTIFIC DO BRASIL LTDA</v>
          </cell>
          <cell r="H589" t="str">
            <v>B</v>
          </cell>
          <cell r="I589" t="str">
            <v>S</v>
          </cell>
          <cell r="J589" t="str">
            <v>002718229</v>
          </cell>
          <cell r="K589" t="str">
            <v>26/12/2022</v>
          </cell>
          <cell r="L589" t="str">
            <v>35221201513946000114550030027182291027475155</v>
          </cell>
          <cell r="M589" t="str">
            <v>35 -  São Paulo</v>
          </cell>
          <cell r="N589">
            <v>375</v>
          </cell>
        </row>
        <row r="590">
          <cell r="C590" t="str">
            <v>HOSPITAL DOM HÉLDER CÂMARA - CG. Nº 018/2022</v>
          </cell>
          <cell r="E590" t="str">
            <v>3.13 - Materiais e Materiais Ortopédicos e Corretivos (OPME)</v>
          </cell>
          <cell r="F590">
            <v>50595271000105</v>
          </cell>
          <cell r="G590" t="str">
            <v>BIOTRONIK COMERCIAL MEDICA LTDA</v>
          </cell>
          <cell r="H590" t="str">
            <v>B</v>
          </cell>
          <cell r="I590" t="str">
            <v>S</v>
          </cell>
          <cell r="J590" t="str">
            <v>1036879</v>
          </cell>
          <cell r="K590" t="str">
            <v>11/10/2022</v>
          </cell>
          <cell r="L590" t="str">
            <v>35221050595271000105550030010368791638849130</v>
          </cell>
          <cell r="M590" t="str">
            <v>35 - São Paulo</v>
          </cell>
          <cell r="N590">
            <v>5633</v>
          </cell>
        </row>
        <row r="591">
          <cell r="C591" t="str">
            <v>HOSPITAL DOM HÉLDER CÂMARA - CG. Nº 018/2022</v>
          </cell>
          <cell r="E591" t="str">
            <v>3.13 - Materiais e Materiais Ortopédicos e Corretivos (OPME)</v>
          </cell>
          <cell r="F591">
            <v>50595271000105</v>
          </cell>
          <cell r="G591" t="str">
            <v>BIOTRONIK COMERCIAL MEDICA LTDA</v>
          </cell>
          <cell r="H591" t="str">
            <v>B</v>
          </cell>
          <cell r="I591" t="str">
            <v>S</v>
          </cell>
          <cell r="J591" t="str">
            <v>1038478</v>
          </cell>
          <cell r="K591" t="str">
            <v>26/10/2022</v>
          </cell>
          <cell r="L591" t="str">
            <v>35221050595271000105550030010384781245574900</v>
          </cell>
          <cell r="M591" t="str">
            <v>35 - São Paulo</v>
          </cell>
          <cell r="N591">
            <v>1300.3</v>
          </cell>
        </row>
        <row r="592">
          <cell r="C592" t="str">
            <v>HOSPITAL DOM HÉLDER CÂMARA - CG. Nº 018/2022</v>
          </cell>
          <cell r="E592" t="str">
            <v>3.13 - Materiais e Materiais Ortopédicos e Corretivos (OPME)</v>
          </cell>
          <cell r="F592">
            <v>50595271000105</v>
          </cell>
          <cell r="G592" t="str">
            <v>BIOTRONIK COMERCIAL MEDICA LTDA</v>
          </cell>
          <cell r="H592" t="str">
            <v>B</v>
          </cell>
          <cell r="I592" t="str">
            <v>S</v>
          </cell>
          <cell r="J592" t="str">
            <v>1039236</v>
          </cell>
          <cell r="K592" t="str">
            <v>07/11/2022</v>
          </cell>
          <cell r="L592" t="str">
            <v>35221150595271000105550030010392361664936093</v>
          </cell>
          <cell r="M592" t="str">
            <v>35 - São Paulo</v>
          </cell>
          <cell r="N592">
            <v>4114.8500000000004</v>
          </cell>
        </row>
        <row r="593">
          <cell r="C593" t="str">
            <v>HOSPITAL DOM HÉLDER CÂMARA - CG. Nº 018/2022</v>
          </cell>
          <cell r="E593" t="str">
            <v>3.13 - Materiais e Materiais Ortopédicos e Corretivos (OPME)</v>
          </cell>
          <cell r="F593">
            <v>50595271000105</v>
          </cell>
          <cell r="G593" t="str">
            <v>BIOTRONIK COMERCIAL MEDICA LTDA</v>
          </cell>
          <cell r="H593" t="str">
            <v>B</v>
          </cell>
          <cell r="I593" t="str">
            <v>S</v>
          </cell>
          <cell r="J593" t="str">
            <v>1039237</v>
          </cell>
          <cell r="K593" t="str">
            <v>07/11/2022</v>
          </cell>
          <cell r="L593" t="str">
            <v>35221150595271000105550030010392371561514088</v>
          </cell>
          <cell r="M593" t="str">
            <v>35 - São Paulo</v>
          </cell>
          <cell r="N593">
            <v>5633</v>
          </cell>
        </row>
        <row r="594">
          <cell r="C594" t="str">
            <v>HOSPITAL DOM HÉLDER CÂMARA - CG. Nº 018/2022</v>
          </cell>
          <cell r="E594" t="str">
            <v>3.13 - Materiais e Materiais Ortopédicos e Corretivos (OPME)</v>
          </cell>
          <cell r="F594">
            <v>50595271000105</v>
          </cell>
          <cell r="G594" t="str">
            <v>BIOTRONIK COMERCIAL MEDICA LTDA</v>
          </cell>
          <cell r="H594" t="str">
            <v>B</v>
          </cell>
          <cell r="I594" t="str">
            <v>S</v>
          </cell>
          <cell r="J594" t="str">
            <v>1039255</v>
          </cell>
          <cell r="K594" t="str">
            <v>07/11/2022</v>
          </cell>
          <cell r="L594" t="str">
            <v>35221150595271000105550030010392551606436720</v>
          </cell>
          <cell r="M594" t="str">
            <v>35 - São Paulo</v>
          </cell>
          <cell r="N594">
            <v>3963.4</v>
          </cell>
        </row>
        <row r="595">
          <cell r="C595" t="str">
            <v>HOSPITAL DOM HÉLDER CÂMARA - CG. Nº 018/2022</v>
          </cell>
          <cell r="E595" t="str">
            <v>3.13 - Materiais e Materiais Ortopédicos e Corretivos (OPME)</v>
          </cell>
          <cell r="F595">
            <v>50595271000105</v>
          </cell>
          <cell r="G595" t="str">
            <v>BIOTRONIK COMERCIAL MEDICA LTDA</v>
          </cell>
          <cell r="H595" t="str">
            <v>B</v>
          </cell>
          <cell r="I595" t="str">
            <v>S</v>
          </cell>
          <cell r="J595" t="str">
            <v>1041066</v>
          </cell>
          <cell r="K595" t="str">
            <v>24/11/2022</v>
          </cell>
          <cell r="L595" t="str">
            <v>35221150595271000105550030010410661131385710</v>
          </cell>
          <cell r="M595" t="str">
            <v>35 - São Paulo</v>
          </cell>
          <cell r="N595">
            <v>5633</v>
          </cell>
        </row>
        <row r="596">
          <cell r="C596" t="str">
            <v>HOSPITAL DOM HÉLDER CÂMARA - CG. Nº 018/2022</v>
          </cell>
          <cell r="E596" t="str">
            <v>3.13 - Materiais e Materiais Ortopédicos e Corretivos (OPME)</v>
          </cell>
          <cell r="F596">
            <v>50595271000105</v>
          </cell>
          <cell r="G596" t="str">
            <v>BIOTRONIK COMERCIAL MEDICA LTDA</v>
          </cell>
          <cell r="H596" t="str">
            <v>B</v>
          </cell>
          <cell r="I596" t="str">
            <v>S</v>
          </cell>
          <cell r="J596" t="str">
            <v>1042021</v>
          </cell>
          <cell r="K596" t="str">
            <v>05/12/2022</v>
          </cell>
          <cell r="L596" t="str">
            <v>35221250595271000105550030010420211526170127</v>
          </cell>
          <cell r="M596" t="str">
            <v>35 - São Paulo</v>
          </cell>
          <cell r="N596">
            <v>5633</v>
          </cell>
        </row>
        <row r="597">
          <cell r="C597" t="str">
            <v>HOSPITAL DOM HÉLDER CÂMARA - CG. Nº 018/2022</v>
          </cell>
          <cell r="E597" t="str">
            <v>3.13 - Materiais e Materiais Ortopédicos e Corretivos (OPME)</v>
          </cell>
          <cell r="F597">
            <v>14784339000130</v>
          </cell>
          <cell r="G597" t="str">
            <v>CROMUS MATERIAIS MEDICO HOSPITALAR EIREL</v>
          </cell>
          <cell r="H597" t="str">
            <v>B</v>
          </cell>
          <cell r="I597" t="str">
            <v>S</v>
          </cell>
          <cell r="J597" t="str">
            <v>16180</v>
          </cell>
          <cell r="K597" t="str">
            <v>04/07/2022</v>
          </cell>
          <cell r="L597" t="str">
            <v>26220714784339000130550010000161801181645179</v>
          </cell>
          <cell r="M597" t="str">
            <v>26 - Pernambuco</v>
          </cell>
          <cell r="N597">
            <v>247.63</v>
          </cell>
        </row>
        <row r="598">
          <cell r="C598" t="str">
            <v>HOSPITAL DOM HÉLDER CÂMARA - CG. Nº 018/2022</v>
          </cell>
          <cell r="E598" t="str">
            <v>3.13 - Materiais e Materiais Ortopédicos e Corretivos (OPME)</v>
          </cell>
          <cell r="F598">
            <v>14784339000130</v>
          </cell>
          <cell r="G598" t="str">
            <v>CROMUS MATERIAIS MEDICO HOSPITALAR EIREL</v>
          </cell>
          <cell r="H598" t="str">
            <v>B</v>
          </cell>
          <cell r="I598" t="str">
            <v>S</v>
          </cell>
          <cell r="J598" t="str">
            <v>17431</v>
          </cell>
          <cell r="K598" t="str">
            <v>23/08/2022</v>
          </cell>
          <cell r="L598" t="str">
            <v>26220814784339000130550010000174311033443128</v>
          </cell>
          <cell r="M598" t="str">
            <v>26 - Pernambuco</v>
          </cell>
          <cell r="N598">
            <v>2612.3000000000002</v>
          </cell>
        </row>
        <row r="599">
          <cell r="C599" t="str">
            <v>HOSPITAL DOM HÉLDER CÂMARA - CG. Nº 018/2022</v>
          </cell>
          <cell r="E599" t="str">
            <v>3.13 - Materiais e Materiais Ortopédicos e Corretivos (OPME)</v>
          </cell>
          <cell r="F599">
            <v>14784339000130</v>
          </cell>
          <cell r="G599" t="str">
            <v>CROMUS MATERIAIS MEDICO HOSPITALAR EIREL</v>
          </cell>
          <cell r="H599" t="str">
            <v>B</v>
          </cell>
          <cell r="I599" t="str">
            <v>S</v>
          </cell>
          <cell r="J599" t="str">
            <v>18067</v>
          </cell>
          <cell r="K599" t="str">
            <v>20/09/2022</v>
          </cell>
          <cell r="L599" t="str">
            <v>26220914784339000130550010000180671227457719</v>
          </cell>
          <cell r="M599" t="str">
            <v>26 - Pernambuco</v>
          </cell>
          <cell r="N599">
            <v>1936.12</v>
          </cell>
        </row>
        <row r="600">
          <cell r="C600" t="str">
            <v>HOSPITAL DOM HÉLDER CÂMARA - CG. Nº 018/2022</v>
          </cell>
          <cell r="E600" t="str">
            <v>3.13 - Materiais e Materiais Ortopédicos e Corretivos (OPME)</v>
          </cell>
          <cell r="F600">
            <v>14784339000130</v>
          </cell>
          <cell r="G600" t="str">
            <v>CROMUS MATERIAIS MEDICO HOSPITALAR EIREL</v>
          </cell>
          <cell r="H600" t="str">
            <v>B</v>
          </cell>
          <cell r="I600" t="str">
            <v>S</v>
          </cell>
          <cell r="J600" t="str">
            <v>18310</v>
          </cell>
          <cell r="K600" t="str">
            <v>30/09/2022</v>
          </cell>
          <cell r="L600" t="str">
            <v>26220914784339000130550010000183101526842235</v>
          </cell>
          <cell r="M600" t="str">
            <v>26 - Pernambuco</v>
          </cell>
          <cell r="N600">
            <v>1458.87</v>
          </cell>
        </row>
        <row r="601">
          <cell r="C601" t="str">
            <v>HOSPITAL DOM HÉLDER CÂMARA - CG. Nº 018/2022</v>
          </cell>
          <cell r="E601" t="str">
            <v>3.13 - Materiais e Materiais Ortopédicos e Corretivos (OPME)</v>
          </cell>
          <cell r="F601">
            <v>14784339000130</v>
          </cell>
          <cell r="G601" t="str">
            <v>CROMUS MATERIAIS MEDICO HOSPITALAR EIREL</v>
          </cell>
          <cell r="H601" t="str">
            <v>B</v>
          </cell>
          <cell r="I601" t="str">
            <v>S</v>
          </cell>
          <cell r="J601" t="str">
            <v>18354</v>
          </cell>
          <cell r="K601" t="str">
            <v>04/10/2022</v>
          </cell>
          <cell r="L601" t="str">
            <v>26221014784339000130550010000183541509015711</v>
          </cell>
          <cell r="M601" t="str">
            <v>26 - Pernambuco</v>
          </cell>
          <cell r="N601">
            <v>232.04</v>
          </cell>
        </row>
        <row r="602">
          <cell r="C602" t="str">
            <v>HOSPITAL DOM HÉLDER CÂMARA - CG. Nº 018/2022</v>
          </cell>
          <cell r="E602" t="str">
            <v>3.13 - Materiais e Materiais Ortopédicos e Corretivos (OPME)</v>
          </cell>
          <cell r="F602">
            <v>14784339000130</v>
          </cell>
          <cell r="G602" t="str">
            <v>CROMUS MATERIAIS MEDICO HOSPITALAR EIREL</v>
          </cell>
          <cell r="H602" t="str">
            <v>B</v>
          </cell>
          <cell r="I602" t="str">
            <v>S</v>
          </cell>
          <cell r="J602" t="str">
            <v>18355</v>
          </cell>
          <cell r="K602" t="str">
            <v>04/10/2022</v>
          </cell>
          <cell r="L602" t="str">
            <v>26221014784339000130550010000183551314241825</v>
          </cell>
          <cell r="M602" t="str">
            <v>26 - Pernambuco</v>
          </cell>
          <cell r="N602">
            <v>257.29000000000002</v>
          </cell>
        </row>
        <row r="603">
          <cell r="C603" t="str">
            <v>HOSPITAL DOM HÉLDER CÂMARA - CG. Nº 018/2022</v>
          </cell>
          <cell r="E603" t="str">
            <v>3.13 - Materiais e Materiais Ortopédicos e Corretivos (OPME)</v>
          </cell>
          <cell r="F603">
            <v>14784339000130</v>
          </cell>
          <cell r="G603" t="str">
            <v>CROMUS MATERIAIS MEDICO HOSPITALAR EIREL</v>
          </cell>
          <cell r="H603" t="str">
            <v>B</v>
          </cell>
          <cell r="I603" t="str">
            <v>S</v>
          </cell>
          <cell r="J603" t="str">
            <v>18392</v>
          </cell>
          <cell r="K603" t="str">
            <v>06/10/2022</v>
          </cell>
          <cell r="L603" t="str">
            <v>26221014784339000130550010000183921692851538</v>
          </cell>
          <cell r="M603" t="str">
            <v>26 - Pernambuco</v>
          </cell>
          <cell r="N603">
            <v>2939.63</v>
          </cell>
        </row>
        <row r="604">
          <cell r="C604" t="str">
            <v>HOSPITAL DOM HÉLDER CÂMARA - CG. Nº 018/2022</v>
          </cell>
          <cell r="E604" t="str">
            <v>3.13 - Materiais e Materiais Ortopédicos e Corretivos (OPME)</v>
          </cell>
          <cell r="F604">
            <v>14784339000130</v>
          </cell>
          <cell r="G604" t="str">
            <v>CROMUS MATERIAIS MEDICO HOSPITALAR EIREL</v>
          </cell>
          <cell r="H604" t="str">
            <v>B</v>
          </cell>
          <cell r="I604" t="str">
            <v>S</v>
          </cell>
          <cell r="J604" t="str">
            <v>18393</v>
          </cell>
          <cell r="K604" t="str">
            <v>06/10/2022</v>
          </cell>
          <cell r="L604" t="str">
            <v>26221014784339000130550010000183931105232131</v>
          </cell>
          <cell r="M604" t="str">
            <v>26 - Pernambuco</v>
          </cell>
          <cell r="N604">
            <v>972.58</v>
          </cell>
        </row>
        <row r="605">
          <cell r="C605" t="str">
            <v>HOSPITAL DOM HÉLDER CÂMARA - CG. Nº 018/2022</v>
          </cell>
          <cell r="E605" t="str">
            <v>3.13 - Materiais e Materiais Ortopédicos e Corretivos (OPME)</v>
          </cell>
          <cell r="F605">
            <v>14784339000130</v>
          </cell>
          <cell r="G605" t="str">
            <v>CROMUS MATERIAIS MEDICO HOSPITALAR EIREL</v>
          </cell>
          <cell r="H605" t="str">
            <v>B</v>
          </cell>
          <cell r="I605" t="str">
            <v>S</v>
          </cell>
          <cell r="J605" t="str">
            <v>18395</v>
          </cell>
          <cell r="K605" t="str">
            <v>06/10/2022</v>
          </cell>
          <cell r="L605" t="str">
            <v>26221014784339000130550010000183951209504213</v>
          </cell>
          <cell r="M605" t="str">
            <v>26 - Pernambuco</v>
          </cell>
          <cell r="N605">
            <v>936.58</v>
          </cell>
        </row>
        <row r="606">
          <cell r="C606" t="str">
            <v>HOSPITAL DOM HÉLDER CÂMARA - CG. Nº 018/2022</v>
          </cell>
          <cell r="E606" t="str">
            <v>3.13 - Materiais e Materiais Ortopédicos e Corretivos (OPME)</v>
          </cell>
          <cell r="F606">
            <v>14784339000130</v>
          </cell>
          <cell r="G606" t="str">
            <v>CROMUS MATERIAIS MEDICO HOSPITALAR EIREL</v>
          </cell>
          <cell r="H606" t="str">
            <v>B</v>
          </cell>
          <cell r="I606" t="str">
            <v>S</v>
          </cell>
          <cell r="J606" t="str">
            <v>18427</v>
          </cell>
          <cell r="K606" t="str">
            <v>07/10/2022</v>
          </cell>
          <cell r="L606" t="str">
            <v>26221014784339000130550010000184271367868629</v>
          </cell>
          <cell r="M606" t="str">
            <v>26 - Pernambuco</v>
          </cell>
          <cell r="N606">
            <v>183.81</v>
          </cell>
        </row>
        <row r="607">
          <cell r="C607" t="str">
            <v>HOSPITAL DOM HÉLDER CÂMARA - CG. Nº 018/2022</v>
          </cell>
          <cell r="E607" t="str">
            <v>3.13 - Materiais e Materiais Ortopédicos e Corretivos (OPME)</v>
          </cell>
          <cell r="F607">
            <v>14784339000130</v>
          </cell>
          <cell r="G607" t="str">
            <v>CROMUS MATERIAIS MEDICO HOSPITALAR EIREL</v>
          </cell>
          <cell r="H607" t="str">
            <v>B</v>
          </cell>
          <cell r="I607" t="str">
            <v>S</v>
          </cell>
          <cell r="J607" t="str">
            <v>18429</v>
          </cell>
          <cell r="K607" t="str">
            <v>07/10/2022</v>
          </cell>
          <cell r="L607" t="str">
            <v>26221014784339000130550010000184291372203871</v>
          </cell>
          <cell r="M607" t="str">
            <v>26 - Pernambuco</v>
          </cell>
          <cell r="N607">
            <v>267.29000000000002</v>
          </cell>
        </row>
        <row r="608">
          <cell r="C608" t="str">
            <v>HOSPITAL DOM HÉLDER CÂMARA - CG. Nº 018/2022</v>
          </cell>
          <cell r="E608" t="str">
            <v>3.13 - Materiais e Materiais Ortopédicos e Corretivos (OPME)</v>
          </cell>
          <cell r="F608">
            <v>14784339000130</v>
          </cell>
          <cell r="G608" t="str">
            <v>CROMUS MATERIAIS MEDICO HOSPITALAR EIREL</v>
          </cell>
          <cell r="H608" t="str">
            <v>B</v>
          </cell>
          <cell r="I608" t="str">
            <v>S</v>
          </cell>
          <cell r="J608" t="str">
            <v>18430</v>
          </cell>
          <cell r="K608" t="str">
            <v>07/10/2022</v>
          </cell>
          <cell r="L608" t="str">
            <v>26221014784339000130550010000184301379097636</v>
          </cell>
          <cell r="M608" t="str">
            <v>26 - Pernambuco</v>
          </cell>
          <cell r="N608">
            <v>534.72</v>
          </cell>
        </row>
        <row r="609">
          <cell r="C609" t="str">
            <v>HOSPITAL DOM HÉLDER CÂMARA - CG. Nº 018/2022</v>
          </cell>
          <cell r="E609" t="str">
            <v>3.13 - Materiais e Materiais Ortopédicos e Corretivos (OPME)</v>
          </cell>
          <cell r="F609">
            <v>14784339000130</v>
          </cell>
          <cell r="G609" t="str">
            <v>CROMUS MATERIAIS MEDICO HOSPITALAR EIREL</v>
          </cell>
          <cell r="H609" t="str">
            <v>B</v>
          </cell>
          <cell r="I609" t="str">
            <v>S</v>
          </cell>
          <cell r="J609" t="str">
            <v>18431</v>
          </cell>
          <cell r="K609" t="str">
            <v>07/10/2022</v>
          </cell>
          <cell r="L609" t="str">
            <v>26221014784339000130550010000184311265006370</v>
          </cell>
          <cell r="M609" t="str">
            <v>26 - Pernambuco</v>
          </cell>
          <cell r="N609">
            <v>972.58</v>
          </cell>
        </row>
        <row r="610">
          <cell r="C610" t="str">
            <v>HOSPITAL DOM HÉLDER CÂMARA - CG. Nº 018/2022</v>
          </cell>
          <cell r="E610" t="str">
            <v>3.13 - Materiais e Materiais Ortopédicos e Corretivos (OPME)</v>
          </cell>
          <cell r="F610">
            <v>14784339000130</v>
          </cell>
          <cell r="G610" t="str">
            <v>CROMUS MATERIAIS MEDICO HOSPITALAR EIREL</v>
          </cell>
          <cell r="H610" t="str">
            <v>B</v>
          </cell>
          <cell r="I610" t="str">
            <v>S</v>
          </cell>
          <cell r="J610" t="str">
            <v>18432</v>
          </cell>
          <cell r="K610" t="str">
            <v>07/10/2022</v>
          </cell>
          <cell r="L610" t="str">
            <v>26221014784339000130550010000184321674864922</v>
          </cell>
          <cell r="M610" t="str">
            <v>26 - Pernambuco</v>
          </cell>
          <cell r="N610">
            <v>1277.7</v>
          </cell>
        </row>
        <row r="611">
          <cell r="C611" t="str">
            <v>HOSPITAL DOM HÉLDER CÂMARA - CG. Nº 018/2022</v>
          </cell>
          <cell r="E611" t="str">
            <v>3.13 - Materiais e Materiais Ortopédicos e Corretivos (OPME)</v>
          </cell>
          <cell r="F611">
            <v>14784339000130</v>
          </cell>
          <cell r="G611" t="str">
            <v>CROMUS MATERIAIS MEDICO HOSPITALAR EIREL</v>
          </cell>
          <cell r="H611" t="str">
            <v>B</v>
          </cell>
          <cell r="I611" t="str">
            <v>S</v>
          </cell>
          <cell r="J611" t="str">
            <v>18484</v>
          </cell>
          <cell r="K611" t="str">
            <v>10/10/2022</v>
          </cell>
          <cell r="L611" t="str">
            <v>26221014784339000130550010000184841093641882</v>
          </cell>
          <cell r="M611" t="str">
            <v>26 - Pernambuco</v>
          </cell>
          <cell r="N611">
            <v>1277.7</v>
          </cell>
        </row>
        <row r="612">
          <cell r="C612" t="str">
            <v>HOSPITAL DOM HÉLDER CÂMARA - CG. Nº 018/2022</v>
          </cell>
          <cell r="E612" t="str">
            <v>3.13 - Materiais e Materiais Ortopédicos e Corretivos (OPME)</v>
          </cell>
          <cell r="F612">
            <v>14784339000130</v>
          </cell>
          <cell r="G612" t="str">
            <v>CROMUS MATERIAIS MEDICO HOSPITALAR EIREL</v>
          </cell>
          <cell r="H612" t="str">
            <v>B</v>
          </cell>
          <cell r="I612" t="str">
            <v>S</v>
          </cell>
          <cell r="J612" t="str">
            <v>18638</v>
          </cell>
          <cell r="K612" t="str">
            <v>13/10/2022</v>
          </cell>
          <cell r="L612" t="str">
            <v>26221014784339000130550010000186381622686190</v>
          </cell>
          <cell r="M612" t="str">
            <v>26 - Pernambuco</v>
          </cell>
          <cell r="N612">
            <v>936.58</v>
          </cell>
        </row>
        <row r="613">
          <cell r="C613" t="str">
            <v>HOSPITAL DOM HÉLDER CÂMARA - CG. Nº 018/2022</v>
          </cell>
          <cell r="E613" t="str">
            <v>3.13 - Materiais e Materiais Ortopédicos e Corretivos (OPME)</v>
          </cell>
          <cell r="F613">
            <v>14784339000130</v>
          </cell>
          <cell r="G613" t="str">
            <v>CROMUS MATERIAIS MEDICO HOSPITALAR EIREL</v>
          </cell>
          <cell r="H613" t="str">
            <v>B</v>
          </cell>
          <cell r="I613" t="str">
            <v>S</v>
          </cell>
          <cell r="J613" t="str">
            <v>18640</v>
          </cell>
          <cell r="K613" t="str">
            <v>13/10/2022</v>
          </cell>
          <cell r="L613" t="str">
            <v>26221014784339000130550010000186401099691322</v>
          </cell>
          <cell r="M613" t="str">
            <v>26 - Pernambuco</v>
          </cell>
          <cell r="N613">
            <v>235.88</v>
          </cell>
        </row>
        <row r="614">
          <cell r="C614" t="str">
            <v>HOSPITAL DOM HÉLDER CÂMARA - CG. Nº 018/2022</v>
          </cell>
          <cell r="E614" t="str">
            <v>3.13 - Materiais e Materiais Ortopédicos e Corretivos (OPME)</v>
          </cell>
          <cell r="F614">
            <v>14784339000130</v>
          </cell>
          <cell r="G614" t="str">
            <v>CROMUS MATERIAIS MEDICO HOSPITALAR EIREL</v>
          </cell>
          <cell r="H614" t="str">
            <v>B</v>
          </cell>
          <cell r="I614" t="str">
            <v>S</v>
          </cell>
          <cell r="J614" t="str">
            <v>18664</v>
          </cell>
          <cell r="K614" t="str">
            <v>14/10/2022</v>
          </cell>
          <cell r="L614" t="str">
            <v>26221014784339000130550010000186641787472692</v>
          </cell>
          <cell r="M614" t="str">
            <v>26 - Pernambuco</v>
          </cell>
          <cell r="N614">
            <v>180.58</v>
          </cell>
        </row>
        <row r="615">
          <cell r="C615" t="str">
            <v>HOSPITAL DOM HÉLDER CÂMARA - CG. Nº 018/2022</v>
          </cell>
          <cell r="E615" t="str">
            <v>3.13 - Materiais e Materiais Ortopédicos e Corretivos (OPME)</v>
          </cell>
          <cell r="F615">
            <v>13272584000104</v>
          </cell>
          <cell r="G615" t="str">
            <v>RESMEDICAL EQUIPAMENTOS HOSPITALARES LTD</v>
          </cell>
          <cell r="H615" t="str">
            <v>B</v>
          </cell>
          <cell r="I615" t="str">
            <v>S</v>
          </cell>
          <cell r="J615" t="str">
            <v>18697</v>
          </cell>
          <cell r="K615" t="str">
            <v>10/11/2022</v>
          </cell>
          <cell r="L615" t="str">
            <v>26221113272584000104550010000186971960205480</v>
          </cell>
          <cell r="M615" t="str">
            <v>26 - Pernambuco</v>
          </cell>
          <cell r="N615">
            <v>4200</v>
          </cell>
        </row>
        <row r="616">
          <cell r="C616" t="str">
            <v>HOSPITAL DOM HÉLDER CÂMARA - CG. Nº 018/2022</v>
          </cell>
          <cell r="E616" t="str">
            <v>3.13 - Materiais e Materiais Ortopédicos e Corretivos (OPME)</v>
          </cell>
          <cell r="F616">
            <v>14784339000130</v>
          </cell>
          <cell r="G616" t="str">
            <v>CROMUS MATERIAIS MEDICO HOSPITALAR EIREL</v>
          </cell>
          <cell r="H616" t="str">
            <v>B</v>
          </cell>
          <cell r="I616" t="str">
            <v>S</v>
          </cell>
          <cell r="J616" t="str">
            <v>18698</v>
          </cell>
          <cell r="K616" t="str">
            <v>18/10/2022</v>
          </cell>
          <cell r="L616" t="str">
            <v>26221014784339000130550010000186981350073060</v>
          </cell>
          <cell r="M616" t="str">
            <v>26 - Pernambuco</v>
          </cell>
          <cell r="N616">
            <v>183.81</v>
          </cell>
        </row>
        <row r="617">
          <cell r="C617" t="str">
            <v>HOSPITAL DOM HÉLDER CÂMARA - CG. Nº 018/2022</v>
          </cell>
          <cell r="E617" t="str">
            <v>3.13 - Materiais e Materiais Ortopédicos e Corretivos (OPME)</v>
          </cell>
          <cell r="F617">
            <v>14784339000130</v>
          </cell>
          <cell r="G617" t="str">
            <v>CROMUS MATERIAIS MEDICO HOSPITALAR EIREL</v>
          </cell>
          <cell r="H617" t="str">
            <v>B</v>
          </cell>
          <cell r="I617" t="str">
            <v>S</v>
          </cell>
          <cell r="J617" t="str">
            <v>18750</v>
          </cell>
          <cell r="K617" t="str">
            <v>20/10/2022</v>
          </cell>
          <cell r="L617" t="str">
            <v>26221014784339000130550010000187501861794970</v>
          </cell>
          <cell r="M617" t="str">
            <v>26 - Pernambuco</v>
          </cell>
          <cell r="N617">
            <v>275.48</v>
          </cell>
        </row>
        <row r="618">
          <cell r="C618" t="str">
            <v>HOSPITAL DOM HÉLDER CÂMARA - CG. Nº 018/2022</v>
          </cell>
          <cell r="E618" t="str">
            <v>3.13 - Materiais e Materiais Ortopédicos e Corretivos (OPME)</v>
          </cell>
          <cell r="F618">
            <v>14784339000130</v>
          </cell>
          <cell r="G618" t="str">
            <v>CROMUS MATERIAIS MEDICO HOSPITALAR EIREL</v>
          </cell>
          <cell r="H618" t="str">
            <v>B</v>
          </cell>
          <cell r="I618" t="str">
            <v>S</v>
          </cell>
          <cell r="J618" t="str">
            <v>18754</v>
          </cell>
          <cell r="K618" t="str">
            <v>20/10/2022</v>
          </cell>
          <cell r="L618" t="str">
            <v>26221014784339000130550010000187541157394675</v>
          </cell>
          <cell r="M618" t="str">
            <v>26 - Pernambuco</v>
          </cell>
          <cell r="N618">
            <v>905.9</v>
          </cell>
        </row>
        <row r="619">
          <cell r="C619" t="str">
            <v>HOSPITAL DOM HÉLDER CÂMARA - CG. Nº 018/2022</v>
          </cell>
          <cell r="E619" t="str">
            <v>3.13 - Materiais e Materiais Ortopédicos e Corretivos (OPME)</v>
          </cell>
          <cell r="F619">
            <v>14784339000130</v>
          </cell>
          <cell r="G619" t="str">
            <v>CROMUS MATERIAIS MEDICO HOSPITALAR EIREL</v>
          </cell>
          <cell r="H619" t="str">
            <v>B</v>
          </cell>
          <cell r="I619" t="str">
            <v>S</v>
          </cell>
          <cell r="J619" t="str">
            <v>18878</v>
          </cell>
          <cell r="K619" t="str">
            <v>24/10/2022</v>
          </cell>
          <cell r="L619" t="str">
            <v>26221014784339000130550010000188781674016876</v>
          </cell>
          <cell r="M619" t="str">
            <v>26 - Pernambuco</v>
          </cell>
          <cell r="N619">
            <v>550.82000000000005</v>
          </cell>
        </row>
        <row r="620">
          <cell r="C620" t="str">
            <v>HOSPITAL DOM HÉLDER CÂMARA - CG. Nº 018/2022</v>
          </cell>
          <cell r="E620" t="str">
            <v>3.13 - Materiais e Materiais Ortopédicos e Corretivos (OPME)</v>
          </cell>
          <cell r="F620">
            <v>14784339000130</v>
          </cell>
          <cell r="G620" t="str">
            <v>CROMUS MATERIAIS MEDICO HOSPITALAR EIREL</v>
          </cell>
          <cell r="H620" t="str">
            <v>B</v>
          </cell>
          <cell r="I620" t="str">
            <v>S</v>
          </cell>
          <cell r="J620" t="str">
            <v>18888</v>
          </cell>
          <cell r="K620" t="str">
            <v>24/10/2022</v>
          </cell>
          <cell r="L620" t="str">
            <v>26221014784339000130550010000188881864636880</v>
          </cell>
          <cell r="M620" t="str">
            <v>26 - Pernambuco</v>
          </cell>
          <cell r="N620">
            <v>1279.99</v>
          </cell>
        </row>
        <row r="621">
          <cell r="C621" t="str">
            <v>HOSPITAL DOM HÉLDER CÂMARA - CG. Nº 018/2022</v>
          </cell>
          <cell r="E621" t="str">
            <v>3.13 - Materiais e Materiais Ortopédicos e Corretivos (OPME)</v>
          </cell>
          <cell r="F621">
            <v>14784339000130</v>
          </cell>
          <cell r="G621" t="str">
            <v>CROMUS MATERIAIS MEDICO HOSPITALAR EIREL</v>
          </cell>
          <cell r="H621" t="str">
            <v>B</v>
          </cell>
          <cell r="I621" t="str">
            <v>S</v>
          </cell>
          <cell r="J621" t="str">
            <v>18950</v>
          </cell>
          <cell r="K621" t="str">
            <v>25/10/2022</v>
          </cell>
          <cell r="L621" t="str">
            <v>26221014784339000130550010000189501947031967</v>
          </cell>
          <cell r="M621" t="str">
            <v>26 - Pernambuco</v>
          </cell>
          <cell r="N621">
            <v>1277.7</v>
          </cell>
        </row>
        <row r="622">
          <cell r="C622" t="str">
            <v>HOSPITAL DOM HÉLDER CÂMARA - CG. Nº 018/2022</v>
          </cell>
          <cell r="E622" t="str">
            <v>3.13 - Materiais e Materiais Ortopédicos e Corretivos (OPME)</v>
          </cell>
          <cell r="F622">
            <v>14784339000130</v>
          </cell>
          <cell r="G622" t="str">
            <v>CROMUS MATERIAIS MEDICO HOSPITALAR EIREL</v>
          </cell>
          <cell r="H622" t="str">
            <v>B</v>
          </cell>
          <cell r="I622" t="str">
            <v>S</v>
          </cell>
          <cell r="J622" t="str">
            <v>18951</v>
          </cell>
          <cell r="K622" t="str">
            <v>25/10/2022</v>
          </cell>
          <cell r="L622" t="str">
            <v>26221014784339000130550010000189511888919623</v>
          </cell>
          <cell r="M622" t="str">
            <v>26 - Pernambuco</v>
          </cell>
          <cell r="N622">
            <v>3292.59</v>
          </cell>
        </row>
        <row r="623">
          <cell r="C623" t="str">
            <v>HOSPITAL DOM HÉLDER CÂMARA - CG. Nº 018/2022</v>
          </cell>
          <cell r="E623" t="str">
            <v>3.13 - Materiais e Materiais Ortopédicos e Corretivos (OPME)</v>
          </cell>
          <cell r="F623">
            <v>14784339000130</v>
          </cell>
          <cell r="G623" t="str">
            <v>CROMUS MATERIAIS MEDICO HOSPITALAR EIREL</v>
          </cell>
          <cell r="H623" t="str">
            <v>B</v>
          </cell>
          <cell r="I623" t="str">
            <v>S</v>
          </cell>
          <cell r="J623" t="str">
            <v>18952</v>
          </cell>
          <cell r="K623" t="str">
            <v>25/10/2022</v>
          </cell>
          <cell r="L623" t="str">
            <v>26221014784339000130550010000189521804182362</v>
          </cell>
          <cell r="M623" t="str">
            <v>26 - Pernambuco</v>
          </cell>
          <cell r="N623">
            <v>1138.8599999999999</v>
          </cell>
        </row>
        <row r="624">
          <cell r="C624" t="str">
            <v>HOSPITAL DOM HÉLDER CÂMARA - CG. Nº 018/2022</v>
          </cell>
          <cell r="E624" t="str">
            <v>3.13 - Materiais e Materiais Ortopédicos e Corretivos (OPME)</v>
          </cell>
          <cell r="F624">
            <v>14784339000130</v>
          </cell>
          <cell r="G624" t="str">
            <v>CROMUS MATERIAIS MEDICO HOSPITALAR EIREL</v>
          </cell>
          <cell r="H624" t="str">
            <v>B</v>
          </cell>
          <cell r="I624" t="str">
            <v>S</v>
          </cell>
          <cell r="J624" t="str">
            <v>18953</v>
          </cell>
          <cell r="K624" t="str">
            <v>25/10/2022</v>
          </cell>
          <cell r="L624" t="str">
            <v>26221014784339000130550010000189531014496877</v>
          </cell>
          <cell r="M624" t="str">
            <v>26 - Pernambuco</v>
          </cell>
          <cell r="N624">
            <v>275.33999999999997</v>
          </cell>
        </row>
        <row r="625">
          <cell r="C625" t="str">
            <v>HOSPITAL DOM HÉLDER CÂMARA - CG. Nº 018/2022</v>
          </cell>
          <cell r="E625" t="str">
            <v>3.13 - Materiais e Materiais Ortopédicos e Corretivos (OPME)</v>
          </cell>
          <cell r="F625">
            <v>14784339000130</v>
          </cell>
          <cell r="G625" t="str">
            <v>CROMUS MATERIAIS MEDICO HOSPITALAR EIREL</v>
          </cell>
          <cell r="H625" t="str">
            <v>B</v>
          </cell>
          <cell r="I625" t="str">
            <v>S</v>
          </cell>
          <cell r="J625" t="str">
            <v>18954</v>
          </cell>
          <cell r="K625" t="str">
            <v>25/10/2022</v>
          </cell>
          <cell r="L625" t="str">
            <v>26221014784339000130550010000189541099366938</v>
          </cell>
          <cell r="M625" t="str">
            <v>26 - Pernambuco</v>
          </cell>
          <cell r="N625">
            <v>296.13</v>
          </cell>
        </row>
        <row r="626">
          <cell r="C626" t="str">
            <v>HOSPITAL DOM HÉLDER CÂMARA - CG. Nº 018/2022</v>
          </cell>
          <cell r="E626" t="str">
            <v>3.13 - Materiais e Materiais Ortopédicos e Corretivos (OPME)</v>
          </cell>
          <cell r="F626">
            <v>14784339000130</v>
          </cell>
          <cell r="G626" t="str">
            <v>CROMUS MATERIAIS MEDICO HOSPITALAR EIREL</v>
          </cell>
          <cell r="H626" t="str">
            <v>B</v>
          </cell>
          <cell r="I626" t="str">
            <v>S</v>
          </cell>
          <cell r="J626" t="str">
            <v>18956</v>
          </cell>
          <cell r="K626" t="str">
            <v>25/10/2022</v>
          </cell>
          <cell r="L626" t="str">
            <v>26221014784339000130550010000189561734335580</v>
          </cell>
          <cell r="M626" t="str">
            <v>26 - Pernambuco</v>
          </cell>
          <cell r="N626">
            <v>367.62</v>
          </cell>
        </row>
        <row r="627">
          <cell r="C627" t="str">
            <v>HOSPITAL DOM HÉLDER CÂMARA - CG. Nº 018/2022</v>
          </cell>
          <cell r="E627" t="str">
            <v>3.13 - Materiais e Materiais Ortopédicos e Corretivos (OPME)</v>
          </cell>
          <cell r="F627">
            <v>14784339000130</v>
          </cell>
          <cell r="G627" t="str">
            <v>CROMUS MATERIAIS MEDICO HOSPITALAR EIREL</v>
          </cell>
          <cell r="H627" t="str">
            <v>B</v>
          </cell>
          <cell r="I627" t="str">
            <v>S</v>
          </cell>
          <cell r="J627" t="str">
            <v>18957</v>
          </cell>
          <cell r="K627" t="str">
            <v>25/10/2022</v>
          </cell>
          <cell r="L627" t="str">
            <v>26221014784339000130550010000189571900696645</v>
          </cell>
          <cell r="M627" t="str">
            <v>26 - Pernambuco</v>
          </cell>
          <cell r="N627">
            <v>211.87</v>
          </cell>
        </row>
        <row r="628">
          <cell r="C628" t="str">
            <v>HOSPITAL DOM HÉLDER CÂMARA - CG. Nº 018/2022</v>
          </cell>
          <cell r="E628" t="str">
            <v>3.13 - Materiais e Materiais Ortopédicos e Corretivos (OPME)</v>
          </cell>
          <cell r="F628">
            <v>14784339000130</v>
          </cell>
          <cell r="G628" t="str">
            <v>CROMUS MATERIAIS MEDICO HOSPITALAR EIREL</v>
          </cell>
          <cell r="H628" t="str">
            <v>B</v>
          </cell>
          <cell r="I628" t="str">
            <v>S</v>
          </cell>
          <cell r="J628" t="str">
            <v>19098</v>
          </cell>
          <cell r="K628" t="str">
            <v>28/10/2022</v>
          </cell>
          <cell r="L628" t="str">
            <v>26221014784339000130550010000190981417689387</v>
          </cell>
          <cell r="M628" t="str">
            <v>26 - Pernambuco</v>
          </cell>
          <cell r="N628">
            <v>1120</v>
          </cell>
        </row>
        <row r="629">
          <cell r="C629" t="str">
            <v>HOSPITAL DOM HÉLDER CÂMARA - CG. Nº 018/2022</v>
          </cell>
          <cell r="E629" t="str">
            <v>3.13 - Materiais e Materiais Ortopédicos e Corretivos (OPME)</v>
          </cell>
          <cell r="F629">
            <v>14784339000130</v>
          </cell>
          <cell r="G629" t="str">
            <v>CROMUS MATERIAIS MEDICO HOSPITALAR EIREL</v>
          </cell>
          <cell r="H629" t="str">
            <v>B</v>
          </cell>
          <cell r="I629" t="str">
            <v>S</v>
          </cell>
          <cell r="J629" t="str">
            <v>19099</v>
          </cell>
          <cell r="K629" t="str">
            <v>28/10/2022</v>
          </cell>
          <cell r="L629" t="str">
            <v>26221014784339000130550010000190991775530223</v>
          </cell>
          <cell r="M629" t="str">
            <v>26 - Pernambuco</v>
          </cell>
          <cell r="N629">
            <v>275.48</v>
          </cell>
        </row>
        <row r="630">
          <cell r="C630" t="str">
            <v>HOSPITAL DOM HÉLDER CÂMARA - CG. Nº 018/2022</v>
          </cell>
          <cell r="E630" t="str">
            <v>3.13 - Materiais e Materiais Ortopédicos e Corretivos (OPME)</v>
          </cell>
          <cell r="F630">
            <v>14784339000130</v>
          </cell>
          <cell r="G630" t="str">
            <v>CROMUS MATERIAIS MEDICO HOSPITALAR EIREL</v>
          </cell>
          <cell r="H630" t="str">
            <v>B</v>
          </cell>
          <cell r="I630" t="str">
            <v>S</v>
          </cell>
          <cell r="J630" t="str">
            <v>19100</v>
          </cell>
          <cell r="K630" t="str">
            <v>28/10/2022</v>
          </cell>
          <cell r="L630" t="str">
            <v>26221014784339000130550010000191001551840922</v>
          </cell>
          <cell r="M630" t="str">
            <v>26 - Pernambuco</v>
          </cell>
          <cell r="N630">
            <v>30.68</v>
          </cell>
        </row>
        <row r="631">
          <cell r="C631" t="str">
            <v>HOSPITAL DOM HÉLDER CÂMARA - CG. Nº 018/2022</v>
          </cell>
          <cell r="E631" t="str">
            <v>3.13 - Materiais e Materiais Ortopédicos e Corretivos (OPME)</v>
          </cell>
          <cell r="F631">
            <v>14784339000130</v>
          </cell>
          <cell r="G631" t="str">
            <v>CROMUS MATERIAIS MEDICO HOSPITALAR EIREL</v>
          </cell>
          <cell r="H631" t="str">
            <v>B</v>
          </cell>
          <cell r="I631" t="str">
            <v>S</v>
          </cell>
          <cell r="J631" t="str">
            <v>19343</v>
          </cell>
          <cell r="K631" t="str">
            <v>04/11/2022</v>
          </cell>
          <cell r="L631" t="str">
            <v>26221114784339000130550010000193431640322570</v>
          </cell>
          <cell r="M631" t="str">
            <v>26 - Pernambuco</v>
          </cell>
          <cell r="N631">
            <v>3704.34</v>
          </cell>
        </row>
        <row r="632">
          <cell r="C632" t="str">
            <v>HOSPITAL DOM HÉLDER CÂMARA - CG. Nº 018/2022</v>
          </cell>
          <cell r="E632" t="str">
            <v>3.13 - Materiais e Materiais Ortopédicos e Corretivos (OPME)</v>
          </cell>
          <cell r="F632">
            <v>14784339000130</v>
          </cell>
          <cell r="G632" t="str">
            <v>CROMUS MATERIAIS MEDICO HOSPITALAR EIREL</v>
          </cell>
          <cell r="H632" t="str">
            <v>B</v>
          </cell>
          <cell r="I632" t="str">
            <v>S</v>
          </cell>
          <cell r="J632" t="str">
            <v>19368</v>
          </cell>
          <cell r="K632" t="str">
            <v>07/11/2022</v>
          </cell>
          <cell r="L632" t="str">
            <v>26221114784339000130550010000193681215863786</v>
          </cell>
          <cell r="M632" t="str">
            <v>26 - Pernambuco</v>
          </cell>
          <cell r="N632">
            <v>275.48</v>
          </cell>
        </row>
        <row r="633">
          <cell r="C633" t="str">
            <v>HOSPITAL DOM HÉLDER CÂMARA - CG. Nº 018/2022</v>
          </cell>
          <cell r="E633" t="str">
            <v>3.13 - Materiais e Materiais Ortopédicos e Corretivos (OPME)</v>
          </cell>
          <cell r="F633">
            <v>14784339000130</v>
          </cell>
          <cell r="G633" t="str">
            <v>CROMUS MATERIAIS MEDICO HOSPITALAR EIREL</v>
          </cell>
          <cell r="H633" t="str">
            <v>B</v>
          </cell>
          <cell r="I633" t="str">
            <v>S</v>
          </cell>
          <cell r="J633" t="str">
            <v>19370</v>
          </cell>
          <cell r="K633" t="str">
            <v>07/11/2022</v>
          </cell>
          <cell r="L633" t="str">
            <v>26221114784339000130550010000193701491742910</v>
          </cell>
          <cell r="M633" t="str">
            <v>26 - Pernambuco</v>
          </cell>
          <cell r="N633">
            <v>183.81</v>
          </cell>
        </row>
        <row r="634">
          <cell r="C634" t="str">
            <v>HOSPITAL DOM HÉLDER CÂMARA - CG. Nº 018/2022</v>
          </cell>
          <cell r="E634" t="str">
            <v>3.13 - Materiais e Materiais Ortopédicos e Corretivos (OPME)</v>
          </cell>
          <cell r="F634">
            <v>14784339000130</v>
          </cell>
          <cell r="G634" t="str">
            <v>CROMUS MATERIAIS MEDICO HOSPITALAR EIREL</v>
          </cell>
          <cell r="H634" t="str">
            <v>B</v>
          </cell>
          <cell r="I634" t="str">
            <v>S</v>
          </cell>
          <cell r="J634" t="str">
            <v>19371</v>
          </cell>
          <cell r="K634" t="str">
            <v>07/11/2022</v>
          </cell>
          <cell r="L634" t="str">
            <v>26221114784339000130550010000193711077438452</v>
          </cell>
          <cell r="M634" t="str">
            <v>26 - Pernambuco</v>
          </cell>
          <cell r="N634">
            <v>148.4</v>
          </cell>
        </row>
        <row r="635">
          <cell r="C635" t="str">
            <v>HOSPITAL DOM HÉLDER CÂMARA - CG. Nº 018/2022</v>
          </cell>
          <cell r="E635" t="str">
            <v>3.13 - Materiais e Materiais Ortopédicos e Corretivos (OPME)</v>
          </cell>
          <cell r="F635">
            <v>14784339000130</v>
          </cell>
          <cell r="G635" t="str">
            <v>CROMUS MATERIAIS MEDICO HOSPITALAR EIREL</v>
          </cell>
          <cell r="H635" t="str">
            <v>B</v>
          </cell>
          <cell r="I635" t="str">
            <v>S</v>
          </cell>
          <cell r="J635" t="str">
            <v>19372</v>
          </cell>
          <cell r="K635" t="str">
            <v>07/11/2022</v>
          </cell>
          <cell r="L635" t="str">
            <v>26221114784339000130550010000193721990424072</v>
          </cell>
          <cell r="M635" t="str">
            <v>26 - Pernambuco</v>
          </cell>
          <cell r="N635">
            <v>1277.7</v>
          </cell>
        </row>
        <row r="636">
          <cell r="C636" t="str">
            <v>HOSPITAL DOM HÉLDER CÂMARA - CG. Nº 018/2022</v>
          </cell>
          <cell r="E636" t="str">
            <v>3.13 - Materiais e Materiais Ortopédicos e Corretivos (OPME)</v>
          </cell>
          <cell r="F636">
            <v>14784339000130</v>
          </cell>
          <cell r="G636" t="str">
            <v>CROMUS MATERIAIS MEDICO HOSPITALAR EIREL</v>
          </cell>
          <cell r="H636" t="str">
            <v>B</v>
          </cell>
          <cell r="I636" t="str">
            <v>S</v>
          </cell>
          <cell r="J636" t="str">
            <v>19373</v>
          </cell>
          <cell r="K636" t="str">
            <v>07/11/2022</v>
          </cell>
          <cell r="L636" t="str">
            <v>26221114784339000130550010000193731823464683</v>
          </cell>
          <cell r="M636" t="str">
            <v>26 - Pernambuco</v>
          </cell>
          <cell r="N636">
            <v>2555.4</v>
          </cell>
        </row>
        <row r="637">
          <cell r="C637" t="str">
            <v>HOSPITAL DOM HÉLDER CÂMARA - CG. Nº 018/2022</v>
          </cell>
          <cell r="E637" t="str">
            <v>3.13 - Materiais e Materiais Ortopédicos e Corretivos (OPME)</v>
          </cell>
          <cell r="F637">
            <v>14784339000130</v>
          </cell>
          <cell r="G637" t="str">
            <v>CROMUS MATERIAIS MEDICO HOSPITALAR EIREL</v>
          </cell>
          <cell r="H637" t="str">
            <v>B</v>
          </cell>
          <cell r="I637" t="str">
            <v>S</v>
          </cell>
          <cell r="J637" t="str">
            <v>19484</v>
          </cell>
          <cell r="K637" t="str">
            <v>09/11/2022</v>
          </cell>
          <cell r="L637" t="str">
            <v>26221114784339000130550010000194841406349822</v>
          </cell>
          <cell r="M637" t="str">
            <v>26 - Pernambuco</v>
          </cell>
          <cell r="N637">
            <v>1096.3900000000001</v>
          </cell>
        </row>
        <row r="638">
          <cell r="C638" t="str">
            <v>HOSPITAL DOM HÉLDER CÂMARA - CG. Nº 018/2022</v>
          </cell>
          <cell r="E638" t="str">
            <v>3.13 - Materiais e Materiais Ortopédicos e Corretivos (OPME)</v>
          </cell>
          <cell r="F638">
            <v>14784339000130</v>
          </cell>
          <cell r="G638" t="str">
            <v>CROMUS MATERIAIS MEDICO HOSPITALAR EIREL</v>
          </cell>
          <cell r="H638" t="str">
            <v>B</v>
          </cell>
          <cell r="I638" t="str">
            <v>S</v>
          </cell>
          <cell r="J638" t="str">
            <v>19485</v>
          </cell>
          <cell r="K638" t="str">
            <v>09/11/2022</v>
          </cell>
          <cell r="L638" t="str">
            <v>26221114784339000130550010000194851982334900</v>
          </cell>
          <cell r="M638" t="str">
            <v>26 - Pernambuco</v>
          </cell>
          <cell r="N638">
            <v>1120</v>
          </cell>
        </row>
        <row r="639">
          <cell r="C639" t="str">
            <v>HOSPITAL DOM HÉLDER CÂMARA - CG. Nº 018/2022</v>
          </cell>
          <cell r="E639" t="str">
            <v>3.13 - Materiais e Materiais Ortopédicos e Corretivos (OPME)</v>
          </cell>
          <cell r="F639">
            <v>14784339000130</v>
          </cell>
          <cell r="G639" t="str">
            <v>CROMUS MATERIAIS MEDICO HOSPITALAR EIREL</v>
          </cell>
          <cell r="H639" t="str">
            <v>B</v>
          </cell>
          <cell r="I639" t="str">
            <v>S</v>
          </cell>
          <cell r="J639" t="str">
            <v>19486</v>
          </cell>
          <cell r="K639" t="str">
            <v>09/11/2022</v>
          </cell>
          <cell r="L639" t="str">
            <v>26221114784339000130550010000194861864798679</v>
          </cell>
          <cell r="M639" t="str">
            <v>26 - Pernambuco</v>
          </cell>
          <cell r="N639">
            <v>203.82</v>
          </cell>
        </row>
        <row r="640">
          <cell r="C640" t="str">
            <v>HOSPITAL DOM HÉLDER CÂMARA - CG. Nº 018/2022</v>
          </cell>
          <cell r="E640" t="str">
            <v>3.13 - Materiais e Materiais Ortopédicos e Corretivos (OPME)</v>
          </cell>
          <cell r="F640">
            <v>14784339000130</v>
          </cell>
          <cell r="G640" t="str">
            <v>CROMUS MATERIAIS MEDICO HOSPITALAR EIREL</v>
          </cell>
          <cell r="H640" t="str">
            <v>B</v>
          </cell>
          <cell r="I640" t="str">
            <v>S</v>
          </cell>
          <cell r="J640" t="str">
            <v>19487</v>
          </cell>
          <cell r="K640" t="str">
            <v>09/11/2022</v>
          </cell>
          <cell r="L640" t="str">
            <v>26221114784339000130550010000194871550185000</v>
          </cell>
          <cell r="M640" t="str">
            <v>26 - Pernambuco</v>
          </cell>
          <cell r="N640">
            <v>169.91</v>
          </cell>
        </row>
        <row r="641">
          <cell r="C641" t="str">
            <v>HOSPITAL DOM HÉLDER CÂMARA - CG. Nº 018/2022</v>
          </cell>
          <cell r="E641" t="str">
            <v>3.13 - Materiais e Materiais Ortopédicos e Corretivos (OPME)</v>
          </cell>
          <cell r="F641">
            <v>14784339000130</v>
          </cell>
          <cell r="G641" t="str">
            <v>CROMUS MATERIAIS MEDICO HOSPITALAR EIREL</v>
          </cell>
          <cell r="H641" t="str">
            <v>B</v>
          </cell>
          <cell r="I641" t="str">
            <v>S</v>
          </cell>
          <cell r="J641" t="str">
            <v>19488</v>
          </cell>
          <cell r="K641" t="str">
            <v>09/11/2022</v>
          </cell>
          <cell r="L641" t="str">
            <v>26221114784339000130550010000194881763354761</v>
          </cell>
          <cell r="M641" t="str">
            <v>26 - Pernambuco</v>
          </cell>
          <cell r="N641">
            <v>148.4</v>
          </cell>
        </row>
        <row r="642">
          <cell r="C642" t="str">
            <v>HOSPITAL DOM HÉLDER CÂMARA - CG. Nº 018/2022</v>
          </cell>
          <cell r="E642" t="str">
            <v>3.13 - Materiais e Materiais Ortopédicos e Corretivos (OPME)</v>
          </cell>
          <cell r="F642">
            <v>14784339000130</v>
          </cell>
          <cell r="G642" t="str">
            <v>CROMUS MATERIAIS MEDICO HOSPITALAR EIREL</v>
          </cell>
          <cell r="H642" t="str">
            <v>B</v>
          </cell>
          <cell r="I642" t="str">
            <v>S</v>
          </cell>
          <cell r="J642" t="str">
            <v>19489</v>
          </cell>
          <cell r="K642" t="str">
            <v>09/11/2022</v>
          </cell>
          <cell r="L642" t="str">
            <v>26221114784339000130550010000194891554369046</v>
          </cell>
          <cell r="M642" t="str">
            <v>26 - Pernambuco</v>
          </cell>
          <cell r="N642">
            <v>296.51</v>
          </cell>
        </row>
        <row r="643">
          <cell r="C643" t="str">
            <v>HOSPITAL DOM HÉLDER CÂMARA - CG. Nº 018/2022</v>
          </cell>
          <cell r="E643" t="str">
            <v>3.13 - Materiais e Materiais Ortopédicos e Corretivos (OPME)</v>
          </cell>
          <cell r="F643">
            <v>14784339000130</v>
          </cell>
          <cell r="G643" t="str">
            <v>CROMUS MATERIAIS MEDICO HOSPITALAR EIREL</v>
          </cell>
          <cell r="H643" t="str">
            <v>B</v>
          </cell>
          <cell r="I643" t="str">
            <v>S</v>
          </cell>
          <cell r="J643" t="str">
            <v>19494</v>
          </cell>
          <cell r="K643" t="str">
            <v>09/11/2022</v>
          </cell>
          <cell r="L643" t="str">
            <v>26221114784339000130550010000194941054100536</v>
          </cell>
          <cell r="M643" t="str">
            <v>26 - Pernambuco</v>
          </cell>
          <cell r="N643">
            <v>275.48</v>
          </cell>
        </row>
        <row r="644">
          <cell r="C644" t="str">
            <v>HOSPITAL DOM HÉLDER CÂMARA - CG. Nº 018/2022</v>
          </cell>
          <cell r="E644" t="str">
            <v>3.13 - Materiais e Materiais Ortopédicos e Corretivos (OPME)</v>
          </cell>
          <cell r="F644">
            <v>14784339000130</v>
          </cell>
          <cell r="G644" t="str">
            <v>CROMUS MATERIAIS MEDICO HOSPITALAR EIREL</v>
          </cell>
          <cell r="H644" t="str">
            <v>B</v>
          </cell>
          <cell r="I644" t="str">
            <v>S</v>
          </cell>
          <cell r="J644" t="str">
            <v>19495</v>
          </cell>
          <cell r="K644" t="str">
            <v>09/11/2022</v>
          </cell>
          <cell r="L644" t="str">
            <v>26221114784339000130550010000194951528991220</v>
          </cell>
          <cell r="M644" t="str">
            <v>26 - Pernambuco</v>
          </cell>
          <cell r="N644">
            <v>234.76</v>
          </cell>
        </row>
        <row r="645">
          <cell r="C645" t="str">
            <v>HOSPITAL DOM HÉLDER CÂMARA - CG. Nº 018/2022</v>
          </cell>
          <cell r="E645" t="str">
            <v>3.13 - Materiais e Materiais Ortopédicos e Corretivos (OPME)</v>
          </cell>
          <cell r="F645">
            <v>14784339000130</v>
          </cell>
          <cell r="G645" t="str">
            <v>CROMUS MATERIAIS MEDICO HOSPITALAR EIREL</v>
          </cell>
          <cell r="H645" t="str">
            <v>B</v>
          </cell>
          <cell r="I645" t="str">
            <v>S</v>
          </cell>
          <cell r="J645" t="str">
            <v>19496</v>
          </cell>
          <cell r="K645" t="str">
            <v>09/11/2022</v>
          </cell>
          <cell r="L645" t="str">
            <v>26221114784339000130550010000194961952653997</v>
          </cell>
          <cell r="M645" t="str">
            <v>26 - Pernambuco</v>
          </cell>
          <cell r="N645">
            <v>275.48</v>
          </cell>
        </row>
        <row r="646">
          <cell r="C646" t="str">
            <v>HOSPITAL DOM HÉLDER CÂMARA - CG. Nº 018/2022</v>
          </cell>
          <cell r="E646" t="str">
            <v>3.13 - Materiais e Materiais Ortopédicos e Corretivos (OPME)</v>
          </cell>
          <cell r="F646">
            <v>14784339000130</v>
          </cell>
          <cell r="G646" t="str">
            <v>CROMUS MATERIAIS MEDICO HOSPITALAR EIREL</v>
          </cell>
          <cell r="H646" t="str">
            <v>B</v>
          </cell>
          <cell r="I646" t="str">
            <v>S</v>
          </cell>
          <cell r="J646" t="str">
            <v>19498</v>
          </cell>
          <cell r="K646" t="str">
            <v>09/11/2022</v>
          </cell>
          <cell r="L646" t="str">
            <v>26221114784339000130550010000194981584168544</v>
          </cell>
          <cell r="M646" t="str">
            <v>26 - Pernambuco</v>
          </cell>
          <cell r="N646">
            <v>148.4</v>
          </cell>
        </row>
        <row r="647">
          <cell r="C647" t="str">
            <v>HOSPITAL DOM HÉLDER CÂMARA - CG. Nº 018/2022</v>
          </cell>
          <cell r="E647" t="str">
            <v>3.13 - Materiais e Materiais Ortopédicos e Corretivos (OPME)</v>
          </cell>
          <cell r="F647">
            <v>14784339000130</v>
          </cell>
          <cell r="G647" t="str">
            <v>CROMUS MATERIAIS MEDICO HOSPITALAR EIREL</v>
          </cell>
          <cell r="H647" t="str">
            <v>B</v>
          </cell>
          <cell r="I647" t="str">
            <v>S</v>
          </cell>
          <cell r="J647" t="str">
            <v>19500</v>
          </cell>
          <cell r="K647" t="str">
            <v>09/11/2022</v>
          </cell>
          <cell r="L647" t="str">
            <v>26221114784339000130550010000195001937696901</v>
          </cell>
          <cell r="M647" t="str">
            <v>26 - Pernambuco</v>
          </cell>
          <cell r="N647">
            <v>2939.63</v>
          </cell>
        </row>
        <row r="648">
          <cell r="C648" t="str">
            <v>HOSPITAL DOM HÉLDER CÂMARA - CG. Nº 018/2022</v>
          </cell>
          <cell r="E648" t="str">
            <v>3.13 - Materiais e Materiais Ortopédicos e Corretivos (OPME)</v>
          </cell>
          <cell r="F648">
            <v>14784339000130</v>
          </cell>
          <cell r="G648" t="str">
            <v>CROMUS MATERIAIS MEDICO HOSPITALAR EIREL</v>
          </cell>
          <cell r="H648" t="str">
            <v>B</v>
          </cell>
          <cell r="I648" t="str">
            <v>S</v>
          </cell>
          <cell r="J648" t="str">
            <v>19640</v>
          </cell>
          <cell r="K648" t="str">
            <v>17/11/2022</v>
          </cell>
          <cell r="L648" t="str">
            <v>26221114784339000130550010000196401276468980</v>
          </cell>
          <cell r="M648" t="str">
            <v>26 - Pernambuco</v>
          </cell>
          <cell r="N648">
            <v>1277.7</v>
          </cell>
        </row>
        <row r="649">
          <cell r="C649" t="str">
            <v>HOSPITAL DOM HÉLDER CÂMARA - CG. Nº 018/2022</v>
          </cell>
          <cell r="E649" t="str">
            <v>3.13 - Materiais e Materiais Ortopédicos e Corretivos (OPME)</v>
          </cell>
          <cell r="F649">
            <v>14784339000130</v>
          </cell>
          <cell r="G649" t="str">
            <v>CROMUS MATERIAIS MEDICO HOSPITALAR EIREL</v>
          </cell>
          <cell r="H649" t="str">
            <v>B</v>
          </cell>
          <cell r="I649" t="str">
            <v>S</v>
          </cell>
          <cell r="J649" t="str">
            <v>19641</v>
          </cell>
          <cell r="K649" t="str">
            <v>17/11/2022</v>
          </cell>
          <cell r="L649" t="str">
            <v>26221114784339000130550010000196411641599578</v>
          </cell>
          <cell r="M649" t="str">
            <v>26 - Pernambuco</v>
          </cell>
          <cell r="N649">
            <v>183.81</v>
          </cell>
        </row>
        <row r="650">
          <cell r="C650" t="str">
            <v>HOSPITAL DOM HÉLDER CÂMARA - CG. Nº 018/2022</v>
          </cell>
          <cell r="E650" t="str">
            <v>3.13 - Materiais e Materiais Ortopédicos e Corretivos (OPME)</v>
          </cell>
          <cell r="F650">
            <v>14784339000130</v>
          </cell>
          <cell r="G650" t="str">
            <v>CROMUS MATERIAIS MEDICO HOSPITALAR EIREL</v>
          </cell>
          <cell r="H650" t="str">
            <v>B</v>
          </cell>
          <cell r="I650" t="str">
            <v>S</v>
          </cell>
          <cell r="J650" t="str">
            <v>19728</v>
          </cell>
          <cell r="K650" t="str">
            <v>21/11/2022</v>
          </cell>
          <cell r="L650" t="str">
            <v>26221114784339000130550010000197281710831881</v>
          </cell>
          <cell r="M650" t="str">
            <v>26 - Pernambuco</v>
          </cell>
          <cell r="N650">
            <v>838.96</v>
          </cell>
        </row>
        <row r="651">
          <cell r="C651" t="str">
            <v>HOSPITAL DOM HÉLDER CÂMARA - CG. Nº 018/2022</v>
          </cell>
          <cell r="E651" t="str">
            <v>3.13 - Materiais e Materiais Ortopédicos e Corretivos (OPME)</v>
          </cell>
          <cell r="F651">
            <v>14784339000130</v>
          </cell>
          <cell r="G651" t="str">
            <v>CROMUS MATERIAIS MEDICO HOSPITALAR EIREL</v>
          </cell>
          <cell r="H651" t="str">
            <v>B</v>
          </cell>
          <cell r="I651" t="str">
            <v>S</v>
          </cell>
          <cell r="J651" t="str">
            <v>19732</v>
          </cell>
          <cell r="K651" t="str">
            <v>21/11/2022</v>
          </cell>
          <cell r="L651" t="str">
            <v>26221114784339000130550010000197321044962415</v>
          </cell>
          <cell r="M651" t="str">
            <v>26 - Pernambuco</v>
          </cell>
          <cell r="N651">
            <v>148.4</v>
          </cell>
        </row>
        <row r="652">
          <cell r="C652" t="str">
            <v>HOSPITAL DOM HÉLDER CÂMARA - CG. Nº 018/2022</v>
          </cell>
          <cell r="E652" t="str">
            <v>3.13 - Materiais e Materiais Ortopédicos e Corretivos (OPME)</v>
          </cell>
          <cell r="F652">
            <v>14784339000130</v>
          </cell>
          <cell r="G652" t="str">
            <v>CROMUS MATERIAIS MEDICO HOSPITALAR EIREL</v>
          </cell>
          <cell r="H652" t="str">
            <v>B</v>
          </cell>
          <cell r="I652" t="str">
            <v>S</v>
          </cell>
          <cell r="J652" t="str">
            <v>19734</v>
          </cell>
          <cell r="K652" t="str">
            <v>21/11/2022</v>
          </cell>
          <cell r="L652" t="str">
            <v>26221114784339000130550010000197341666030715</v>
          </cell>
          <cell r="M652" t="str">
            <v>26 - Pernambuco</v>
          </cell>
          <cell r="N652">
            <v>1277.7</v>
          </cell>
        </row>
        <row r="653">
          <cell r="C653" t="str">
            <v>HOSPITAL DOM HÉLDER CÂMARA - CG. Nº 018/2022</v>
          </cell>
          <cell r="E653" t="str">
            <v>3.13 - Materiais e Materiais Ortopédicos e Corretivos (OPME)</v>
          </cell>
          <cell r="F653">
            <v>14784339000130</v>
          </cell>
          <cell r="G653" t="str">
            <v>CROMUS MATERIAIS MEDICO HOSPITALAR EIREL</v>
          </cell>
          <cell r="H653" t="str">
            <v>B</v>
          </cell>
          <cell r="I653" t="str">
            <v>S</v>
          </cell>
          <cell r="J653" t="str">
            <v>19760</v>
          </cell>
          <cell r="K653" t="str">
            <v>21/11/2022</v>
          </cell>
          <cell r="L653" t="str">
            <v>26221114784339000130550010000197601887800270</v>
          </cell>
          <cell r="M653" t="str">
            <v>26 - Pernambuco</v>
          </cell>
          <cell r="N653">
            <v>203.82</v>
          </cell>
        </row>
        <row r="654">
          <cell r="C654" t="str">
            <v>HOSPITAL DOM HÉLDER CÂMARA - CG. Nº 018/2022</v>
          </cell>
          <cell r="E654" t="str">
            <v>3.13 - Materiais e Materiais Ortopédicos e Corretivos (OPME)</v>
          </cell>
          <cell r="F654">
            <v>14784339000130</v>
          </cell>
          <cell r="G654" t="str">
            <v>CROMUS MATERIAIS MEDICO HOSPITALAR EIREL</v>
          </cell>
          <cell r="H654" t="str">
            <v>B</v>
          </cell>
          <cell r="I654" t="str">
            <v>S</v>
          </cell>
          <cell r="J654" t="str">
            <v>19843</v>
          </cell>
          <cell r="K654" t="str">
            <v>23/11/2022</v>
          </cell>
          <cell r="L654" t="str">
            <v>26221114784339000130550010000198431196273581</v>
          </cell>
          <cell r="M654" t="str">
            <v>26 - Pernambuco</v>
          </cell>
          <cell r="N654">
            <v>367.62</v>
          </cell>
        </row>
        <row r="655">
          <cell r="C655" t="str">
            <v>HOSPITAL DOM HÉLDER CÂMARA - CG. Nº 018/2022</v>
          </cell>
          <cell r="E655" t="str">
            <v>3.13 - Materiais e Materiais Ortopédicos e Corretivos (OPME)</v>
          </cell>
          <cell r="F655">
            <v>14784339000130</v>
          </cell>
          <cell r="G655" t="str">
            <v>CROMUS MATERIAIS MEDICO HOSPITALAR EIREL</v>
          </cell>
          <cell r="H655" t="str">
            <v>B</v>
          </cell>
          <cell r="I655" t="str">
            <v>S</v>
          </cell>
          <cell r="J655" t="str">
            <v>19844</v>
          </cell>
          <cell r="K655" t="str">
            <v>23/11/2022</v>
          </cell>
          <cell r="L655" t="str">
            <v>26221114784339000130550010000198441034200624</v>
          </cell>
          <cell r="M655" t="str">
            <v>26 - Pernambuco</v>
          </cell>
          <cell r="N655">
            <v>176.11</v>
          </cell>
        </row>
        <row r="656">
          <cell r="C656" t="str">
            <v>HOSPITAL DOM HÉLDER CÂMARA - CG. Nº 018/2022</v>
          </cell>
          <cell r="E656" t="str">
            <v>3.13 - Materiais e Materiais Ortopédicos e Corretivos (OPME)</v>
          </cell>
          <cell r="F656">
            <v>14784339000130</v>
          </cell>
          <cell r="G656" t="str">
            <v>CROMUS MATERIAIS MEDICO HOSPITALAR EIREL</v>
          </cell>
          <cell r="H656" t="str">
            <v>B</v>
          </cell>
          <cell r="I656" t="str">
            <v>S</v>
          </cell>
          <cell r="J656" t="str">
            <v>19849</v>
          </cell>
          <cell r="K656" t="str">
            <v>23/11/2022</v>
          </cell>
          <cell r="L656" t="str">
            <v>26221114784339000130550010000198491339865480</v>
          </cell>
          <cell r="M656" t="str">
            <v>26 - Pernambuco</v>
          </cell>
          <cell r="N656">
            <v>3192.78</v>
          </cell>
        </row>
        <row r="657">
          <cell r="C657" t="str">
            <v>HOSPITAL DOM HÉLDER CÂMARA - CG. Nº 018/2022</v>
          </cell>
          <cell r="E657" t="str">
            <v>3.13 - Materiais e Materiais Ortopédicos e Corretivos (OPME)</v>
          </cell>
          <cell r="F657">
            <v>14784339000130</v>
          </cell>
          <cell r="G657" t="str">
            <v>CROMUS MATERIAIS MEDICO HOSPITALAR EIREL</v>
          </cell>
          <cell r="H657" t="str">
            <v>B</v>
          </cell>
          <cell r="I657" t="str">
            <v>S</v>
          </cell>
          <cell r="J657" t="str">
            <v>19944</v>
          </cell>
          <cell r="K657" t="str">
            <v>29/11/2022</v>
          </cell>
          <cell r="L657" t="str">
            <v>26221114784339000130550010000199441144348184</v>
          </cell>
          <cell r="M657" t="str">
            <v>26 - Pernambuco</v>
          </cell>
          <cell r="N657">
            <v>3240.86</v>
          </cell>
        </row>
        <row r="658">
          <cell r="C658" t="str">
            <v>HOSPITAL DOM HÉLDER CÂMARA - CG. Nº 018/2022</v>
          </cell>
          <cell r="E658" t="str">
            <v>3.13 - Materiais e Materiais Ortopédicos e Corretivos (OPME)</v>
          </cell>
          <cell r="F658">
            <v>14784339000130</v>
          </cell>
          <cell r="G658" t="str">
            <v>CROMUS MATERIAIS MEDICO HOSPITALAR EIREL</v>
          </cell>
          <cell r="H658" t="str">
            <v>B</v>
          </cell>
          <cell r="I658" t="str">
            <v>S</v>
          </cell>
          <cell r="J658" t="str">
            <v>20620</v>
          </cell>
          <cell r="K658" t="str">
            <v>15/12/2022</v>
          </cell>
          <cell r="L658" t="str">
            <v>26221214784339000130550010000206201343601783</v>
          </cell>
          <cell r="M658" t="str">
            <v>26 - Pernambuco</v>
          </cell>
          <cell r="N658">
            <v>1277.7</v>
          </cell>
        </row>
        <row r="659">
          <cell r="C659" t="str">
            <v>HOSPITAL DOM HÉLDER CÂMARA - CG. Nº 018/2022</v>
          </cell>
          <cell r="E659" t="str">
            <v>3.13 - Materiais e Materiais Ortopédicos e Corretivos (OPME)</v>
          </cell>
          <cell r="F659">
            <v>2068375000380</v>
          </cell>
          <cell r="G659" t="str">
            <v>MEDICICOR COMERCIAL EIRELI</v>
          </cell>
          <cell r="H659" t="str">
            <v>B</v>
          </cell>
          <cell r="I659" t="str">
            <v>S</v>
          </cell>
          <cell r="J659" t="str">
            <v>22621</v>
          </cell>
          <cell r="K659" t="str">
            <v>19/12/2022</v>
          </cell>
          <cell r="L659" t="str">
            <v>26221202068375000380550020000226211804806126</v>
          </cell>
          <cell r="M659" t="str">
            <v>26 - Pernambuco</v>
          </cell>
          <cell r="N659">
            <v>2240</v>
          </cell>
        </row>
        <row r="660">
          <cell r="C660" t="str">
            <v>HOSPITAL DOM HÉLDER CÂMARA - CG. Nº 018/2022</v>
          </cell>
          <cell r="E660" t="str">
            <v>3.13 - Materiais e Materiais Ortopédicos e Corretivos (OPME)</v>
          </cell>
          <cell r="F660">
            <v>11970849000104</v>
          </cell>
          <cell r="G660" t="str">
            <v>MASTERMEDIC COMERCIO DE PRODUTOS MEDICOS HOSPITALARES LTDA</v>
          </cell>
          <cell r="H660" t="str">
            <v>B</v>
          </cell>
          <cell r="I660" t="str">
            <v>S</v>
          </cell>
          <cell r="J660" t="str">
            <v>28527</v>
          </cell>
          <cell r="K660" t="str">
            <v>20/12/2022</v>
          </cell>
          <cell r="L660" t="str">
            <v>23221211970849000104550030000285271211646210</v>
          </cell>
          <cell r="M660" t="str">
            <v>23 - Ceará</v>
          </cell>
          <cell r="N660">
            <v>5600</v>
          </cell>
        </row>
        <row r="661">
          <cell r="C661" t="str">
            <v>HOSPITAL DOM HÉLDER CÂMARA - CG. Nº 018/2022</v>
          </cell>
          <cell r="E661" t="str">
            <v>3.13 - Materiais e Materiais Ortopédicos e Corretivos (OPME)</v>
          </cell>
          <cell r="F661">
            <v>37438274000177</v>
          </cell>
          <cell r="G661" t="str">
            <v>SELLMED PRODUTOS MEDICOS E HOSPITALARES LTDA</v>
          </cell>
          <cell r="H661" t="str">
            <v>B</v>
          </cell>
          <cell r="I661" t="str">
            <v>S</v>
          </cell>
          <cell r="J661" t="str">
            <v>3298</v>
          </cell>
          <cell r="K661" t="str">
            <v>09/12/2022</v>
          </cell>
          <cell r="L661" t="str">
            <v>26221337438274000177550010000032981795923580</v>
          </cell>
          <cell r="M661" t="str">
            <v>26 - Pernambuco</v>
          </cell>
          <cell r="N661">
            <v>1248.8</v>
          </cell>
        </row>
        <row r="662">
          <cell r="C662" t="str">
            <v>HOSPITAL DOM HÉLDER CÂMARA - CG. Nº 018/2022</v>
          </cell>
          <cell r="E662" t="str">
            <v>3.13 - Materiais e Materiais Ortopédicos e Corretivos (OPME)</v>
          </cell>
          <cell r="F662">
            <v>37438274000177</v>
          </cell>
          <cell r="G662" t="str">
            <v>SELLMED PRODUTOS MEDICOS E HOSPITALARES LTDA</v>
          </cell>
          <cell r="H662" t="str">
            <v>B</v>
          </cell>
          <cell r="I662" t="str">
            <v>S</v>
          </cell>
          <cell r="J662" t="str">
            <v>3345</v>
          </cell>
          <cell r="K662" t="str">
            <v>14/12/2022</v>
          </cell>
          <cell r="L662" t="str">
            <v>26221237438274000177550010000033451668178713</v>
          </cell>
          <cell r="M662" t="str">
            <v>26 - Pernambuco</v>
          </cell>
          <cell r="N662">
            <v>4244</v>
          </cell>
        </row>
        <row r="663">
          <cell r="C663" t="str">
            <v>HOSPITAL DOM HÉLDER CÂMARA - CG. Nº 018/2022</v>
          </cell>
          <cell r="E663" t="str">
            <v>3.13 - Materiais e Materiais Ortopédicos e Corretivos (OPME)</v>
          </cell>
          <cell r="F663">
            <v>37438274000177</v>
          </cell>
          <cell r="G663" t="str">
            <v>SELLMED PRODUTOS MEDICOS E HOSPITALARES LTDA</v>
          </cell>
          <cell r="H663" t="str">
            <v>B</v>
          </cell>
          <cell r="I663" t="str">
            <v>S</v>
          </cell>
          <cell r="J663" t="str">
            <v>3394</v>
          </cell>
          <cell r="K663" t="str">
            <v>15/12/2022</v>
          </cell>
          <cell r="L663" t="str">
            <v>26221237438274000177550010000033941754486786</v>
          </cell>
          <cell r="M663" t="str">
            <v>26 - Pernambuco</v>
          </cell>
          <cell r="N663">
            <v>2831.6</v>
          </cell>
        </row>
        <row r="664">
          <cell r="C664" t="str">
            <v>HOSPITAL DOM HÉLDER CÂMARA - CG. Nº 018/2022</v>
          </cell>
          <cell r="E664" t="str">
            <v>3.13 - Materiais e Materiais Ortopédicos e Corretivos (OPME)</v>
          </cell>
          <cell r="F664">
            <v>6204103000150</v>
          </cell>
          <cell r="G664" t="str">
            <v>R S DOS SANTOS COMERCIO EIRELI</v>
          </cell>
          <cell r="H664" t="str">
            <v>B</v>
          </cell>
          <cell r="I664" t="str">
            <v>S</v>
          </cell>
          <cell r="J664" t="str">
            <v>55997</v>
          </cell>
          <cell r="K664" t="str">
            <v>04/11/2022</v>
          </cell>
          <cell r="L664" t="str">
            <v>26221106204103000150550010000559971393865629</v>
          </cell>
          <cell r="M664" t="str">
            <v>26 - Pernambuco</v>
          </cell>
          <cell r="N664">
            <v>3500</v>
          </cell>
        </row>
        <row r="665">
          <cell r="C665" t="str">
            <v>HOSPITAL DOM HÉLDER CÂMARA - CG. Nº 018/2022</v>
          </cell>
          <cell r="E665" t="str">
            <v>3.11 - Material Laboratorial</v>
          </cell>
          <cell r="F665">
            <v>10647227000187</v>
          </cell>
          <cell r="G665" t="str">
            <v>TUPAN SAUDE CENTER LTDA ME</v>
          </cell>
          <cell r="H665" t="str">
            <v>B</v>
          </cell>
          <cell r="I665" t="str">
            <v>S</v>
          </cell>
          <cell r="J665" t="str">
            <v>000018135</v>
          </cell>
          <cell r="K665" t="str">
            <v>01/12/2022</v>
          </cell>
          <cell r="L665" t="str">
            <v>26221210647227000187550010000181351009313381</v>
          </cell>
          <cell r="M665" t="str">
            <v>26 - Pernambuco</v>
          </cell>
          <cell r="N665">
            <v>1160</v>
          </cell>
        </row>
        <row r="666">
          <cell r="C666" t="str">
            <v>HOSPITAL DOM HÉLDER CÂMARA - CG. Nº 018/2022</v>
          </cell>
          <cell r="E666" t="str">
            <v>3.11 - Material Laboratorial</v>
          </cell>
          <cell r="F666">
            <v>10647227000187</v>
          </cell>
          <cell r="G666" t="str">
            <v>TUPAN SAUDE CENTER LTDA ME</v>
          </cell>
          <cell r="H666" t="str">
            <v>B</v>
          </cell>
          <cell r="I666" t="str">
            <v>S</v>
          </cell>
          <cell r="J666" t="str">
            <v>000018168</v>
          </cell>
          <cell r="K666" t="str">
            <v>09/12/2022</v>
          </cell>
          <cell r="L666" t="str">
            <v>26221210647227000187550010000181681009313994</v>
          </cell>
          <cell r="M666" t="str">
            <v>26 - Pernambuco</v>
          </cell>
          <cell r="N666">
            <v>1740</v>
          </cell>
        </row>
        <row r="667">
          <cell r="C667" t="str">
            <v>HOSPITAL DOM HÉLDER CÂMARA - CG. Nº 018/2022</v>
          </cell>
          <cell r="E667" t="str">
            <v>3.11 - Material Laboratorial</v>
          </cell>
          <cell r="F667">
            <v>10647227000187</v>
          </cell>
          <cell r="G667" t="str">
            <v>TUPAN SAUDE CENTER LTDA ME</v>
          </cell>
          <cell r="H667" t="str">
            <v>B</v>
          </cell>
          <cell r="I667" t="str">
            <v>S</v>
          </cell>
          <cell r="J667" t="str">
            <v>000018187</v>
          </cell>
          <cell r="K667" t="str">
            <v>12/12/2022</v>
          </cell>
          <cell r="L667" t="str">
            <v>26221210647227000187550010000181871009314422</v>
          </cell>
          <cell r="M667" t="str">
            <v>26 - Pernambuco</v>
          </cell>
          <cell r="N667">
            <v>2057</v>
          </cell>
        </row>
        <row r="668">
          <cell r="C668" t="str">
            <v>HOSPITAL DOM HÉLDER CÂMARA - CG. Nº 018/2022</v>
          </cell>
          <cell r="E668" t="str">
            <v>3.11 - Material Laboratorial</v>
          </cell>
          <cell r="F668">
            <v>10647227000187</v>
          </cell>
          <cell r="G668" t="str">
            <v>TUPAN SAUDE CENTER LTDA ME</v>
          </cell>
          <cell r="H668" t="str">
            <v>B</v>
          </cell>
          <cell r="I668" t="str">
            <v>S</v>
          </cell>
          <cell r="J668" t="str">
            <v>000018318</v>
          </cell>
          <cell r="K668" t="str">
            <v>21/12/2022</v>
          </cell>
          <cell r="L668" t="str">
            <v>26221210647227000187550010000183181009317123</v>
          </cell>
          <cell r="M668" t="str">
            <v>26 - Pernambuco</v>
          </cell>
          <cell r="N668">
            <v>1393</v>
          </cell>
        </row>
        <row r="669">
          <cell r="C669" t="str">
            <v>HOSPITAL DOM HÉLDER CÂMARA - CG. Nº 018/2022</v>
          </cell>
          <cell r="E669" t="str">
            <v>3.99 - Outras despesas com Material de Consumo</v>
          </cell>
          <cell r="F669">
            <v>10647227000187</v>
          </cell>
          <cell r="G669" t="str">
            <v>TUPAN SAUDE CENTER LTDA ME</v>
          </cell>
          <cell r="H669" t="str">
            <v>B</v>
          </cell>
          <cell r="I669" t="str">
            <v>S</v>
          </cell>
          <cell r="J669" t="str">
            <v>000018135</v>
          </cell>
          <cell r="K669" t="str">
            <v>01/12/2022</v>
          </cell>
          <cell r="L669" t="str">
            <v>26221210647227000187550010000181351009313381</v>
          </cell>
          <cell r="M669" t="str">
            <v>26 - Pernambuco</v>
          </cell>
          <cell r="N669">
            <v>610</v>
          </cell>
        </row>
        <row r="670">
          <cell r="C670" t="str">
            <v>HOSPITAL DOM HÉLDER CÂMARA - CG. Nº 018/2022</v>
          </cell>
          <cell r="E670" t="str">
            <v>3.99 - Outras despesas com Material de Consumo</v>
          </cell>
          <cell r="F670">
            <v>10647227000187</v>
          </cell>
          <cell r="G670" t="str">
            <v>TUPAN SAUDE CENTER LTDA ME</v>
          </cell>
          <cell r="H670" t="str">
            <v>B</v>
          </cell>
          <cell r="I670" t="str">
            <v>S</v>
          </cell>
          <cell r="J670" t="str">
            <v>000018168</v>
          </cell>
          <cell r="K670" t="str">
            <v>09/12/2022</v>
          </cell>
          <cell r="L670" t="str">
            <v>26221210647227000187550010000181681009313994</v>
          </cell>
          <cell r="M670" t="str">
            <v>26 - Pernambuco</v>
          </cell>
          <cell r="N670">
            <v>610</v>
          </cell>
        </row>
        <row r="671">
          <cell r="C671" t="str">
            <v>HOSPITAL DOM HÉLDER CÂMARA - CG. Nº 018/2022</v>
          </cell>
          <cell r="E671" t="str">
            <v>3.99 - Outras despesas com Material de Consumo</v>
          </cell>
          <cell r="F671">
            <v>10647227000187</v>
          </cell>
          <cell r="G671" t="str">
            <v>TUPAN SAUDE CENTER LTDA ME</v>
          </cell>
          <cell r="H671" t="str">
            <v>B</v>
          </cell>
          <cell r="I671" t="str">
            <v>S</v>
          </cell>
          <cell r="J671" t="str">
            <v>000018175</v>
          </cell>
          <cell r="K671" t="str">
            <v>12/12/2022</v>
          </cell>
          <cell r="L671" t="str">
            <v>26221210647227000187550010000181751009314006</v>
          </cell>
          <cell r="M671" t="str">
            <v>26 - Pernambuco</v>
          </cell>
          <cell r="N671">
            <v>1548</v>
          </cell>
        </row>
        <row r="672">
          <cell r="C672" t="str">
            <v>HOSPITAL DOM HÉLDER CÂMARA - CG. Nº 018/2022</v>
          </cell>
          <cell r="E672" t="str">
            <v>3.99 - Outras despesas com Material de Consumo</v>
          </cell>
          <cell r="F672">
            <v>10647227000187</v>
          </cell>
          <cell r="G672" t="str">
            <v>TUPAN SAUDE CENTER LTDA ME</v>
          </cell>
          <cell r="H672" t="str">
            <v>B</v>
          </cell>
          <cell r="I672" t="str">
            <v>S</v>
          </cell>
          <cell r="J672" t="str">
            <v>000018187</v>
          </cell>
          <cell r="K672" t="str">
            <v>12/12/2022</v>
          </cell>
          <cell r="L672" t="str">
            <v>26221210647227000187550010000181871009314422</v>
          </cell>
          <cell r="M672" t="str">
            <v>26 - Pernambuco</v>
          </cell>
          <cell r="N672">
            <v>1220</v>
          </cell>
        </row>
        <row r="673">
          <cell r="C673" t="str">
            <v>HOSPITAL DOM HÉLDER CÂMARA - CG. Nº 018/2022</v>
          </cell>
          <cell r="E673" t="str">
            <v>3.99 - Outras despesas com Material de Consumo</v>
          </cell>
          <cell r="F673">
            <v>5932624000160</v>
          </cell>
          <cell r="G673" t="str">
            <v>MEGAMED COMERCIO LTDA</v>
          </cell>
          <cell r="H673" t="str">
            <v>B</v>
          </cell>
          <cell r="I673" t="str">
            <v>S</v>
          </cell>
          <cell r="J673" t="str">
            <v>000019424</v>
          </cell>
          <cell r="K673" t="str">
            <v>09/12/2022</v>
          </cell>
          <cell r="L673" t="str">
            <v>26221205932624000160550010000194241706467834</v>
          </cell>
          <cell r="M673" t="str">
            <v>26 - Pernambuco</v>
          </cell>
          <cell r="N673">
            <v>935.68</v>
          </cell>
        </row>
        <row r="674">
          <cell r="C674" t="str">
            <v>HOSPITAL DOM HÉLDER CÂMARA - CG. Nº 018/2022</v>
          </cell>
          <cell r="E674" t="str">
            <v>3.99 - Outras despesas com Material de Consumo</v>
          </cell>
          <cell r="F674">
            <v>5932624000160</v>
          </cell>
          <cell r="G674" t="str">
            <v>MEGAMED COMERCIO LTDA</v>
          </cell>
          <cell r="H674" t="str">
            <v>B</v>
          </cell>
          <cell r="I674" t="str">
            <v>S</v>
          </cell>
          <cell r="J674" t="str">
            <v>000019519</v>
          </cell>
          <cell r="K674" t="str">
            <v>20/12/2022</v>
          </cell>
          <cell r="L674" t="str">
            <v>26221205932624000160550010000195191371725433</v>
          </cell>
          <cell r="M674" t="str">
            <v>26 - Pernambuco</v>
          </cell>
          <cell r="N674">
            <v>4598.3900000000003</v>
          </cell>
        </row>
        <row r="675">
          <cell r="C675" t="str">
            <v>HOSPITAL DOM HÉLDER CÂMARA - CG. Nº 018/2022</v>
          </cell>
          <cell r="E675" t="str">
            <v>3.99 - Outras despesas com Material de Consumo</v>
          </cell>
          <cell r="F675">
            <v>11449180000290</v>
          </cell>
          <cell r="G675" t="str">
            <v>DPROSMED DISTRIBUIDORA DE PRODUTOS MEDICO-HOSPITALARES LTDA</v>
          </cell>
          <cell r="H675" t="str">
            <v>B</v>
          </cell>
          <cell r="I675" t="str">
            <v>S</v>
          </cell>
          <cell r="J675" t="str">
            <v>00007682</v>
          </cell>
          <cell r="K675" t="str">
            <v>01/12/2022</v>
          </cell>
          <cell r="L675" t="str">
            <v>26221211449180000290550010000076821000148868</v>
          </cell>
          <cell r="M675" t="str">
            <v>26 - Pernambuco</v>
          </cell>
          <cell r="N675">
            <v>1931.64</v>
          </cell>
        </row>
        <row r="676">
          <cell r="C676" t="str">
            <v>HOSPITAL DOM HÉLDER CÂMARA - CG. Nº 018/2022</v>
          </cell>
          <cell r="E676" t="str">
            <v>3.99 - Outras despesas com Material de Consumo</v>
          </cell>
          <cell r="F676">
            <v>11449180000290</v>
          </cell>
          <cell r="G676" t="str">
            <v>DPROSMED DISTRIBUIDORA DE PRODUTOS MEDICO-HOSPITALARES LTDA</v>
          </cell>
          <cell r="H676" t="str">
            <v>B</v>
          </cell>
          <cell r="I676" t="str">
            <v>S</v>
          </cell>
          <cell r="J676" t="str">
            <v>00007749</v>
          </cell>
          <cell r="K676" t="str">
            <v>07/12/2022</v>
          </cell>
          <cell r="L676" t="str">
            <v>26221211449180000290550010000077491000150480</v>
          </cell>
          <cell r="M676" t="str">
            <v>26 - Pernambuco</v>
          </cell>
          <cell r="N676">
            <v>2897.46</v>
          </cell>
        </row>
        <row r="677">
          <cell r="C677" t="str">
            <v>HOSPITAL DOM HÉLDER CÂMARA - CG. Nº 018/2022</v>
          </cell>
          <cell r="E677" t="str">
            <v>3.99 - Outras despesas com Material de Consumo</v>
          </cell>
          <cell r="F677">
            <v>26603680000121</v>
          </cell>
          <cell r="G677" t="str">
            <v>MORAMED MANUTENCAO E VENDA DE ACESSORIOS MEDICO HOSPITALAR LTDA</v>
          </cell>
          <cell r="H677" t="str">
            <v>B</v>
          </cell>
          <cell r="I677" t="str">
            <v>S</v>
          </cell>
          <cell r="J677" t="str">
            <v>000001685</v>
          </cell>
          <cell r="K677" t="str">
            <v>29/11/2022</v>
          </cell>
          <cell r="L677" t="str">
            <v>26221126603680000121550010000016851188827451</v>
          </cell>
          <cell r="M677" t="str">
            <v>26 - Pernambuco</v>
          </cell>
          <cell r="N677">
            <v>1500</v>
          </cell>
        </row>
        <row r="678">
          <cell r="C678" t="str">
            <v>HOSPITAL DOM HÉLDER CÂMARA - CG. Nº 018/2022</v>
          </cell>
          <cell r="E678" t="str">
            <v>3.99 - Outras despesas com Material de Consumo</v>
          </cell>
          <cell r="F678">
            <v>26603680000121</v>
          </cell>
          <cell r="G678" t="str">
            <v>MORAMED MANUTENCAO E VENDA DE ACESSORIOS MEDICO HOSPITALAR LTDA</v>
          </cell>
          <cell r="H678" t="str">
            <v>B</v>
          </cell>
          <cell r="I678" t="str">
            <v>S</v>
          </cell>
          <cell r="J678" t="str">
            <v>000001719</v>
          </cell>
          <cell r="K678" t="str">
            <v>08/12/2022</v>
          </cell>
          <cell r="L678" t="str">
            <v>26221226603680000121550010000017191521181798</v>
          </cell>
          <cell r="M678" t="str">
            <v>26 - Pernambuco</v>
          </cell>
          <cell r="N678">
            <v>576</v>
          </cell>
        </row>
        <row r="679">
          <cell r="C679" t="str">
            <v>HOSPITAL DOM HÉLDER CÂMARA - CG. Nº 018/2022</v>
          </cell>
          <cell r="E679" t="str">
            <v>3.99 - Outras despesas com Material de Consumo</v>
          </cell>
          <cell r="F679">
            <v>8675394000190</v>
          </cell>
          <cell r="G679" t="str">
            <v>SAFE SUPORTE A VIDA COMERCIO INTERNACIONAL LTDA</v>
          </cell>
          <cell r="H679" t="str">
            <v>B</v>
          </cell>
          <cell r="I679" t="str">
            <v>S</v>
          </cell>
          <cell r="J679" t="str">
            <v>42021</v>
          </cell>
          <cell r="K679" t="str">
            <v>23/11/2022</v>
          </cell>
          <cell r="L679" t="str">
            <v>26221108675394000190550010000420211937154395</v>
          </cell>
          <cell r="M679" t="str">
            <v>26 - Pernambuco</v>
          </cell>
          <cell r="N679">
            <v>6600</v>
          </cell>
        </row>
        <row r="680">
          <cell r="C680" t="str">
            <v>HOSPITAL DOM HÉLDER CÂMARA - CG. Nº 018/2022</v>
          </cell>
          <cell r="E680" t="str">
            <v>3.99 - Outras despesas com Material de Consumo</v>
          </cell>
          <cell r="F680">
            <v>12853727000109</v>
          </cell>
          <cell r="G680" t="str">
            <v>KESA COMERCIO E SERVICOS TECNICOS LTDA</v>
          </cell>
          <cell r="H680" t="str">
            <v>B</v>
          </cell>
          <cell r="I680" t="str">
            <v>S</v>
          </cell>
          <cell r="J680" t="str">
            <v>6739</v>
          </cell>
          <cell r="K680" t="str">
            <v>17/11/2022</v>
          </cell>
          <cell r="L680" t="str">
            <v>26221112853727000109550010000067391748035420</v>
          </cell>
          <cell r="M680" t="str">
            <v>26 - Pernambuco</v>
          </cell>
          <cell r="N680">
            <v>1726.35</v>
          </cell>
        </row>
        <row r="681">
          <cell r="C681" t="str">
            <v>HOSPITAL DOM HÉLDER CÂMARA - CG. Nº 018/2022</v>
          </cell>
          <cell r="E681" t="str">
            <v>3.99 - Outras despesas com Material de Consumo</v>
          </cell>
          <cell r="F681">
            <v>12853727000109</v>
          </cell>
          <cell r="G681" t="str">
            <v>KESA COMERCIO E SERVICOS TECNICOS LTDA</v>
          </cell>
          <cell r="H681" t="str">
            <v>B</v>
          </cell>
          <cell r="I681" t="str">
            <v>S</v>
          </cell>
          <cell r="J681" t="str">
            <v>6739</v>
          </cell>
          <cell r="K681" t="str">
            <v>17/11/2022</v>
          </cell>
          <cell r="L681" t="str">
            <v>26221112853727000109550010000067391748035420</v>
          </cell>
          <cell r="M681" t="str">
            <v>26 - Pernambuco</v>
          </cell>
          <cell r="N681">
            <v>214.05</v>
          </cell>
        </row>
        <row r="682">
          <cell r="C682" t="str">
            <v>HOSPITAL DOM HÉLDER CÂMARA - CG. Nº 018/2022</v>
          </cell>
          <cell r="E682" t="str">
            <v>3.99 - Outras despesas com Material de Consumo</v>
          </cell>
          <cell r="F682">
            <v>12853727000109</v>
          </cell>
          <cell r="G682" t="str">
            <v>KESA COMERCIO E SERVICOS TECNICOS LTDA</v>
          </cell>
          <cell r="H682" t="str">
            <v>B</v>
          </cell>
          <cell r="I682" t="str">
            <v>S</v>
          </cell>
          <cell r="J682" t="str">
            <v>6740</v>
          </cell>
          <cell r="K682" t="str">
            <v>17/11/2022</v>
          </cell>
          <cell r="L682" t="str">
            <v>26221112853727000109550010000067401851017511</v>
          </cell>
          <cell r="M682" t="str">
            <v>26 - Pernambuco</v>
          </cell>
          <cell r="N682">
            <v>1726.35</v>
          </cell>
        </row>
        <row r="683">
          <cell r="C683" t="str">
            <v>HOSPITAL DOM HÉLDER CÂMARA - CG. Nº 018/2022</v>
          </cell>
          <cell r="E683" t="str">
            <v>3.99 - Outras despesas com Material de Consumo</v>
          </cell>
          <cell r="F683">
            <v>12853727000109</v>
          </cell>
          <cell r="G683" t="str">
            <v>KESA COMERCIO E SERVICOS TECNICOS LTDA</v>
          </cell>
          <cell r="H683" t="str">
            <v>B</v>
          </cell>
          <cell r="I683" t="str">
            <v>S</v>
          </cell>
          <cell r="J683" t="str">
            <v>6740</v>
          </cell>
          <cell r="K683" t="str">
            <v>17/11/2022</v>
          </cell>
          <cell r="L683" t="str">
            <v>26221112853727000109550010000067401851017511</v>
          </cell>
          <cell r="M683" t="str">
            <v>26 - Pernambuco</v>
          </cell>
          <cell r="N683">
            <v>1395.55</v>
          </cell>
        </row>
        <row r="684">
          <cell r="C684" t="str">
            <v>HOSPITAL DOM HÉLDER CÂMARA - CG. Nº 018/2022</v>
          </cell>
          <cell r="E684" t="str">
            <v>5.5 - Reparo e Manutenção de Máquinas e Equipamentos</v>
          </cell>
          <cell r="F684">
            <v>5011743000180</v>
          </cell>
          <cell r="G684" t="str">
            <v>ASTECH REPRESENTACOES ASSISTENCIA E COMERCIO DE PRODUTOS HOSPITALAR EIRELI</v>
          </cell>
          <cell r="H684" t="str">
            <v>B</v>
          </cell>
          <cell r="I684" t="str">
            <v>S</v>
          </cell>
          <cell r="J684" t="str">
            <v>1784</v>
          </cell>
          <cell r="K684" t="str">
            <v>23/12/2022</v>
          </cell>
          <cell r="L684" t="str">
            <v>26221205011743000180550010000074271927475014</v>
          </cell>
          <cell r="M684" t="str">
            <v>26 - Pernambuco</v>
          </cell>
          <cell r="N684">
            <v>800</v>
          </cell>
        </row>
        <row r="685">
          <cell r="C685" t="str">
            <v>HOSPITAL DOM HÉLDER CÂMARA - CG. Nº 018/2022</v>
          </cell>
          <cell r="E685" t="str">
            <v>3.7 - Material de Limpeza e Produtos de Hgienização</v>
          </cell>
          <cell r="F685">
            <v>27058274000198</v>
          </cell>
          <cell r="G685" t="str">
            <v>JATOBARRETTO CENTRO DE DISTRIBUICAO LTDA</v>
          </cell>
          <cell r="H685" t="str">
            <v>B</v>
          </cell>
          <cell r="I685" t="str">
            <v>S</v>
          </cell>
          <cell r="J685" t="str">
            <v>000012323</v>
          </cell>
          <cell r="K685" t="str">
            <v>09/12/2022</v>
          </cell>
          <cell r="L685" t="str">
            <v>26221227058274000198550010000123231752448127</v>
          </cell>
          <cell r="M685" t="str">
            <v>26 - Pernambuco</v>
          </cell>
          <cell r="N685">
            <v>304.92</v>
          </cell>
        </row>
        <row r="686">
          <cell r="C686" t="str">
            <v>HOSPITAL DOM HÉLDER CÂMARA - CG. Nº 018/2022</v>
          </cell>
          <cell r="E686" t="str">
            <v>3.7 - Material de Limpeza e Produtos de Hgienização</v>
          </cell>
          <cell r="F686">
            <v>13441051000281</v>
          </cell>
          <cell r="G686" t="str">
            <v>CL COMERCIO DE MATERIAIS MEDICOS HOSPITALARES LTDA</v>
          </cell>
          <cell r="H686" t="str">
            <v>B</v>
          </cell>
          <cell r="I686" t="str">
            <v>S</v>
          </cell>
          <cell r="J686" t="str">
            <v>000017083</v>
          </cell>
          <cell r="K686" t="str">
            <v>29/11/2022</v>
          </cell>
          <cell r="L686" t="str">
            <v>26221113441051000281550010000170831191050008</v>
          </cell>
          <cell r="M686" t="str">
            <v>26 - Pernambuco</v>
          </cell>
          <cell r="N686">
            <v>1424.94</v>
          </cell>
        </row>
        <row r="687">
          <cell r="C687" t="str">
            <v>HOSPITAL DOM HÉLDER CÂMARA - CG. Nº 018/2022</v>
          </cell>
          <cell r="E687" t="str">
            <v>3.7 - Material de Limpeza e Produtos de Hgienização</v>
          </cell>
          <cell r="F687">
            <v>13441051000281</v>
          </cell>
          <cell r="G687" t="str">
            <v>CL COMERCIO DE MATERIAIS MEDICOS HOSPITALARES LTDA</v>
          </cell>
          <cell r="H687" t="str">
            <v>B</v>
          </cell>
          <cell r="I687" t="str">
            <v>S</v>
          </cell>
          <cell r="J687" t="str">
            <v>000017238</v>
          </cell>
          <cell r="K687" t="str">
            <v>13/12/2022</v>
          </cell>
          <cell r="L687" t="str">
            <v>26221213441051000281550010000172381192600000</v>
          </cell>
          <cell r="M687" t="str">
            <v>26 - Pernambuco</v>
          </cell>
          <cell r="N687">
            <v>928.86</v>
          </cell>
        </row>
        <row r="688">
          <cell r="C688" t="str">
            <v>HOSPITAL DOM HÉLDER CÂMARA - CG. Nº 018/2022</v>
          </cell>
          <cell r="E688" t="str">
            <v>3.7 - Material de Limpeza e Produtos de Hgienização</v>
          </cell>
          <cell r="F688">
            <v>13441051000281</v>
          </cell>
          <cell r="G688" t="str">
            <v>CL COMERCIO DE MATERIAIS MEDICOS HOSPITALARES LTDA</v>
          </cell>
          <cell r="H688" t="str">
            <v>B</v>
          </cell>
          <cell r="I688" t="str">
            <v>S</v>
          </cell>
          <cell r="J688" t="str">
            <v>000017238</v>
          </cell>
          <cell r="K688" t="str">
            <v>13/12/2022</v>
          </cell>
          <cell r="L688" t="str">
            <v>26221213441051000281550010000172381192600000</v>
          </cell>
          <cell r="M688" t="str">
            <v>26 - Pernambuco</v>
          </cell>
          <cell r="N688">
            <v>8016.96</v>
          </cell>
        </row>
        <row r="689">
          <cell r="C689" t="str">
            <v>HOSPITAL DOM HÉLDER CÂMARA - CG. Nº 018/2022</v>
          </cell>
          <cell r="E689" t="str">
            <v>3.7 - Material de Limpeza e Produtos de Hgienização</v>
          </cell>
          <cell r="F689">
            <v>13441051000281</v>
          </cell>
          <cell r="G689" t="str">
            <v>CL COMERCIO DE MATERIAIS MEDICOS HOSPITALARES LTDA</v>
          </cell>
          <cell r="H689" t="str">
            <v>B</v>
          </cell>
          <cell r="I689" t="str">
            <v>S</v>
          </cell>
          <cell r="J689" t="str">
            <v>000017331</v>
          </cell>
          <cell r="K689" t="str">
            <v>22/12/2022</v>
          </cell>
          <cell r="L689" t="str">
            <v>26221213441051000281550010000173311193530000</v>
          </cell>
          <cell r="M689" t="str">
            <v>26 - Pernambuco</v>
          </cell>
          <cell r="N689">
            <v>4375</v>
          </cell>
        </row>
        <row r="690">
          <cell r="C690" t="str">
            <v>HOSPITAL DOM HÉLDER CÂMARA - CG. Nº 018/2022</v>
          </cell>
          <cell r="E690" t="str">
            <v>3.7 - Material de Limpeza e Produtos de Hgienização</v>
          </cell>
          <cell r="F690">
            <v>4004741000100</v>
          </cell>
          <cell r="G690" t="str">
            <v>NORLUX LTDA-ME</v>
          </cell>
          <cell r="H690" t="str">
            <v>B</v>
          </cell>
          <cell r="I690" t="str">
            <v>S</v>
          </cell>
          <cell r="J690" t="str">
            <v>010068</v>
          </cell>
          <cell r="K690" t="str">
            <v>19/12/2022</v>
          </cell>
          <cell r="L690" t="str">
            <v>26221204004741000100550000000100681200126240</v>
          </cell>
          <cell r="M690" t="str">
            <v>26 - Pernambuco</v>
          </cell>
          <cell r="N690">
            <v>9408</v>
          </cell>
        </row>
        <row r="691">
          <cell r="C691" t="str">
            <v>HOSPITAL DOM HÉLDER CÂMARA - CG. Nº 018/2022</v>
          </cell>
          <cell r="E691" t="str">
            <v>3.7 - Material de Limpeza e Produtos de Hgienização</v>
          </cell>
          <cell r="F691">
            <v>4004741000100</v>
          </cell>
          <cell r="G691" t="str">
            <v>NORLUX LTDA-ME</v>
          </cell>
          <cell r="H691" t="str">
            <v>B</v>
          </cell>
          <cell r="I691" t="str">
            <v>S</v>
          </cell>
          <cell r="J691" t="str">
            <v>010086</v>
          </cell>
          <cell r="K691" t="str">
            <v>23/12/2022</v>
          </cell>
          <cell r="L691" t="str">
            <v>26221204004741000100550000000100861200128292</v>
          </cell>
          <cell r="M691" t="str">
            <v>26 - Pernambuco</v>
          </cell>
          <cell r="N691">
            <v>818</v>
          </cell>
        </row>
        <row r="692">
          <cell r="C692" t="str">
            <v>HOSPITAL DOM HÉLDER CÂMARA - CG. Nº 018/2022</v>
          </cell>
          <cell r="E692" t="str">
            <v>3.7 - Material de Limpeza e Produtos de Hgienização</v>
          </cell>
          <cell r="F692">
            <v>11336321000188</v>
          </cell>
          <cell r="G692" t="str">
            <v>SAMCLEAN COMERCIO E SERVICOS DE PRODUTOS</v>
          </cell>
          <cell r="H692" t="str">
            <v>B</v>
          </cell>
          <cell r="I692" t="str">
            <v>S</v>
          </cell>
          <cell r="J692" t="str">
            <v>20164</v>
          </cell>
          <cell r="K692" t="str">
            <v>16/12/2022</v>
          </cell>
          <cell r="L692" t="str">
            <v>26221211336321000188550010000201641470186490</v>
          </cell>
          <cell r="M692" t="str">
            <v>26 - Pernambuco</v>
          </cell>
          <cell r="N692">
            <v>8325</v>
          </cell>
        </row>
        <row r="693">
          <cell r="C693" t="str">
            <v>HOSPITAL DOM HÉLDER CÂMARA - CG. Nº 018/2022</v>
          </cell>
          <cell r="E693" t="str">
            <v>3.7 - Material de Limpeza e Produtos de Hgienização</v>
          </cell>
          <cell r="F693">
            <v>44734671000151</v>
          </cell>
          <cell r="G693" t="str">
            <v>CRISTALIA PRODUTOS QUIMICOS FARMACEUTICO</v>
          </cell>
          <cell r="H693" t="str">
            <v>B</v>
          </cell>
          <cell r="I693" t="str">
            <v>S</v>
          </cell>
          <cell r="J693" t="str">
            <v>3490737</v>
          </cell>
          <cell r="K693" t="str">
            <v>22/12/2022</v>
          </cell>
          <cell r="L693" t="str">
            <v>35221244734671000151550100034907371016538081</v>
          </cell>
          <cell r="M693" t="str">
            <v>35 - São Paulo</v>
          </cell>
          <cell r="N693">
            <v>3830.4</v>
          </cell>
        </row>
        <row r="694">
          <cell r="C694" t="str">
            <v>HOSPITAL DOM HÉLDER CÂMARA - CG. Nº 018/2022</v>
          </cell>
          <cell r="E694" t="str">
            <v>3.14 - Alimentação Preparada</v>
          </cell>
          <cell r="F694">
            <v>6088039000199</v>
          </cell>
          <cell r="G694" t="str">
            <v>MCP REFEICOES LTDA</v>
          </cell>
          <cell r="H694" t="str">
            <v>B</v>
          </cell>
          <cell r="I694" t="str">
            <v>S</v>
          </cell>
          <cell r="J694" t="str">
            <v>000019219</v>
          </cell>
          <cell r="K694" t="str">
            <v>30/12/2022</v>
          </cell>
          <cell r="L694" t="str">
            <v>26230106088039000199550010000192191254968880</v>
          </cell>
          <cell r="M694" t="str">
            <v>26 - Pernambuco</v>
          </cell>
          <cell r="N694">
            <v>277269.27</v>
          </cell>
        </row>
        <row r="695">
          <cell r="C695" t="str">
            <v>HOSPITAL DOM HÉLDER CÂMARA - CG. Nº 018/2022</v>
          </cell>
          <cell r="E695" t="str">
            <v>3.14 - Alimentação Preparada</v>
          </cell>
          <cell r="F695">
            <v>22566069000110</v>
          </cell>
          <cell r="G695" t="str">
            <v>N L MONTEIRO DA SILVA COMERCIAL EIRELI</v>
          </cell>
          <cell r="H695" t="str">
            <v>B</v>
          </cell>
          <cell r="I695" t="str">
            <v>S</v>
          </cell>
          <cell r="J695" t="str">
            <v>1362</v>
          </cell>
          <cell r="K695" t="str">
            <v>21/12/2022</v>
          </cell>
          <cell r="L695" t="str">
            <v>26221222566069000110550010000013621119149937</v>
          </cell>
          <cell r="M695" t="str">
            <v>26 - Pernambuco</v>
          </cell>
          <cell r="N695">
            <v>963.6</v>
          </cell>
        </row>
        <row r="696">
          <cell r="C696" t="str">
            <v>HOSPITAL DOM HÉLDER CÂMARA - CG. Nº 018/2022</v>
          </cell>
          <cell r="E696" t="str">
            <v>3.6 - Material de Expediente</v>
          </cell>
          <cell r="F696">
            <v>19445259000174</v>
          </cell>
          <cell r="G696" t="str">
            <v>ANDREA CARLA OLIVEIRA DE BARROS 04749718483</v>
          </cell>
          <cell r="H696" t="str">
            <v>B</v>
          </cell>
          <cell r="I696" t="str">
            <v>S</v>
          </cell>
          <cell r="J696" t="str">
            <v>000000134</v>
          </cell>
          <cell r="K696" t="str">
            <v>13/12/2022</v>
          </cell>
          <cell r="L696" t="str">
            <v>26221219445259000174550010000001341013094006</v>
          </cell>
          <cell r="M696" t="str">
            <v>26 - Pernambuco</v>
          </cell>
          <cell r="N696">
            <v>180</v>
          </cell>
        </row>
        <row r="697">
          <cell r="C697" t="str">
            <v>HOSPITAL DOM HÉLDER CÂMARA - CG. Nº 018/2022</v>
          </cell>
          <cell r="E697" t="str">
            <v>3.6 - Material de Expediente</v>
          </cell>
          <cell r="F697">
            <v>19445259000174</v>
          </cell>
          <cell r="G697" t="str">
            <v>ANDREA CARLA OLIVEIRA DE BARROS 04749718483</v>
          </cell>
          <cell r="H697" t="str">
            <v>B</v>
          </cell>
          <cell r="I697" t="str">
            <v>S</v>
          </cell>
          <cell r="J697" t="str">
            <v>000000137</v>
          </cell>
          <cell r="K697" t="str">
            <v>20/12/2022</v>
          </cell>
          <cell r="L697" t="str">
            <v>26221219445259000174550010000001371013094008</v>
          </cell>
          <cell r="M697" t="str">
            <v>26 - Pernambuco</v>
          </cell>
          <cell r="N697">
            <v>18</v>
          </cell>
        </row>
        <row r="698">
          <cell r="C698" t="str">
            <v>HOSPITAL DOM HÉLDER CÂMARA - CG. Nº 018/2022</v>
          </cell>
          <cell r="E698" t="str">
            <v>3.6 - Material de Expediente</v>
          </cell>
          <cell r="F698">
            <v>10172239000100</v>
          </cell>
          <cell r="G698" t="str">
            <v>CGMG COMERCIO VAREJISTA DE PAPELARIA E PRODUTOS GRAFICOS EIRELI</v>
          </cell>
          <cell r="H698" t="str">
            <v>B</v>
          </cell>
          <cell r="I698" t="str">
            <v>S</v>
          </cell>
          <cell r="J698" t="str">
            <v>000000531</v>
          </cell>
          <cell r="K698" t="str">
            <v>20/12/2022</v>
          </cell>
          <cell r="L698" t="str">
            <v>26221210172239000100550010000005311090006000</v>
          </cell>
          <cell r="M698" t="str">
            <v>26 - Pernambuco</v>
          </cell>
          <cell r="N698">
            <v>4030.25</v>
          </cell>
        </row>
        <row r="699">
          <cell r="C699" t="str">
            <v>HOSPITAL DOM HÉLDER CÂMARA - CG. Nº 018/2022</v>
          </cell>
          <cell r="E699" t="str">
            <v>3.6 - Material de Expediente</v>
          </cell>
          <cell r="F699">
            <v>11101202000146</v>
          </cell>
          <cell r="G699" t="str">
            <v>VGC ALVES COMERCIO E SERVIÇOS</v>
          </cell>
          <cell r="H699" t="str">
            <v>B</v>
          </cell>
          <cell r="I699" t="str">
            <v>S</v>
          </cell>
          <cell r="J699" t="str">
            <v>000017339</v>
          </cell>
          <cell r="K699" t="str">
            <v>29/11/2022</v>
          </cell>
          <cell r="L699" t="str">
            <v>26221111101202000146550010000173391949857302</v>
          </cell>
          <cell r="M699" t="str">
            <v>26 - Pernambuco</v>
          </cell>
          <cell r="N699">
            <v>95</v>
          </cell>
        </row>
        <row r="700">
          <cell r="C700" t="str">
            <v>HOSPITAL DOM HÉLDER CÂMARA - CG. Nº 018/2022</v>
          </cell>
          <cell r="E700" t="str">
            <v>3.6 - Material de Expediente</v>
          </cell>
          <cell r="F700">
            <v>10444624000151</v>
          </cell>
          <cell r="G700" t="str">
            <v>SISNAC PRODUTOS PARA SAUDE LTDA</v>
          </cell>
          <cell r="H700" t="str">
            <v>B</v>
          </cell>
          <cell r="I700" t="str">
            <v>S</v>
          </cell>
          <cell r="J700" t="str">
            <v>000023849</v>
          </cell>
          <cell r="K700" t="str">
            <v>06/12/2022</v>
          </cell>
          <cell r="L700" t="str">
            <v>35221210444624000151550010000238491229483208</v>
          </cell>
          <cell r="M700" t="str">
            <v>35 -  São Paulo</v>
          </cell>
          <cell r="N700">
            <v>20949.740000000002</v>
          </cell>
        </row>
        <row r="701">
          <cell r="C701" t="str">
            <v>HOSPITAL DOM HÉLDER CÂMARA - CG. Nº 018/2022</v>
          </cell>
          <cell r="E701" t="str">
            <v>3.6 - Material de Expediente</v>
          </cell>
          <cell r="F701">
            <v>8014460000180</v>
          </cell>
          <cell r="G701" t="str">
            <v>VANPEL MATERIAL DE ESCRITORIO E INF</v>
          </cell>
          <cell r="H701" t="str">
            <v>B</v>
          </cell>
          <cell r="I701" t="str">
            <v>S</v>
          </cell>
          <cell r="J701" t="str">
            <v>000049857</v>
          </cell>
          <cell r="K701" t="str">
            <v>12/12/2022</v>
          </cell>
          <cell r="L701" t="str">
            <v>26221208014460000180550010000498571001321662</v>
          </cell>
          <cell r="M701" t="str">
            <v>26 - Pernambuco</v>
          </cell>
          <cell r="N701">
            <v>213</v>
          </cell>
        </row>
        <row r="702">
          <cell r="C702" t="str">
            <v>HOSPITAL DOM HÉLDER CÂMARA - CG. Nº 018/2022</v>
          </cell>
          <cell r="E702" t="str">
            <v>3.6 - Material de Expediente</v>
          </cell>
          <cell r="F702">
            <v>24073694000155</v>
          </cell>
          <cell r="G702" t="str">
            <v>CIL COMERCIO DE INFORMATICA LTDA</v>
          </cell>
          <cell r="H702" t="str">
            <v>B</v>
          </cell>
          <cell r="I702" t="str">
            <v>S</v>
          </cell>
          <cell r="J702" t="str">
            <v>000888012</v>
          </cell>
          <cell r="K702" t="str">
            <v>20/12/2022</v>
          </cell>
          <cell r="L702" t="str">
            <v>26221224073694000155550010008880121026702015</v>
          </cell>
          <cell r="M702" t="str">
            <v>26 - Pernambuco</v>
          </cell>
          <cell r="N702">
            <v>3382.75</v>
          </cell>
        </row>
        <row r="703">
          <cell r="C703" t="str">
            <v>HOSPITAL DOM HÉLDER CÂMARA - CG. Nº 018/2022</v>
          </cell>
          <cell r="E703" t="str">
            <v>3.6 - Material de Expediente</v>
          </cell>
          <cell r="F703">
            <v>24073694000155</v>
          </cell>
          <cell r="G703" t="str">
            <v>CIL COMERCIO DE INFORMATICA LTDA</v>
          </cell>
          <cell r="H703" t="str">
            <v>B</v>
          </cell>
          <cell r="I703" t="str">
            <v>S</v>
          </cell>
          <cell r="J703" t="str">
            <v>000888077</v>
          </cell>
          <cell r="K703" t="str">
            <v>20/12/2022</v>
          </cell>
          <cell r="L703" t="str">
            <v>26221224073694000155550010008880771002225335</v>
          </cell>
          <cell r="M703" t="str">
            <v>26 - Pernambuco</v>
          </cell>
          <cell r="N703">
            <v>3382.75</v>
          </cell>
        </row>
        <row r="704">
          <cell r="C704" t="str">
            <v>HOSPITAL DOM HÉLDER CÂMARA - CG. Nº 018/2022</v>
          </cell>
          <cell r="E704" t="str">
            <v>3.6 - Material de Expediente</v>
          </cell>
          <cell r="F704">
            <v>31329180000183</v>
          </cell>
          <cell r="G704" t="str">
            <v>MAXXISUPRI COMERCIO DE SANEANTES EIRELI</v>
          </cell>
          <cell r="H704" t="str">
            <v>B</v>
          </cell>
          <cell r="I704" t="str">
            <v>S</v>
          </cell>
          <cell r="J704" t="str">
            <v>24432</v>
          </cell>
          <cell r="K704" t="str">
            <v>06/12/2022</v>
          </cell>
          <cell r="L704" t="str">
            <v>26221231329180000183550070000244321748798420</v>
          </cell>
          <cell r="M704" t="str">
            <v>26 - Pernambuco</v>
          </cell>
          <cell r="N704">
            <v>201.6</v>
          </cell>
        </row>
        <row r="705">
          <cell r="C705" t="str">
            <v>HOSPITAL DOM HÉLDER CÂMARA - CG. Nº 018/2022</v>
          </cell>
          <cell r="E705" t="str">
            <v>3.6 - Material de Expediente</v>
          </cell>
          <cell r="F705">
            <v>12853727000109</v>
          </cell>
          <cell r="G705" t="str">
            <v>KESA COMERCIO E SERVICOS TECNICOS LTDA</v>
          </cell>
          <cell r="H705" t="str">
            <v>B</v>
          </cell>
          <cell r="I705" t="str">
            <v>S</v>
          </cell>
          <cell r="J705" t="str">
            <v>6739</v>
          </cell>
          <cell r="K705" t="str">
            <v>17/11/2022</v>
          </cell>
          <cell r="L705" t="str">
            <v>26221112853727000109550010000067391748035420</v>
          </cell>
          <cell r="M705" t="str">
            <v>26 - Pernambuco</v>
          </cell>
          <cell r="N705">
            <v>25.8</v>
          </cell>
        </row>
        <row r="706">
          <cell r="C706" t="str">
            <v>HOSPITAL DOM HÉLDER CÂMARA - CG. Nº 018/2022</v>
          </cell>
          <cell r="E706" t="str">
            <v>3.1 - Combustíveis e Lubrificantes Automotivos</v>
          </cell>
          <cell r="F706">
            <v>11681483000153</v>
          </cell>
          <cell r="G706" t="str">
            <v>POSTO SAO CRISTOVAO LTDA</v>
          </cell>
          <cell r="H706" t="str">
            <v>B</v>
          </cell>
          <cell r="I706" t="str">
            <v>S</v>
          </cell>
          <cell r="J706" t="str">
            <v>3327</v>
          </cell>
          <cell r="K706" t="str">
            <v>01/12/2022</v>
          </cell>
          <cell r="L706" t="str">
            <v>26221211681483000153550120000033271001210005</v>
          </cell>
          <cell r="M706" t="str">
            <v>26 - Pernambuco</v>
          </cell>
          <cell r="N706">
            <v>1550.73</v>
          </cell>
        </row>
        <row r="707">
          <cell r="C707" t="str">
            <v>HOSPITAL DOM HÉLDER CÂMARA - CG. Nº 018/2022</v>
          </cell>
          <cell r="E707" t="str">
            <v>3.1 - Combustíveis e Lubrificantes Automotivos</v>
          </cell>
          <cell r="F707">
            <v>11681483000153</v>
          </cell>
          <cell r="G707" t="str">
            <v>POSTO SAO CRISTOVAO LTDA</v>
          </cell>
          <cell r="H707" t="str">
            <v>B</v>
          </cell>
          <cell r="I707" t="str">
            <v>S</v>
          </cell>
          <cell r="J707" t="str">
            <v>3327</v>
          </cell>
          <cell r="K707" t="str">
            <v>01/12/2022</v>
          </cell>
          <cell r="L707" t="str">
            <v>26221211681483000153550120000033271001210005</v>
          </cell>
          <cell r="M707" t="str">
            <v>26 - Pernambuco</v>
          </cell>
          <cell r="N707">
            <v>4310.57</v>
          </cell>
        </row>
        <row r="708">
          <cell r="C708" t="str">
            <v>HOSPITAL DOM HÉLDER CÂMARA - CG. Nº 018/2022</v>
          </cell>
          <cell r="E708" t="str">
            <v xml:space="preserve">3.9 - Material para Manutenção de Bens Imóveis </v>
          </cell>
          <cell r="F708">
            <v>8982191000146</v>
          </cell>
          <cell r="G708" t="str">
            <v>CAOLIM COMERCIO E ENGENHARIA LTDA</v>
          </cell>
          <cell r="H708" t="str">
            <v>B</v>
          </cell>
          <cell r="I708" t="str">
            <v>S</v>
          </cell>
          <cell r="J708" t="str">
            <v>000000134</v>
          </cell>
          <cell r="K708" t="str">
            <v>14/12/2022</v>
          </cell>
          <cell r="L708" t="str">
            <v>26221208982191000146550010000001341711500005</v>
          </cell>
          <cell r="M708" t="str">
            <v>26 -  Pernambuco</v>
          </cell>
          <cell r="N708">
            <v>675</v>
          </cell>
        </row>
        <row r="709">
          <cell r="C709" t="str">
            <v>HOSPITAL DOM HÉLDER CÂMARA - CG. Nº 018/2022</v>
          </cell>
          <cell r="E709" t="str">
            <v xml:space="preserve">3.9 - Material para Manutenção de Bens Imóveis </v>
          </cell>
          <cell r="F709">
            <v>40205850000140</v>
          </cell>
          <cell r="G709" t="str">
            <v>SOUZA COMERCIO E EQUIPAMENTOS EPI LTDA</v>
          </cell>
          <cell r="H709" t="str">
            <v>B</v>
          </cell>
          <cell r="I709" t="str">
            <v>S</v>
          </cell>
          <cell r="J709" t="str">
            <v>000000954</v>
          </cell>
          <cell r="K709" t="str">
            <v>12/12/2022</v>
          </cell>
          <cell r="L709" t="str">
            <v>26221240205850000140550010000009541578488631</v>
          </cell>
          <cell r="M709" t="str">
            <v>26 - Pernambuco</v>
          </cell>
          <cell r="N709">
            <v>1193</v>
          </cell>
        </row>
        <row r="710">
          <cell r="C710" t="str">
            <v>HOSPITAL DOM HÉLDER CÂMARA - CG. Nº 018/2022</v>
          </cell>
          <cell r="E710" t="str">
            <v xml:space="preserve">3.9 - Material para Manutenção de Bens Imóveis </v>
          </cell>
          <cell r="F710">
            <v>60872306008063</v>
          </cell>
          <cell r="G710" t="str">
            <v>SHERWIN-WILLIAMS DO BRASIL INDUSTRIA E COMERCIO LTDA.</v>
          </cell>
          <cell r="H710" t="str">
            <v>B</v>
          </cell>
          <cell r="I710" t="str">
            <v>S</v>
          </cell>
          <cell r="J710" t="str">
            <v>000001377</v>
          </cell>
          <cell r="K710" t="str">
            <v>08/12/2022</v>
          </cell>
          <cell r="L710" t="str">
            <v>26221260872306008063550020000013771220021973</v>
          </cell>
          <cell r="M710" t="str">
            <v>26 - Pernambuco</v>
          </cell>
          <cell r="N710">
            <v>736.98</v>
          </cell>
        </row>
        <row r="711">
          <cell r="C711" t="str">
            <v>HOSPITAL DOM HÉLDER CÂMARA - CG. Nº 018/2022</v>
          </cell>
          <cell r="E711" t="str">
            <v xml:space="preserve">3.9 - Material para Manutenção de Bens Imóveis </v>
          </cell>
          <cell r="F711">
            <v>8876033000101</v>
          </cell>
          <cell r="G711" t="str">
            <v>HIDROVITAL BOMBAS MOTORES E SERVICOS LTDA</v>
          </cell>
          <cell r="H711" t="str">
            <v>B</v>
          </cell>
          <cell r="I711" t="str">
            <v>S</v>
          </cell>
          <cell r="J711" t="str">
            <v>0000017499</v>
          </cell>
          <cell r="K711" t="str">
            <v>07/12/2022</v>
          </cell>
          <cell r="L711" t="str">
            <v>26221208876033000101550010000174991862844563</v>
          </cell>
          <cell r="M711" t="str">
            <v>26 - Pernambuco</v>
          </cell>
          <cell r="N711">
            <v>1450</v>
          </cell>
        </row>
        <row r="712">
          <cell r="C712" t="str">
            <v>HOSPITAL DOM HÉLDER CÂMARA - CG. Nº 018/2022</v>
          </cell>
          <cell r="E712" t="str">
            <v xml:space="preserve">3.9 - Material para Manutenção de Bens Imóveis </v>
          </cell>
          <cell r="F712">
            <v>34192524000143</v>
          </cell>
          <cell r="G712" t="str">
            <v>FATO COMERCIO DE FERRAMENTAS EIRELI</v>
          </cell>
          <cell r="H712" t="str">
            <v>B</v>
          </cell>
          <cell r="I712" t="str">
            <v>S</v>
          </cell>
          <cell r="J712" t="str">
            <v>000006583</v>
          </cell>
          <cell r="K712" t="str">
            <v>09/12/2022</v>
          </cell>
          <cell r="L712" t="str">
            <v>26221234192524000143550010000065831190065832</v>
          </cell>
          <cell r="M712" t="str">
            <v>26 - Pernambuco</v>
          </cell>
          <cell r="N712">
            <v>80</v>
          </cell>
        </row>
        <row r="713">
          <cell r="C713" t="str">
            <v>HOSPITAL DOM HÉLDER CÂMARA - CG. Nº 018/2022</v>
          </cell>
          <cell r="E713" t="str">
            <v xml:space="preserve">3.9 - Material para Manutenção de Bens Imóveis </v>
          </cell>
          <cell r="F713">
            <v>35519545000193</v>
          </cell>
          <cell r="G713" t="str">
            <v>ATACADO DA CONSTRUCAO LTDA</v>
          </cell>
          <cell r="H713" t="str">
            <v>B</v>
          </cell>
          <cell r="I713" t="str">
            <v>S</v>
          </cell>
          <cell r="J713" t="str">
            <v>000022124</v>
          </cell>
          <cell r="K713" t="str">
            <v>13/12/2022</v>
          </cell>
          <cell r="L713" t="str">
            <v>26221235519545000193550010000221241000221257</v>
          </cell>
          <cell r="M713" t="str">
            <v>26 - Pernambuco</v>
          </cell>
          <cell r="N713">
            <v>157.97999999999999</v>
          </cell>
        </row>
        <row r="714">
          <cell r="C714" t="str">
            <v>HOSPITAL DOM HÉLDER CÂMARA - CG. Nº 018/2022</v>
          </cell>
          <cell r="E714" t="str">
            <v xml:space="preserve">3.9 - Material para Manutenção de Bens Imóveis </v>
          </cell>
          <cell r="F714">
            <v>9026535000297</v>
          </cell>
          <cell r="G714" t="str">
            <v>PALMA PARAFUSOS E FERRAMENTAS</v>
          </cell>
          <cell r="H714" t="str">
            <v>B</v>
          </cell>
          <cell r="I714" t="str">
            <v>S</v>
          </cell>
          <cell r="J714" t="str">
            <v>000047901</v>
          </cell>
          <cell r="K714" t="str">
            <v>21/12/2022</v>
          </cell>
          <cell r="L714" t="str">
            <v>26221209026535000297550010000479011008252305</v>
          </cell>
          <cell r="M714" t="str">
            <v>26 - Pernambuco</v>
          </cell>
          <cell r="N714">
            <v>158.25</v>
          </cell>
        </row>
        <row r="715">
          <cell r="C715" t="str">
            <v>HOSPITAL DOM HÉLDER CÂMARA - CG. Nº 018/2022</v>
          </cell>
          <cell r="E715" t="str">
            <v xml:space="preserve">3.9 - Material para Manutenção de Bens Imóveis </v>
          </cell>
          <cell r="F715">
            <v>4031962000169</v>
          </cell>
          <cell r="G715" t="str">
            <v>APS COMPONENTES ELETRICOS LTDA</v>
          </cell>
          <cell r="H715" t="str">
            <v>B</v>
          </cell>
          <cell r="I715" t="str">
            <v>S</v>
          </cell>
          <cell r="J715" t="str">
            <v>000180788</v>
          </cell>
          <cell r="K715" t="str">
            <v>08/12/2022</v>
          </cell>
          <cell r="L715" t="str">
            <v>35221204031962000169550010001807881705590394</v>
          </cell>
          <cell r="M715" t="str">
            <v>35 -  São Paulo</v>
          </cell>
          <cell r="N715">
            <v>398.48</v>
          </cell>
        </row>
        <row r="716">
          <cell r="C716" t="str">
            <v>HOSPITAL DOM HÉLDER CÂMARA - CG. Nº 018/2022</v>
          </cell>
          <cell r="E716" t="str">
            <v xml:space="preserve">3.9 - Material para Manutenção de Bens Imóveis </v>
          </cell>
          <cell r="F716">
            <v>10948040000890</v>
          </cell>
          <cell r="G716" t="str">
            <v>G5 COMERCIO DE MADEIRAS LTDA</v>
          </cell>
          <cell r="H716" t="str">
            <v>B</v>
          </cell>
          <cell r="I716" t="str">
            <v>S</v>
          </cell>
          <cell r="J716" t="str">
            <v>000320482</v>
          </cell>
          <cell r="K716" t="str">
            <v>27/12/2022</v>
          </cell>
          <cell r="L716" t="str">
            <v>26221210948040000890550010003204821086046947</v>
          </cell>
          <cell r="M716" t="str">
            <v>26 - Pernambuco</v>
          </cell>
          <cell r="N716">
            <v>180.79</v>
          </cell>
        </row>
        <row r="717">
          <cell r="C717" t="str">
            <v>HOSPITAL DOM HÉLDER CÂMARA - CG. Nº 018/2022</v>
          </cell>
          <cell r="E717" t="str">
            <v xml:space="preserve">3.9 - Material para Manutenção de Bens Imóveis </v>
          </cell>
          <cell r="F717">
            <v>1754239000462</v>
          </cell>
          <cell r="G717" t="str">
            <v>DUFRIO REFRIGERACOES</v>
          </cell>
          <cell r="H717" t="str">
            <v>B</v>
          </cell>
          <cell r="I717" t="str">
            <v>S</v>
          </cell>
          <cell r="J717" t="str">
            <v>000537297</v>
          </cell>
          <cell r="K717" t="str">
            <v>02/12/2022</v>
          </cell>
          <cell r="L717" t="str">
            <v>26221201754239000462550010005372971000125940</v>
          </cell>
          <cell r="M717" t="str">
            <v>26 - Pernambuco</v>
          </cell>
          <cell r="N717">
            <v>790</v>
          </cell>
        </row>
        <row r="718">
          <cell r="C718" t="str">
            <v>HOSPITAL DOM HÉLDER CÂMARA - CG. Nº 018/2022</v>
          </cell>
          <cell r="E718" t="str">
            <v xml:space="preserve">3.9 - Material para Manutenção de Bens Imóveis </v>
          </cell>
          <cell r="F718">
            <v>92660406000623</v>
          </cell>
          <cell r="G718" t="str">
            <v>FRIGELAR COMERCIO E DISTRIBUICAO SA</v>
          </cell>
          <cell r="H718" t="str">
            <v>B</v>
          </cell>
          <cell r="I718" t="str">
            <v>S</v>
          </cell>
          <cell r="J718" t="str">
            <v>000716613</v>
          </cell>
          <cell r="K718" t="str">
            <v>27/12/2022</v>
          </cell>
          <cell r="L718" t="str">
            <v>26221292660406000623550050007166131000074940</v>
          </cell>
          <cell r="M718" t="str">
            <v>26 -  Pernambuco</v>
          </cell>
          <cell r="N718">
            <v>261.98</v>
          </cell>
        </row>
        <row r="719">
          <cell r="C719" t="str">
            <v>HOSPITAL DOM HÉLDER CÂMARA - CG. Nº 018/2022</v>
          </cell>
          <cell r="E719" t="str">
            <v xml:space="preserve">3.9 - Material para Manutenção de Bens Imóveis </v>
          </cell>
          <cell r="F719">
            <v>24425720000167</v>
          </cell>
          <cell r="G719" t="str">
            <v>ORIGINAL SUPRIMENTOS E EQUIPAMENTOS LTDA</v>
          </cell>
          <cell r="H719" t="str">
            <v>B</v>
          </cell>
          <cell r="I719" t="str">
            <v>S</v>
          </cell>
          <cell r="J719" t="str">
            <v>007882</v>
          </cell>
          <cell r="K719" t="str">
            <v>12/12/2022</v>
          </cell>
          <cell r="L719" t="str">
            <v>26221224425720000167550010000078821280028221</v>
          </cell>
          <cell r="M719" t="str">
            <v>26 - Pernambuco</v>
          </cell>
          <cell r="N719">
            <v>1532</v>
          </cell>
        </row>
        <row r="720">
          <cell r="C720" t="str">
            <v>HOSPITAL DOM HÉLDER CÂMARA - CG. Nº 018/2022</v>
          </cell>
          <cell r="E720" t="str">
            <v xml:space="preserve">3.9 - Material para Manutenção de Bens Imóveis </v>
          </cell>
          <cell r="F720">
            <v>8576285000115</v>
          </cell>
          <cell r="G720" t="str">
            <v>L. O. SOARES DE MORAES</v>
          </cell>
          <cell r="H720" t="str">
            <v>B</v>
          </cell>
          <cell r="I720" t="str">
            <v>S</v>
          </cell>
          <cell r="J720" t="str">
            <v>2805</v>
          </cell>
          <cell r="K720" t="str">
            <v>30/11/2022</v>
          </cell>
          <cell r="L720" t="str">
            <v>26221108576285000115550010000028051587565910</v>
          </cell>
          <cell r="M720" t="str">
            <v>26 - Pernambuco</v>
          </cell>
          <cell r="N720">
            <v>700</v>
          </cell>
        </row>
        <row r="721">
          <cell r="C721" t="str">
            <v>HOSPITAL DOM HÉLDER CÂMARA - CG. Nº 018/2022</v>
          </cell>
          <cell r="E721" t="str">
            <v xml:space="preserve">3.9 - Material para Manutenção de Bens Imóveis </v>
          </cell>
          <cell r="F721">
            <v>279531000327</v>
          </cell>
          <cell r="G721" t="str">
            <v>TUPAN CONSTRUCOES LTDA</v>
          </cell>
          <cell r="H721" t="str">
            <v>B</v>
          </cell>
          <cell r="I721" t="str">
            <v>S</v>
          </cell>
          <cell r="J721" t="str">
            <v>575378</v>
          </cell>
          <cell r="K721" t="str">
            <v>09/12/2022</v>
          </cell>
          <cell r="L721" t="str">
            <v>26221200279531000327550020005753781126152925</v>
          </cell>
          <cell r="M721" t="str">
            <v>26 - Pernambuco</v>
          </cell>
          <cell r="N721">
            <v>380.27</v>
          </cell>
        </row>
        <row r="722">
          <cell r="C722" t="str">
            <v>HOSPITAL DOM HÉLDER CÂMARA - CG. Nº 018/2022</v>
          </cell>
          <cell r="E722" t="str">
            <v xml:space="preserve">3.9 - Material para Manutenção de Bens Imóveis </v>
          </cell>
          <cell r="F722">
            <v>279531000327</v>
          </cell>
          <cell r="G722" t="str">
            <v>TUPAN CONSTRUCOES LTDA</v>
          </cell>
          <cell r="H722" t="str">
            <v>B</v>
          </cell>
          <cell r="I722" t="str">
            <v>S</v>
          </cell>
          <cell r="J722" t="str">
            <v>577566</v>
          </cell>
          <cell r="K722" t="str">
            <v>28/12/2022</v>
          </cell>
          <cell r="L722" t="str">
            <v>26221200279531000327550020005775661120212186</v>
          </cell>
          <cell r="M722" t="str">
            <v>26 - Pernambuco</v>
          </cell>
          <cell r="N722">
            <v>60.96</v>
          </cell>
        </row>
        <row r="723">
          <cell r="C723" t="str">
            <v>HOSPITAL DOM HÉLDER CÂMARA - CG. Nº 018/2022</v>
          </cell>
          <cell r="E723" t="str">
            <v xml:space="preserve">3.10 - Material para Manutenção de Bens Móveis </v>
          </cell>
          <cell r="F723">
            <v>28036970000166</v>
          </cell>
          <cell r="G723" t="str">
            <v>RBR NERES EQUIPAMENTOS HIDRAULICOS LTDA</v>
          </cell>
          <cell r="H723" t="str">
            <v>B</v>
          </cell>
          <cell r="I723" t="str">
            <v>S</v>
          </cell>
          <cell r="J723" t="str">
            <v>000001210</v>
          </cell>
          <cell r="K723" t="str">
            <v>05/12/2022</v>
          </cell>
          <cell r="L723" t="str">
            <v>35221228036970000166550010000012101338202218</v>
          </cell>
          <cell r="M723" t="str">
            <v>35 - São Paulo</v>
          </cell>
          <cell r="N723">
            <v>282.33</v>
          </cell>
        </row>
        <row r="724">
          <cell r="C724" t="str">
            <v>HOSPITAL DOM HÉLDER CÂMARA - CG. Nº 018/2022</v>
          </cell>
          <cell r="E724" t="str">
            <v xml:space="preserve">3.8 - Uniformes, Tecidos e Aviamentos </v>
          </cell>
          <cell r="F724">
            <v>28036970000166</v>
          </cell>
          <cell r="G724" t="str">
            <v>RBR NERES EQUIPAMENTOS HIDRAULICOS LTDA</v>
          </cell>
          <cell r="H724" t="str">
            <v>B</v>
          </cell>
          <cell r="I724" t="str">
            <v>S</v>
          </cell>
          <cell r="J724" t="str">
            <v>000001210</v>
          </cell>
          <cell r="K724" t="str">
            <v>05/12/2022</v>
          </cell>
          <cell r="L724" t="str">
            <v>35221228036970000166550010000012101338202218</v>
          </cell>
          <cell r="M724" t="str">
            <v>35 - São Paulo</v>
          </cell>
          <cell r="N724">
            <v>274.98</v>
          </cell>
        </row>
        <row r="725">
          <cell r="C725" t="str">
            <v>HOSPITAL DOM HÉLDER CÂMARA - CG. Nº 018/2022</v>
          </cell>
          <cell r="E725" t="str">
            <v xml:space="preserve">3.8 - Uniformes, Tecidos e Aviamentos </v>
          </cell>
          <cell r="F725">
            <v>4402515000179</v>
          </cell>
          <cell r="G725" t="str">
            <v>E M DE MOURA COMERCIAL ME</v>
          </cell>
          <cell r="H725" t="str">
            <v>B</v>
          </cell>
          <cell r="I725" t="str">
            <v>S</v>
          </cell>
          <cell r="J725" t="str">
            <v>005329</v>
          </cell>
          <cell r="K725" t="str">
            <v>21/12/2022</v>
          </cell>
          <cell r="L725" t="str">
            <v>26221204402515000179550010000053291980023518</v>
          </cell>
          <cell r="M725" t="str">
            <v>26 - Pernambuco</v>
          </cell>
          <cell r="N725">
            <v>390</v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6B14-889E-491A-B4D0-72AC59C34C06}">
  <sheetPr>
    <tabColor rgb="FF92D050"/>
  </sheetPr>
  <dimension ref="A1:L1992"/>
  <sheetViews>
    <sheetView showGridLines="0" tabSelected="1" topLeftCell="C70" zoomScale="90" zoomScaleNormal="90" workbookViewId="0">
      <selection activeCell="D82" sqref="D82"/>
    </sheetView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51974</v>
      </c>
      <c r="I2" s="6">
        <f>IF('[1]TCE - ANEXO IV - Preencher'!K11="","",'[1]TCE - ANEXO IV - Preencher'!K11)</f>
        <v>44893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4689.2700000000004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 xml:space="preserve">Rodoviaria Borborema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31614</v>
      </c>
      <c r="I3" s="6">
        <f>IF('[1]TCE - ANEXO IV - Preencher'!K12="","",'[1]TCE - ANEXO IV - Preencher'!K12)</f>
        <v>44893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13821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 xml:space="preserve">Vem - Vale Eletronico Metropolitano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10209350</v>
      </c>
      <c r="I4" s="6">
        <f>IF('[1]TCE - ANEXO IV - Preencher'!K13="","",'[1]TCE - ANEXO IV - Preencher'!K13)</f>
        <v>44914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510.37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Vem - Vale Eletronico Metropolitano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10168884</v>
      </c>
      <c r="I5" s="6">
        <f>IF('[1]TCE - ANEXO IV - Preencher'!K14="","",'[1]TCE - ANEXO IV - Preencher'!K14)</f>
        <v>44908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766.03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10057087</v>
      </c>
      <c r="I6" s="6">
        <f>IF('[1]TCE - ANEXO IV - Preencher'!K15="","",'[1]TCE - ANEXO IV - Preencher'!K15)</f>
        <v>44893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65928.36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10040137</v>
      </c>
      <c r="I7" s="6">
        <f>IF('[1]TCE - ANEXO IV - Preencher'!K16="","",'[1]TCE - ANEXO IV - Preencher'!K16)</f>
        <v>44890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4702.3100000000004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1.99 - Outras Despesas com Pessoal</v>
      </c>
      <c r="D8" s="3">
        <f>'[1]TCE - ANEXO IV - Preencher'!F17</f>
        <v>2102498000129</v>
      </c>
      <c r="E8" s="5" t="str">
        <f>'[1]TCE - ANEXO IV - Preencher'!G17</f>
        <v>Metropolitan Life Seguros e Previência Privada S.A.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930</v>
      </c>
      <c r="I8" s="6">
        <f>IF('[1]TCE - ANEXO IV - Preencher'!K17="","",'[1]TCE - ANEXO IV - Preencher'!K17)</f>
        <v>44932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3550308</v>
      </c>
      <c r="L8" s="7">
        <f>'[1]TCE - ANEXO IV - Preencher'!N17</f>
        <v>1639.25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1.99 - Outras Despesas com Pessoal</v>
      </c>
      <c r="D9" s="3">
        <f>'[1]TCE - ANEXO IV - Preencher'!F18</f>
        <v>41070889000160</v>
      </c>
      <c r="E9" s="5" t="str">
        <f>'[1]TCE - ANEXO IV - Preencher'!G18</f>
        <v>Transporte e Serviços Astro Ltda-ME (Astrotur)</v>
      </c>
      <c r="F9" s="5" t="str">
        <f>'[1]TCE - ANEXO IV - Preencher'!H18</f>
        <v>S</v>
      </c>
      <c r="G9" s="5" t="str">
        <f>'[1]TCE - ANEXO IV - Preencher'!I18</f>
        <v>S</v>
      </c>
      <c r="H9" s="5">
        <f>'[1]TCE - ANEXO IV - Preencher'!J18</f>
        <v>7123</v>
      </c>
      <c r="I9" s="6">
        <f>IF('[1]TCE - ANEXO IV - Preencher'!K18="","",'[1]TCE - ANEXO IV - Preencher'!K18)</f>
        <v>44929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104678.95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1.99 - Outras Despesas com Pessoal</v>
      </c>
      <c r="D10" s="3">
        <f>'[1]TCE - ANEXO IV - Preencher'!F19</f>
        <v>6088039000199</v>
      </c>
      <c r="E10" s="5" t="str">
        <f>'[1]TCE - ANEXO IV - Preencher'!G19</f>
        <v>MCP REFEICOES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19219</v>
      </c>
      <c r="I10" s="6" t="str">
        <f>IF('[1]TCE - ANEXO IV - Preencher'!K19="","",'[1]TCE - ANEXO IV - Preencher'!K19)</f>
        <v>06/01/2023</v>
      </c>
      <c r="J10" s="5" t="str">
        <f>'[1]TCE - ANEXO IV - Preencher'!L19</f>
        <v>26230106088039000199550010000192191254968880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104423.61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 xml:space="preserve">5.21 - Seguros em geral </v>
      </c>
      <c r="D11" s="3">
        <f>'[1]TCE - ANEXO IV - Preencher'!F20</f>
        <v>3502099000118</v>
      </c>
      <c r="E11" s="5" t="str">
        <f>'[1]TCE - ANEXO IV - Preencher'!G20</f>
        <v>Chubb Seguros Brasil S.A.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APÓLICE</v>
      </c>
      <c r="I11" s="6">
        <f>IF('[1]TCE - ANEXO IV - Preencher'!K20="","",'[1]TCE - ANEXO IV - Preencher'!K20)</f>
        <v>44896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951.34833333333302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 xml:space="preserve">5.21 - Seguros em geral </v>
      </c>
      <c r="D12" s="3">
        <f>'[1]TCE - ANEXO IV - Preencher'!F21</f>
        <v>13389356000100</v>
      </c>
      <c r="E12" s="5" t="str">
        <f>'[1]TCE - ANEXO IV - Preencher'!G21</f>
        <v>Megasegur Corretora de Seguros Ltda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APÓLICE</v>
      </c>
      <c r="I12" s="6">
        <f>IF('[1]TCE - ANEXO IV - Preencher'!K21="","",'[1]TCE - ANEXO IV - Preencher'!K21)</f>
        <v>44896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3550308</v>
      </c>
      <c r="L12" s="7">
        <f>'[1]TCE - ANEXO IV - Preencher'!N21</f>
        <v>2030.68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 xml:space="preserve">5.25 - Serviços Bancários </v>
      </c>
      <c r="D13" s="3">
        <f>'[1]TCE - ANEXO IV - Preencher'!F22</f>
        <v>9039744000860</v>
      </c>
      <c r="E13" s="5" t="str">
        <f>'[1]TCE - ANEXO IV - Preencher'!G22</f>
        <v>Taxas de Manutenção de Conta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44896</v>
      </c>
      <c r="I13" s="6">
        <f>IF('[1]TCE - ANEXO IV - Preencher'!K22="","",'[1]TCE - ANEXO IV - Preencher'!K22)</f>
        <v>44896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2602902</v>
      </c>
      <c r="L13" s="7">
        <f>'[1]TCE - ANEXO IV - Preencher'!N22</f>
        <v>243.8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 xml:space="preserve">5.25 - Serviços Bancários </v>
      </c>
      <c r="D14" s="3">
        <f>'[1]TCE - ANEXO IV - Preencher'!F23</f>
        <v>9039744000860</v>
      </c>
      <c r="E14" s="5" t="str">
        <f>'[1]TCE - ANEXO IV - Preencher'!G23</f>
        <v>Tarifas Bancárias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44896</v>
      </c>
      <c r="I14" s="6">
        <f>IF('[1]TCE - ANEXO IV - Preencher'!K23="","",'[1]TCE - ANEXO IV - Preencher'!K23)</f>
        <v>44896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2602902</v>
      </c>
      <c r="L14" s="7">
        <f>'[1]TCE - ANEXO IV - Preencher'!N23</f>
        <v>121.8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5.9 - Telefonia Móvel</v>
      </c>
      <c r="D15" s="3">
        <f>'[1]TCE - ANEXO IV - Preencher'!F24</f>
        <v>2421421001355</v>
      </c>
      <c r="E15" s="5" t="str">
        <f>'[1]TCE - ANEXO IV - Preencher'!G24</f>
        <v>Tim Celular S.A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4852792752</v>
      </c>
      <c r="I15" s="6">
        <f>IF('[1]TCE - ANEXO IV - Preencher'!K24="","",'[1]TCE - ANEXO IV - Preencher'!K24)</f>
        <v>44909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2602902</v>
      </c>
      <c r="L15" s="7">
        <f>'[1]TCE - ANEXO IV - Preencher'!N24</f>
        <v>39.9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5.9 - Telefonia Móvel</v>
      </c>
      <c r="D16" s="3">
        <f>'[1]TCE - ANEXO IV - Preencher'!F25</f>
        <v>2421421001355</v>
      </c>
      <c r="E16" s="5" t="str">
        <f>'[1]TCE - ANEXO IV - Preencher'!G25</f>
        <v>Tim Celular S.A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4852830042</v>
      </c>
      <c r="I16" s="6">
        <f>IF('[1]TCE - ANEXO IV - Preencher'!K25="","",'[1]TCE - ANEXO IV - Preencher'!K25)</f>
        <v>44909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2602902</v>
      </c>
      <c r="L16" s="7">
        <f>'[1]TCE - ANEXO IV - Preencher'!N25</f>
        <v>240.83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5.18 - Teledonia Fixa</v>
      </c>
      <c r="D17" s="3">
        <f>'[1]TCE - ANEXO IV - Preencher'!F26</f>
        <v>3423730000193</v>
      </c>
      <c r="E17" s="5" t="str">
        <f>'[1]TCE - ANEXO IV - Preencher'!G26</f>
        <v>Smart Serviços de Internet Ltda - Me (Algar Telecom)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411152001</v>
      </c>
      <c r="I17" s="6">
        <f>IF('[1]TCE - ANEXO IV - Preencher'!K26="","",'[1]TCE - ANEXO IV - Preencher'!K26)</f>
        <v>44929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1549.85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5.13 - Água e Esgoto</v>
      </c>
      <c r="D18" s="3">
        <f>'[1]TCE - ANEXO IV - Preencher'!F27</f>
        <v>9769035000164</v>
      </c>
      <c r="E18" s="5" t="str">
        <f>'[1]TCE - ANEXO IV - Preencher'!G27</f>
        <v>Compesa (Companhia Pernambucana de Saneamento)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20221277997964</v>
      </c>
      <c r="I18" s="6">
        <f>IF('[1]TCE - ANEXO IV - Preencher'!K27="","",'[1]TCE - ANEXO IV - Preencher'!K27)</f>
        <v>44896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60282.62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5.12 - Energia Elétrica</v>
      </c>
      <c r="D19" s="3">
        <f>'[1]TCE - ANEXO IV - Preencher'!F28</f>
        <v>10835932000108</v>
      </c>
      <c r="E19" s="5" t="str">
        <f>'[1]TCE - ANEXO IV - Preencher'!G28</f>
        <v>Celpe (Companhia Energética de Pernambuco)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44896</v>
      </c>
      <c r="I19" s="6">
        <f>IF('[1]TCE - ANEXO IV - Preencher'!K28="","",'[1]TCE - ANEXO IV - Preencher'!K28)</f>
        <v>44896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230764.1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5.12 - Energia Elétrica</v>
      </c>
      <c r="D20" s="3">
        <f>'[1]TCE - ANEXO IV - Preencher'!F29</f>
        <v>10835932000108</v>
      </c>
      <c r="E20" s="5" t="str">
        <f>'[1]TCE - ANEXO IV - Preencher'!G29</f>
        <v>Celpe (Companhia Energética de Pernambuco)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44896</v>
      </c>
      <c r="I20" s="6">
        <f>IF('[1]TCE - ANEXO IV - Preencher'!K29="","",'[1]TCE - ANEXO IV - Preencher'!K29)</f>
        <v>44896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4724.53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5.3 - Locação de Máquinas e Equipamentos</v>
      </c>
      <c r="D21" s="3">
        <f>'[1]TCE - ANEXO IV - Preencher'!F30</f>
        <v>27893009000125</v>
      </c>
      <c r="E21" s="5" t="str">
        <f>'[1]TCE - ANEXO IV - Preencher'!G30</f>
        <v>LSA Soluções Em Tecnologia Eireli-Me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11436</v>
      </c>
      <c r="I21" s="6">
        <f>IF('[1]TCE - ANEXO IV - Preencher'!K30="","",'[1]TCE - ANEXO IV - Preencher'!K30)</f>
        <v>44927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1886.92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5.3 - Locação de Máquinas e Equipamentos</v>
      </c>
      <c r="D22" s="3">
        <f>'[1]TCE - ANEXO IV - Preencher'!F31</f>
        <v>10279299000119</v>
      </c>
      <c r="E22" s="5" t="str">
        <f>'[1]TCE - ANEXO IV - Preencher'!G31</f>
        <v>Rgraph Loc. Com. E Serv. Ltda - Me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6028</v>
      </c>
      <c r="I22" s="6">
        <f>IF('[1]TCE - ANEXO IV - Preencher'!K31="","",'[1]TCE - ANEXO IV - Preencher'!K31)</f>
        <v>44935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11110.44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5.3 - Locação de Máquinas e Equipamentos</v>
      </c>
      <c r="D23" s="3">
        <f>'[1]TCE - ANEXO IV - Preencher'!F32</f>
        <v>44283333000574</v>
      </c>
      <c r="E23" s="5" t="str">
        <f>'[1]TCE - ANEXO IV - Preencher'!G32</f>
        <v>Scm Participações AS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18545</v>
      </c>
      <c r="I23" s="6">
        <f>IF('[1]TCE - ANEXO IV - Preencher'!K32="","",'[1]TCE - ANEXO IV - Preencher'!K32)</f>
        <v>44900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8054.14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5.3 - Locação de Máquinas e Equipamentos</v>
      </c>
      <c r="D24" s="3">
        <f>'[1]TCE - ANEXO IV - Preencher'!F33</f>
        <v>44283333000574</v>
      </c>
      <c r="E24" s="5" t="str">
        <f>'[1]TCE - ANEXO IV - Preencher'!G33</f>
        <v>Scm Participações AS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18946</v>
      </c>
      <c r="I24" s="6">
        <f>IF('[1]TCE - ANEXO IV - Preencher'!K33="","",'[1]TCE - ANEXO IV - Preencher'!K33)</f>
        <v>44928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2928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5.1 - Locação de Equipamentos Médicos-Hospitalares</v>
      </c>
      <c r="D25" s="3">
        <f>'[1]TCE - ANEXO IV - Preencher'!F34</f>
        <v>331788002405</v>
      </c>
      <c r="E25" s="5" t="str">
        <f>'[1]TCE - ANEXO IV - Preencher'!G34</f>
        <v>Air Liquide Brasil Ltda</v>
      </c>
      <c r="F25" s="5" t="str">
        <f>'[1]TCE - ANEXO IV - Preencher'!H34</f>
        <v>S</v>
      </c>
      <c r="G25" s="5" t="str">
        <f>'[1]TCE - ANEXO IV - Preencher'!I34</f>
        <v>S</v>
      </c>
      <c r="H25" s="5">
        <f>'[1]TCE - ANEXO IV - Preencher'!J34</f>
        <v>46911</v>
      </c>
      <c r="I25" s="6">
        <f>IF('[1]TCE - ANEXO IV - Preencher'!K34="","",'[1]TCE - ANEXO IV - Preencher'!K34)</f>
        <v>44924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2602902</v>
      </c>
      <c r="L25" s="7">
        <f>'[1]TCE - ANEXO IV - Preencher'!N34</f>
        <v>14474.02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5.1 - Locação de Equipamentos Médicos-Hospitalares</v>
      </c>
      <c r="D26" s="3">
        <f>'[1]TCE - ANEXO IV - Preencher'!F35</f>
        <v>1141468000169</v>
      </c>
      <c r="E26" s="5" t="str">
        <f>'[1]TCE - ANEXO IV - Preencher'!G35</f>
        <v>Medcall Com. Serv. de Equip. Med. Ltda</v>
      </c>
      <c r="F26" s="5" t="str">
        <f>'[1]TCE - ANEXO IV - Preencher'!H35</f>
        <v>S</v>
      </c>
      <c r="G26" s="5" t="str">
        <f>'[1]TCE - ANEXO IV - Preencher'!I35</f>
        <v>S</v>
      </c>
      <c r="H26" s="5">
        <f>'[1]TCE - ANEXO IV - Preencher'!J35</f>
        <v>3427</v>
      </c>
      <c r="I26" s="6">
        <f>IF('[1]TCE - ANEXO IV - Preencher'!K35="","",'[1]TCE - ANEXO IV - Preencher'!K35)</f>
        <v>44896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1101.8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5.1 - Locação de Equipamentos Médicos-Hospitalares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91200627</v>
      </c>
      <c r="I27" s="6">
        <f>IF('[1]TCE - ANEXO IV - Preencher'!K36="","",'[1]TCE - ANEXO IV - Preencher'!K36)</f>
        <v>44918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2607901</v>
      </c>
      <c r="L27" s="7">
        <f>'[1]TCE - ANEXO IV - Preencher'!N36</f>
        <v>1146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5.8 - Locação de Veículos Automotores</v>
      </c>
      <c r="D28" s="3">
        <f>'[1]TCE - ANEXO IV - Preencher'!F37</f>
        <v>40888380000167</v>
      </c>
      <c r="E28" s="5" t="str">
        <f>'[1]TCE - ANEXO IV - Preencher'!G37</f>
        <v>Senconsult - Locacao de Veiculos e Construcao Ltda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2462</v>
      </c>
      <c r="I28" s="6">
        <f>IF('[1]TCE - ANEXO IV - Preencher'!K37="","",'[1]TCE - ANEXO IV - Preencher'!K37)</f>
        <v>44928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2609402</v>
      </c>
      <c r="L28" s="7">
        <f>'[1]TCE - ANEXO IV - Preencher'!N37</f>
        <v>1900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5.20 - Serviços Judicíarios e Cartoriais</v>
      </c>
      <c r="D29" s="3">
        <f>'[1]TCE - ANEXO IV - Preencher'!F38</f>
        <v>0</v>
      </c>
      <c r="E29" s="5" t="str">
        <f>'[1]TCE - ANEXO IV - Preencher'!G38</f>
        <v>Processo Judicial - Adalberto Lima Melo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3.32280007322121E+16</v>
      </c>
      <c r="I29" s="6">
        <f>IF('[1]TCE - ANEXO IV - Preencher'!K38="","",'[1]TCE - ANEXO IV - Preencher'!K38)</f>
        <v>44908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9205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5.20 - Serviços Judicíarios e Cartoriais</v>
      </c>
      <c r="D30" s="3">
        <f>'[1]TCE - ANEXO IV - Preencher'!F39</f>
        <v>0</v>
      </c>
      <c r="E30" s="5" t="str">
        <f>'[1]TCE - ANEXO IV - Preencher'!G39</f>
        <v xml:space="preserve">Processo Judicial - Angela Timoteo da Silva Ferreira 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44896</v>
      </c>
      <c r="I30" s="6">
        <f>IF('[1]TCE - ANEXO IV - Preencher'!K39="","",'[1]TCE - ANEXO IV - Preencher'!K39)</f>
        <v>44900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2602902</v>
      </c>
      <c r="L30" s="7">
        <f>'[1]TCE - ANEXO IV - Preencher'!N39</f>
        <v>1760.63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5.20 - Serviços Judicíarios e Cartoriais</v>
      </c>
      <c r="D31" s="3">
        <f>'[1]TCE - ANEXO IV - Preencher'!F40</f>
        <v>0</v>
      </c>
      <c r="E31" s="5" t="str">
        <f>'[1]TCE - ANEXO IV - Preencher'!G40</f>
        <v>Processo Judicial - Joana Darc Ferreira Campos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44896</v>
      </c>
      <c r="I31" s="6">
        <f>IF('[1]TCE - ANEXO IV - Preencher'!K40="","",'[1]TCE - ANEXO IV - Preencher'!K40)</f>
        <v>44908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2602902</v>
      </c>
      <c r="L31" s="7">
        <f>'[1]TCE - ANEXO IV - Preencher'!N40</f>
        <v>768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5.20 - Serviços Judicíarios e Cartoriais</v>
      </c>
      <c r="D32" s="3">
        <f>'[1]TCE - ANEXO IV - Preencher'!F41</f>
        <v>0</v>
      </c>
      <c r="E32" s="5" t="str">
        <f>'[1]TCE - ANEXO IV - Preencher'!G41</f>
        <v>Processo Judicial -Jose Carlos Dantas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44896</v>
      </c>
      <c r="I32" s="6">
        <f>IF('[1]TCE - ANEXO IV - Preencher'!K41="","",'[1]TCE - ANEXO IV - Preencher'!K41)</f>
        <v>44895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2602902</v>
      </c>
      <c r="L32" s="7">
        <f>'[1]TCE - ANEXO IV - Preencher'!N41</f>
        <v>3784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5.20 - Serviços Judicíarios e Cartoriais</v>
      </c>
      <c r="D33" s="3">
        <f>'[1]TCE - ANEXO IV - Preencher'!F42</f>
        <v>0</v>
      </c>
      <c r="E33" s="5" t="str">
        <f>'[1]TCE - ANEXO IV - Preencher'!G42</f>
        <v xml:space="preserve">Processo Judicial -Suely Maria Leal da Silva 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44896</v>
      </c>
      <c r="I33" s="6">
        <f>IF('[1]TCE - ANEXO IV - Preencher'!K42="","",'[1]TCE - ANEXO IV - Preencher'!K42)</f>
        <v>44900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2602902</v>
      </c>
      <c r="L33" s="7">
        <f>'[1]TCE - ANEXO IV - Preencher'!N42</f>
        <v>2764.23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5.99 - Outros Serviços de Terceiros Pessoa Jurídica</v>
      </c>
      <c r="D34" s="3">
        <f>'[1]TCE - ANEXO IV - Preencher'!F43</f>
        <v>0</v>
      </c>
      <c r="E34" s="5" t="str">
        <f>'[1]TCE - ANEXO IV - Preencher'!G43</f>
        <v>Juros do Período (Fornecedor)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44896</v>
      </c>
      <c r="I34" s="6">
        <f>IF('[1]TCE - ANEXO IV - Preencher'!K43="","",'[1]TCE - ANEXO IV - Preencher'!K43)</f>
        <v>44896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2602902</v>
      </c>
      <c r="L34" s="7">
        <f>'[1]TCE - ANEXO IV - Preencher'!N43</f>
        <v>955.65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5.99 - Outros Serviços de Terceiros Pessoa Jurídica</v>
      </c>
      <c r="D35" s="3">
        <f>'[1]TCE - ANEXO IV - Preencher'!F44</f>
        <v>34028316002157</v>
      </c>
      <c r="E35" s="5" t="str">
        <f>'[1]TCE - ANEXO IV - Preencher'!G44</f>
        <v>Empresa Brasileira de Correios e Telegra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185745</v>
      </c>
      <c r="I35" s="6">
        <f>IF('[1]TCE - ANEXO IV - Preencher'!K44="","",'[1]TCE - ANEXO IV - Preencher'!K44)</f>
        <v>44896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3550308</v>
      </c>
      <c r="L35" s="7">
        <f>'[1]TCE - ANEXO IV - Preencher'!N44</f>
        <v>102.11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5.16 - Serviços Médico-Hospitalares, Odotonlogia e Laboratoriais</v>
      </c>
      <c r="D36" s="3">
        <f>'[1]TCE - ANEXO IV - Preencher'!F45</f>
        <v>43849075000154</v>
      </c>
      <c r="E36" s="5" t="str">
        <f>'[1]TCE - ANEXO IV - Preencher'!G45</f>
        <v>ALT PROCEDIMENTOS MEDICOS  LTDA</v>
      </c>
      <c r="F36" s="5" t="str">
        <f>'[1]TCE - ANEXO IV - Preencher'!H45</f>
        <v>S</v>
      </c>
      <c r="G36" s="5" t="str">
        <f>'[1]TCE - ANEXO IV - Preencher'!I45</f>
        <v>S</v>
      </c>
      <c r="H36" s="5">
        <f>'[1]TCE - ANEXO IV - Preencher'!J45</f>
        <v>21</v>
      </c>
      <c r="I36" s="6">
        <f>IF('[1]TCE - ANEXO IV - Preencher'!K45="","",'[1]TCE - ANEXO IV - Preencher'!K45)</f>
        <v>44943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101508.75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5.16 - Serviços Médico-Hospitalares, Odotonlogia e Laboratoriais</v>
      </c>
      <c r="D37" s="3">
        <f>'[1]TCE - ANEXO IV - Preencher'!F46</f>
        <v>10411765000178</v>
      </c>
      <c r="E37" s="5" t="str">
        <f>'[1]TCE - ANEXO IV - Preencher'!G46</f>
        <v>CDHJM COMERCIO E SERVICOS MEDICOS LTDA</v>
      </c>
      <c r="F37" s="5" t="str">
        <f>'[1]TCE - ANEXO IV - Preencher'!H46</f>
        <v>S</v>
      </c>
      <c r="G37" s="5" t="str">
        <f>'[1]TCE - ANEXO IV - Preencher'!I46</f>
        <v>S</v>
      </c>
      <c r="H37" s="5">
        <f>'[1]TCE - ANEXO IV - Preencher'!J46</f>
        <v>517</v>
      </c>
      <c r="I37" s="6">
        <f>IF('[1]TCE - ANEXO IV - Preencher'!K46="","",'[1]TCE - ANEXO IV - Preencher'!K46)</f>
        <v>44939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2606200</v>
      </c>
      <c r="L37" s="7">
        <f>'[1]TCE - ANEXO IV - Preencher'!N46</f>
        <v>45948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5.16 - Serviços Médico-Hospitalares, Odotonlogia e Laboratoriais</v>
      </c>
      <c r="D38" s="3">
        <f>'[1]TCE - ANEXO IV - Preencher'!F47</f>
        <v>17976904000150</v>
      </c>
      <c r="E38" s="5" t="str">
        <f>'[1]TCE - ANEXO IV - Preencher'!G47</f>
        <v xml:space="preserve">DR SERVICOS MEDICOS LTDA ME </v>
      </c>
      <c r="F38" s="5" t="str">
        <f>'[1]TCE - ANEXO IV - Preencher'!H47</f>
        <v>S</v>
      </c>
      <c r="G38" s="5" t="str">
        <f>'[1]TCE - ANEXO IV - Preencher'!I47</f>
        <v>S</v>
      </c>
      <c r="H38" s="5">
        <f>'[1]TCE - ANEXO IV - Preencher'!J47</f>
        <v>309</v>
      </c>
      <c r="I38" s="6">
        <f>IF('[1]TCE - ANEXO IV - Preencher'!K47="","",'[1]TCE - ANEXO IV - Preencher'!K47)</f>
        <v>44935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2610707</v>
      </c>
      <c r="L38" s="7">
        <f>'[1]TCE - ANEXO IV - Preencher'!N47</f>
        <v>6358.8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5.16 - Serviços Médico-Hospitalares, Odotonlogia e Laboratoriais</v>
      </c>
      <c r="D39" s="3">
        <f>'[1]TCE - ANEXO IV - Preencher'!F48</f>
        <v>13041826000140</v>
      </c>
      <c r="E39" s="5" t="str">
        <f>'[1]TCE - ANEXO IV - Preencher'!G48</f>
        <v>EDRL SERVICOS MEDICOS E DE RADIOLOGIA LTDA (ED SERVICOS DE RADIOLOGIA LTDA )</v>
      </c>
      <c r="F39" s="5" t="str">
        <f>'[1]TCE - ANEXO IV - Preencher'!H48</f>
        <v>S</v>
      </c>
      <c r="G39" s="5" t="str">
        <f>'[1]TCE - ANEXO IV - Preencher'!I48</f>
        <v>S</v>
      </c>
      <c r="H39" s="5">
        <f>'[1]TCE - ANEXO IV - Preencher'!J48</f>
        <v>1921</v>
      </c>
      <c r="I39" s="6">
        <f>IF('[1]TCE - ANEXO IV - Preencher'!K48="","",'[1]TCE - ANEXO IV - Preencher'!K48)</f>
        <v>44931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36325.800000000003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5.16 - Serviços Médico-Hospitalares, Odotonlogia e Laboratoriais</v>
      </c>
      <c r="D40" s="3">
        <f>'[1]TCE - ANEXO IV - Preencher'!F49</f>
        <v>43982302000115</v>
      </c>
      <c r="E40" s="5" t="str">
        <f>'[1]TCE - ANEXO IV - Preencher'!G49</f>
        <v>FS SERVIÇOS MEDICOS  LTDA</v>
      </c>
      <c r="F40" s="5" t="str">
        <f>'[1]TCE - ANEXO IV - Preencher'!H49</f>
        <v>S</v>
      </c>
      <c r="G40" s="5" t="str">
        <f>'[1]TCE - ANEXO IV - Preencher'!I49</f>
        <v>S</v>
      </c>
      <c r="H40" s="5">
        <f>'[1]TCE - ANEXO IV - Preencher'!J49</f>
        <v>41</v>
      </c>
      <c r="I40" s="6">
        <f>IF('[1]TCE - ANEXO IV - Preencher'!K49="","",'[1]TCE - ANEXO IV - Preencher'!K49)</f>
        <v>44931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41643.46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5.16 - Serviços Médico-Hospitalares, Odotonlogia e Laboratoriais</v>
      </c>
      <c r="D41" s="3">
        <f>'[1]TCE - ANEXO IV - Preencher'!F50</f>
        <v>21728590000143</v>
      </c>
      <c r="E41" s="5" t="str">
        <f>'[1]TCE - ANEXO IV - Preencher'!G50</f>
        <v>ICCONE CIRURGIA CARDIOVASCULAR LTDA</v>
      </c>
      <c r="F41" s="5" t="str">
        <f>'[1]TCE - ANEXO IV - Preencher'!H50</f>
        <v>S</v>
      </c>
      <c r="G41" s="5" t="str">
        <f>'[1]TCE - ANEXO IV - Preencher'!I50</f>
        <v>S</v>
      </c>
      <c r="H41" s="5">
        <f>'[1]TCE - ANEXO IV - Preencher'!J50</f>
        <v>561</v>
      </c>
      <c r="I41" s="6">
        <f>IF('[1]TCE - ANEXO IV - Preencher'!K50="","",'[1]TCE - ANEXO IV - Preencher'!K50)</f>
        <v>44931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83557.960000000006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5.16 - Serviços Médico-Hospitalares, Odotonlogia e Laboratoriais</v>
      </c>
      <c r="D42" s="3">
        <f>'[1]TCE - ANEXO IV - Preencher'!F51</f>
        <v>17214633000103</v>
      </c>
      <c r="E42" s="5" t="str">
        <f>'[1]TCE - ANEXO IV - Preencher'!G51</f>
        <v>JAB HOLOIMAGEM DIAGNOSTICOS LTDA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1599</v>
      </c>
      <c r="I42" s="6">
        <f>IF('[1]TCE - ANEXO IV - Preencher'!K51="","",'[1]TCE - ANEXO IV - Preencher'!K51)</f>
        <v>44931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9541.35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5.16 - Serviços Médico-Hospitalares, Odotonlogia e Laboratoriais</v>
      </c>
      <c r="D43" s="3">
        <f>'[1]TCE - ANEXO IV - Preencher'!F52</f>
        <v>10755219000154</v>
      </c>
      <c r="E43" s="5" t="str">
        <f>'[1]TCE - ANEXO IV - Preencher'!G52</f>
        <v xml:space="preserve">JPM RADIOLOGISTAS ASSOCIADOS LTDA 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2611</v>
      </c>
      <c r="I43" s="6">
        <f>IF('[1]TCE - ANEXO IV - Preencher'!K52="","",'[1]TCE - ANEXO IV - Preencher'!K52)</f>
        <v>44931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2935.8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5.16 - Serviços Médico-Hospitalares, Odotonlogia e Laboratoriais</v>
      </c>
      <c r="D44" s="3">
        <f>'[1]TCE - ANEXO IV - Preencher'!F53</f>
        <v>28737345000141</v>
      </c>
      <c r="E44" s="5" t="str">
        <f>'[1]TCE - ANEXO IV - Preencher'!G53</f>
        <v>LUNA MACHADO, LACERDA SERVICOS MEDICOS E CIA LTDA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113</v>
      </c>
      <c r="I44" s="6">
        <f>IF('[1]TCE - ANEXO IV - Preencher'!K53="","",'[1]TCE - ANEXO IV - Preencher'!K53)</f>
        <v>44939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161276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5.16 - Serviços Médico-Hospitalares, Odotonlogia e Laboratoriais</v>
      </c>
      <c r="D45" s="3">
        <f>'[1]TCE - ANEXO IV - Preencher'!F54</f>
        <v>13844637000297</v>
      </c>
      <c r="E45" s="5" t="str">
        <f>'[1]TCE - ANEXO IV - Preencher'!G54</f>
        <v>MEMORIAL CORACAO EM SAUDE LTDA</v>
      </c>
      <c r="F45" s="5" t="str">
        <f>'[1]TCE - ANEXO IV - Preencher'!H54</f>
        <v>S</v>
      </c>
      <c r="G45" s="5" t="str">
        <f>'[1]TCE - ANEXO IV - Preencher'!I54</f>
        <v>S</v>
      </c>
      <c r="H45" s="5">
        <f>'[1]TCE - ANEXO IV - Preencher'!J54</f>
        <v>721</v>
      </c>
      <c r="I45" s="6">
        <f>IF('[1]TCE - ANEXO IV - Preencher'!K54="","",'[1]TCE - ANEXO IV - Preencher'!K54)</f>
        <v>44943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2602902</v>
      </c>
      <c r="L45" s="7">
        <f>'[1]TCE - ANEXO IV - Preencher'!N54</f>
        <v>166594.85999999999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5.16 - Serviços Médico-Hospitalares, Odotonlogia e Laboratoriais</v>
      </c>
      <c r="D46" s="3">
        <f>'[1]TCE - ANEXO IV - Preencher'!F55</f>
        <v>29758485000169</v>
      </c>
      <c r="E46" s="5" t="str">
        <f>'[1]TCE - ANEXO IV - Preencher'!G55</f>
        <v xml:space="preserve">PALM SERVIÇOS DE DIAGNÓSTICOS LTDA 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515</v>
      </c>
      <c r="I46" s="6">
        <f>IF('[1]TCE - ANEXO IV - Preencher'!K55="","",'[1]TCE - ANEXO IV - Preencher'!K55)</f>
        <v>44932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16545.45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5.16 - Serviços Médico-Hospitalares, Odotonlogia e Laboratoriais</v>
      </c>
      <c r="D47" s="3">
        <f>'[1]TCE - ANEXO IV - Preencher'!F56</f>
        <v>15001239000153</v>
      </c>
      <c r="E47" s="5" t="str">
        <f>'[1]TCE - ANEXO IV - Preencher'!G56</f>
        <v>REME ORTOPEDIA LTDA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415</v>
      </c>
      <c r="I47" s="6">
        <f>IF('[1]TCE - ANEXO IV - Preencher'!K56="","",'[1]TCE - ANEXO IV - Preencher'!K56)</f>
        <v>44939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127976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5.16 - Serviços Médico-Hospitalares, Odotonlogia e Laboratoriais</v>
      </c>
      <c r="D48" s="3">
        <f>'[1]TCE - ANEXO IV - Preencher'!F57</f>
        <v>30757914000162</v>
      </c>
      <c r="E48" s="5" t="str">
        <f>'[1]TCE - ANEXO IV - Preencher'!G57</f>
        <v xml:space="preserve">RNP DIAGNÓSTICO CARDIOLOGICO LTDA 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446</v>
      </c>
      <c r="I48" s="6">
        <f>IF('[1]TCE - ANEXO IV - Preencher'!K57="","",'[1]TCE - ANEXO IV - Preencher'!K57)</f>
        <v>44939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8805.2999999999993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5.16 - Serviços Médico-Hospitalares, Odotonlogia e Laboratoriais</v>
      </c>
      <c r="D49" s="3">
        <f>'[1]TCE - ANEXO IV - Preencher'!F58</f>
        <v>27149461000187</v>
      </c>
      <c r="E49" s="5" t="str">
        <f>'[1]TCE - ANEXO IV - Preencher'!G58</f>
        <v>SAO MIGUEL ASSISTENCIA MEDICA LTDA - ME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326</v>
      </c>
      <c r="I49" s="6">
        <f>IF('[1]TCE - ANEXO IV - Preencher'!K58="","",'[1]TCE - ANEXO IV - Preencher'!K58)</f>
        <v>44937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58583.63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5.16 - Serviços Médico-Hospitalares, Odotonlogia e Laboratoriais</v>
      </c>
      <c r="D50" s="3">
        <f>'[1]TCE - ANEXO IV - Preencher'!F59</f>
        <v>62519000102</v>
      </c>
      <c r="E50" s="5" t="str">
        <f>'[1]TCE - ANEXO IV - Preencher'!G59</f>
        <v xml:space="preserve">UNIDADE DE CARDIOLOGIA INVASIVA S/C LTDA 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526</v>
      </c>
      <c r="I50" s="6">
        <f>IF('[1]TCE - ANEXO IV - Preencher'!K59="","",'[1]TCE - ANEXO IV - Preencher'!K59)</f>
        <v>44932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101508.75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11187085000185</v>
      </c>
      <c r="E51" s="5" t="str">
        <f>'[1]TCE - ANEXO IV - Preencher'!G60</f>
        <v>Coopanest/PE - Cooperativa dos Médicos Anestesiologistas de Pernambuco</v>
      </c>
      <c r="F51" s="5" t="str">
        <f>'[1]TCE - ANEXO IV - Preencher'!H60</f>
        <v>S</v>
      </c>
      <c r="G51" s="5" t="str">
        <f>'[1]TCE - ANEXO IV - Preencher'!I60</f>
        <v>S</v>
      </c>
      <c r="H51" s="5">
        <f>'[1]TCE - ANEXO IV - Preencher'!J60</f>
        <v>60922014</v>
      </c>
      <c r="I51" s="6">
        <f>IF('[1]TCE - ANEXO IV - Preencher'!K60="","",'[1]TCE - ANEXO IV - Preencher'!K60)</f>
        <v>44932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478688.64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4539279016300</v>
      </c>
      <c r="E52" s="5" t="str">
        <f>'[1]TCE - ANEXO IV - Preencher'!G61</f>
        <v>Cientificalab Produtos Laboratorais e Sistemas Ltda</v>
      </c>
      <c r="F52" s="5" t="str">
        <f>'[1]TCE - ANEXO IV - Preencher'!H61</f>
        <v>S</v>
      </c>
      <c r="G52" s="5" t="str">
        <f>'[1]TCE - ANEXO IV - Preencher'!I61</f>
        <v>S</v>
      </c>
      <c r="H52" s="5">
        <f>'[1]TCE - ANEXO IV - Preencher'!J61</f>
        <v>140</v>
      </c>
      <c r="I52" s="6">
        <f>IF('[1]TCE - ANEXO IV - Preencher'!K61="","",'[1]TCE - ANEXO IV - Preencher'!K61)</f>
        <v>44925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2602902</v>
      </c>
      <c r="L52" s="7">
        <f>'[1]TCE - ANEXO IV - Preencher'!N61</f>
        <v>137457.03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5281073000112</v>
      </c>
      <c r="E53" s="5" t="str">
        <f>'[1]TCE - ANEXO IV - Preencher'!G62</f>
        <v>Laboratorio Histopatologia Horacio Fittipaldi S/C Ltda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11365</v>
      </c>
      <c r="I53" s="6">
        <f>IF('[1]TCE - ANEXO IV - Preencher'!K62="","",'[1]TCE - ANEXO IV - Preencher'!K62)</f>
        <v>44932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1240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5.15 - Serviços Domésticos</v>
      </c>
      <c r="D54" s="3">
        <f>'[1]TCE - ANEXO IV - Preencher'!F63</f>
        <v>6272575004803</v>
      </c>
      <c r="E54" s="5" t="str">
        <f>'[1]TCE - ANEXO IV - Preencher'!G63</f>
        <v>Lavebras Gestão de Texteis S.A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5093</v>
      </c>
      <c r="I54" s="6">
        <f>IF('[1]TCE - ANEXO IV - Preencher'!K63="","",'[1]TCE - ANEXO IV - Preencher'!K63)</f>
        <v>44922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2610707</v>
      </c>
      <c r="L54" s="7">
        <f>'[1]TCE - ANEXO IV - Preencher'!N63</f>
        <v>50138.63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5.10 - Detetização/Tratamento de Resíduos e Afins</v>
      </c>
      <c r="D55" s="3">
        <f>'[1]TCE - ANEXO IV - Preencher'!F64</f>
        <v>11863530000180</v>
      </c>
      <c r="E55" s="5" t="str">
        <f>'[1]TCE - ANEXO IV - Preencher'!G64</f>
        <v>Brascon Gestão Ambiental Ltda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136866</v>
      </c>
      <c r="I55" s="6">
        <f>IF('[1]TCE - ANEXO IV - Preencher'!K64="","",'[1]TCE - ANEXO IV - Preencher'!K64)</f>
        <v>44928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2611309</v>
      </c>
      <c r="L55" s="7">
        <f>'[1]TCE - ANEXO IV - Preencher'!N64</f>
        <v>25631.94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5.17 - Manutenção de Software, Certificação Digital e Microfilmagem</v>
      </c>
      <c r="D56" s="3">
        <f>'[1]TCE - ANEXO IV - Preencher'!F65</f>
        <v>24801362000140</v>
      </c>
      <c r="E56" s="5" t="str">
        <f>'[1]TCE - ANEXO IV - Preencher'!G65</f>
        <v>Bruno Cosmo da Costa Comercio e Servicos(Amd Tecnologia da Informacao e Sistemas)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249</v>
      </c>
      <c r="I56" s="6">
        <f>IF('[1]TCE - ANEXO IV - Preencher'!K65="","",'[1]TCE - ANEXO IV - Preencher'!K65)</f>
        <v>44927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4700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5.17 - Manutenção de Software, Certificação Digital e Microfilmagem</v>
      </c>
      <c r="D57" s="3">
        <f>'[1]TCE - ANEXO IV - Preencher'!F66</f>
        <v>7928972000190</v>
      </c>
      <c r="E57" s="5" t="str">
        <f>'[1]TCE - ANEXO IV - Preencher'!G66</f>
        <v>Cartello Desenvolvimento e Suporte Ltda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3744</v>
      </c>
      <c r="I57" s="6">
        <f>IF('[1]TCE - ANEXO IV - Preencher'!K66="","",'[1]TCE - ANEXO IV - Preencher'!K66)</f>
        <v>44897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442.17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92306257000780</v>
      </c>
      <c r="E58" s="5" t="str">
        <f>'[1]TCE - ANEXO IV - Preencher'!G67</f>
        <v>Mv Informatica Nordeste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49120</v>
      </c>
      <c r="I58" s="6">
        <f>IF('[1]TCE - ANEXO IV - Preencher'!K67="","",'[1]TCE - ANEXO IV - Preencher'!K67)</f>
        <v>44901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50526.96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92306257000780</v>
      </c>
      <c r="E59" s="5" t="str">
        <f>'[1]TCE - ANEXO IV - Preencher'!G68</f>
        <v>Mv Informatica Nordeste Ltda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49252</v>
      </c>
      <c r="I59" s="6">
        <f>IF('[1]TCE - ANEXO IV - Preencher'!K68="","",'[1]TCE - ANEXO IV - Preencher'!K68)</f>
        <v>44902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45000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9236362000150</v>
      </c>
      <c r="E60" s="5" t="str">
        <f>'[1]TCE - ANEXO IV - Preencher'!G69</f>
        <v xml:space="preserve">Selecty Tecnologia Para Rh Ltda ME 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7306</v>
      </c>
      <c r="I60" s="6">
        <f>IF('[1]TCE - ANEXO IV - Preencher'!K69="","",'[1]TCE - ANEXO IV - Preencher'!K69)</f>
        <v>44939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4106902</v>
      </c>
      <c r="L60" s="7">
        <f>'[1]TCE - ANEXO IV - Preencher'!N69</f>
        <v>228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5.17 - Manutenção de Software, Certificação Digital e Microfilmagem</v>
      </c>
      <c r="D61" s="3">
        <f>'[1]TCE - ANEXO IV - Preencher'!F70</f>
        <v>16783034000130</v>
      </c>
      <c r="E61" s="5" t="str">
        <f>'[1]TCE - ANEXO IV - Preencher'!G70</f>
        <v>Sintese Licenciamento Programas Online Ltda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23629</v>
      </c>
      <c r="I61" s="6">
        <f>IF('[1]TCE - ANEXO IV - Preencher'!K70="","",'[1]TCE - ANEXO IV - Preencher'!K70)</f>
        <v>44928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2300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5401067000151</v>
      </c>
      <c r="E62" s="5" t="str">
        <f>'[1]TCE - ANEXO IV - Preencher'!G71</f>
        <v>Teiko Solucoes Em Tecnologia da Informacao Ltda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27195</v>
      </c>
      <c r="I62" s="6">
        <f>IF('[1]TCE - ANEXO IV - Preencher'!K71="","",'[1]TCE - ANEXO IV - Preencher'!K71)</f>
        <v>44902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23 - Ce</v>
      </c>
      <c r="L62" s="7">
        <f>'[1]TCE - ANEXO IV - Preencher'!N71</f>
        <v>12220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53113791001285</v>
      </c>
      <c r="E63" s="5" t="str">
        <f>'[1]TCE - ANEXO IV - Preencher'!G72</f>
        <v>Totvs S.A.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94539</v>
      </c>
      <c r="I63" s="6">
        <f>IF('[1]TCE - ANEXO IV - Preencher'!K72="","",'[1]TCE - ANEXO IV - Preencher'!K72)</f>
        <v>44897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3106200</v>
      </c>
      <c r="L63" s="7">
        <f>'[1]TCE - ANEXO IV - Preencher'!N72</f>
        <v>434.96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53113791001285</v>
      </c>
      <c r="E64" s="5" t="str">
        <f>'[1]TCE - ANEXO IV - Preencher'!G73</f>
        <v>Totvs S.A.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94510</v>
      </c>
      <c r="I64" s="6">
        <f>IF('[1]TCE - ANEXO IV - Preencher'!K73="","",'[1]TCE - ANEXO IV - Preencher'!K73)</f>
        <v>44897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3106200</v>
      </c>
      <c r="L64" s="7">
        <f>'[1]TCE - ANEXO IV - Preencher'!N73</f>
        <v>3036.28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5.99 - Outros Serviços de Terceiros Pessoa Jurídica</v>
      </c>
      <c r="D65" s="3">
        <f>'[1]TCE - ANEXO IV - Preencher'!F74</f>
        <v>58921792000117</v>
      </c>
      <c r="E65" s="5" t="str">
        <f>'[1]TCE - ANEXO IV - Preencher'!G74</f>
        <v>Planisa Planejamento e Org. de Instituições de Saude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28778</v>
      </c>
      <c r="I65" s="6">
        <f>IF('[1]TCE - ANEXO IV - Preencher'!K74="","",'[1]TCE - ANEXO IV - Preencher'!K74)</f>
        <v>44901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6649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5.99 - Outros Serviços de Terceiros Pessoa Jurídica</v>
      </c>
      <c r="D66" s="3">
        <f>'[1]TCE - ANEXO IV - Preencher'!F75</f>
        <v>34889347000159</v>
      </c>
      <c r="E66" s="5" t="str">
        <f>'[1]TCE - ANEXO IV - Preencher'!G75</f>
        <v>Priscyla Rafaela de Carvalho Teixeira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67</v>
      </c>
      <c r="I66" s="6">
        <f>IF('[1]TCE - ANEXO IV - Preencher'!K75="","",'[1]TCE - ANEXO IV - Preencher'!K75)</f>
        <v>44911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2610707</v>
      </c>
      <c r="L66" s="7">
        <f>'[1]TCE - ANEXO IV - Preencher'!N75</f>
        <v>1200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5.10 - Detetização/Tratamento de Resíduos e Afins</v>
      </c>
      <c r="D67" s="3">
        <f>'[1]TCE - ANEXO IV - Preencher'!F76</f>
        <v>10333266000100</v>
      </c>
      <c r="E67" s="5" t="str">
        <f>'[1]TCE - ANEXO IV - Preencher'!G76</f>
        <v>Carlos Antonio de Oliveira Milet Junior-Me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9891</v>
      </c>
      <c r="I67" s="6">
        <f>IF('[1]TCE - ANEXO IV - Preencher'!K76="","",'[1]TCE - ANEXO IV - Preencher'!K76)</f>
        <v>44915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600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5.23 - Limpeza e Conservação</v>
      </c>
      <c r="D68" s="3">
        <f>'[1]TCE - ANEXO IV - Preencher'!F77</f>
        <v>10229013000190</v>
      </c>
      <c r="E68" s="5" t="str">
        <f>'[1]TCE - ANEXO IV - Preencher'!G77</f>
        <v>Interclean Administração Ltda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794</v>
      </c>
      <c r="I68" s="6">
        <f>IF('[1]TCE - ANEXO IV - Preencher'!K77="","",'[1]TCE - ANEXO IV - Preencher'!K77)</f>
        <v>44911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311106.27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5.99 - Outros Serviços de Terceiros Pessoa Jurídica</v>
      </c>
      <c r="D69" s="3">
        <f>'[1]TCE - ANEXO IV - Preencher'!F78</f>
        <v>10816775000274</v>
      </c>
      <c r="E69" s="5" t="str">
        <f>'[1]TCE - ANEXO IV - Preencher'!G78</f>
        <v>Inspetora Salesiana do Nordeste do Brasil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16449</v>
      </c>
      <c r="I69" s="6">
        <f>IF('[1]TCE - ANEXO IV - Preencher'!K78="","",'[1]TCE - ANEXO IV - Preencher'!K78)</f>
        <v>44914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980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5.99 - Outros Serviços de Terceiros Pessoa Jurídica</v>
      </c>
      <c r="D70" s="3">
        <f>'[1]TCE - ANEXO IV - Preencher'!F79</f>
        <v>13409775000329</v>
      </c>
      <c r="E70" s="5" t="str">
        <f>'[1]TCE - ANEXO IV - Preencher'!G79</f>
        <v>Linus Log Ltda ME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1982</v>
      </c>
      <c r="I70" s="6">
        <f>IF('[1]TCE - ANEXO IV - Preencher'!K79="","",'[1]TCE - ANEXO IV - Preencher'!K79)</f>
        <v>44931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4008.46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5.99 - Outros Serviços de Terceiros Pessoa Jurídica</v>
      </c>
      <c r="D71" s="3">
        <f>'[1]TCE - ANEXO IV - Preencher'!F80</f>
        <v>19786063000143</v>
      </c>
      <c r="E71" s="5" t="str">
        <f>'[1]TCE - ANEXO IV - Preencher'!G80</f>
        <v>Marinho e Castro Servicos Ltda ME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4880</v>
      </c>
      <c r="I71" s="6">
        <f>IF('[1]TCE - ANEXO IV - Preencher'!K80="","",'[1]TCE - ANEXO IV - Preencher'!K80)</f>
        <v>45276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8200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5.99 - Outros Serviços de Terceiros Pessoa Jurídica</v>
      </c>
      <c r="D72" s="3">
        <f>'[1]TCE - ANEXO IV - Preencher'!F81</f>
        <v>11735586000159</v>
      </c>
      <c r="E72" s="5" t="str">
        <f>'[1]TCE - ANEXO IV - Preencher'!G81</f>
        <v>Fundação de Apoio ao Desenvolvimento da Universidade PE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69835</v>
      </c>
      <c r="I72" s="6">
        <f>IF('[1]TCE - ANEXO IV - Preencher'!K81="","",'[1]TCE - ANEXO IV - Preencher'!K81)</f>
        <v>44916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2602902</v>
      </c>
      <c r="L72" s="7">
        <f>'[1]TCE - ANEXO IV - Preencher'!N81</f>
        <v>1848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5.99 - Outros Serviços de Terceiros Pessoa Jurídica</v>
      </c>
      <c r="D73" s="3">
        <f>'[1]TCE - ANEXO IV - Preencher'!F82</f>
        <v>11735586000159</v>
      </c>
      <c r="E73" s="5" t="str">
        <f>'[1]TCE - ANEXO IV - Preencher'!G82</f>
        <v>Fundação de Apoio ao Desenvolvimento da Universidade PE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69860</v>
      </c>
      <c r="I73" s="6">
        <f>IF('[1]TCE - ANEXO IV - Preencher'!K82="","",'[1]TCE - ANEXO IV - Preencher'!K82)</f>
        <v>44917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2602902</v>
      </c>
      <c r="L73" s="7">
        <f>'[1]TCE - ANEXO IV - Preencher'!N82</f>
        <v>4672.53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5.99 - Outros Serviços de Terceiros Pessoa Jurídica</v>
      </c>
      <c r="D74" s="3">
        <f>'[1]TCE - ANEXO IV - Preencher'!F83</f>
        <v>23157933000192</v>
      </c>
      <c r="E74" s="5" t="str">
        <f>'[1]TCE - ANEXO IV - Preencher'!G83</f>
        <v>Plus Med Saude e Seguranca do Trabalho Ltda Epp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8651</v>
      </c>
      <c r="I74" s="6">
        <f>IF('[1]TCE - ANEXO IV - Preencher'!K83="","",'[1]TCE - ANEXO IV - Preencher'!K83)</f>
        <v>44942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2602902</v>
      </c>
      <c r="L74" s="7">
        <f>'[1]TCE - ANEXO IV - Preencher'!N83</f>
        <v>1469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5.99 - Outros Serviços de Terceiros Pessoa Jurídica</v>
      </c>
      <c r="D75" s="3">
        <f>'[1]TCE - ANEXO IV - Preencher'!F84</f>
        <v>1699696000159</v>
      </c>
      <c r="E75" s="5" t="str">
        <f>'[1]TCE - ANEXO IV - Preencher'!G84</f>
        <v>Qualiagua Laboratorio E Consultoria Ltda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62362</v>
      </c>
      <c r="I75" s="6">
        <f>IF('[1]TCE - ANEXO IV - Preencher'!K84="","",'[1]TCE - ANEXO IV - Preencher'!K84)</f>
        <v>44928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204.96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5.99 - Outros Serviços de Terceiros Pessoa Jurídica</v>
      </c>
      <c r="D76" s="3">
        <f>'[1]TCE - ANEXO IV - Preencher'!F85</f>
        <v>1699696000159</v>
      </c>
      <c r="E76" s="5" t="str">
        <f>'[1]TCE - ANEXO IV - Preencher'!G85</f>
        <v>Qualiagua Laboratorio E Consultoria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62384</v>
      </c>
      <c r="I76" s="6">
        <f>IF('[1]TCE - ANEXO IV - Preencher'!K85="","",'[1]TCE - ANEXO IV - Preencher'!K85)</f>
        <v>44928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530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5.99 - Outros Serviços de Terceiros Pessoa Jurídica</v>
      </c>
      <c r="D77" s="3">
        <f>'[1]TCE - ANEXO IV - Preencher'!F86</f>
        <v>17467595000192</v>
      </c>
      <c r="E77" s="5" t="str">
        <f>'[1]TCE - ANEXO IV - Preencher'!G86</f>
        <v>Uniester Unidade de Esterilizacao Ltda ME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4519</v>
      </c>
      <c r="I77" s="6">
        <f>IF('[1]TCE - ANEXO IV - Preencher'!K86="","",'[1]TCE - ANEXO IV - Preencher'!K86)</f>
        <v>44928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23922.5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5.5 - Reparo e Manutenção de Máquinas e Equipamentos</v>
      </c>
      <c r="D78" s="3">
        <f>'[1]TCE - ANEXO IV - Preencher'!F87</f>
        <v>12853727000109</v>
      </c>
      <c r="E78" s="5" t="str">
        <f>'[1]TCE - ANEXO IV - Preencher'!G87</f>
        <v>kesa Comercio E Servicos Tecnicos Ltda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6823</v>
      </c>
      <c r="I78" s="6">
        <f>IF('[1]TCE - ANEXO IV - Preencher'!K87="","",'[1]TCE - ANEXO IV - Preencher'!K87)</f>
        <v>44909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1318.7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5.5 - Reparo e Manutenção de Máquinas e Equipamentos</v>
      </c>
      <c r="D79" s="3">
        <f>'[1]TCE - ANEXO IV - Preencher'!F88</f>
        <v>12853727000109</v>
      </c>
      <c r="E79" s="5" t="str">
        <f>'[1]TCE - ANEXO IV - Preencher'!G88</f>
        <v>kesa Comercio E Servicos Tecnicos Ltda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6824</v>
      </c>
      <c r="I79" s="6">
        <f>IF('[1]TCE - ANEXO IV - Preencher'!K88="","",'[1]TCE - ANEXO IV - Preencher'!K88)</f>
        <v>44909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1374.1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5.5 - Reparo e Manutenção de Máquinas e Equipamentos</v>
      </c>
      <c r="D80" s="3">
        <f>'[1]TCE - ANEXO IV - Preencher'!F89</f>
        <v>12853727000109</v>
      </c>
      <c r="E80" s="5" t="str">
        <f>'[1]TCE - ANEXO IV - Preencher'!G89</f>
        <v>kesa Comercio E Servicos Tecnicos Ltda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6826</v>
      </c>
      <c r="I80" s="6">
        <f>IF('[1]TCE - ANEXO IV - Preencher'!K89="","",'[1]TCE - ANEXO IV - Preencher'!K89)</f>
        <v>44910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1312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5.5 - Reparo e Manutenção de Máquinas e Equipamentos</v>
      </c>
      <c r="D81" s="3">
        <f>'[1]TCE - ANEXO IV - Preencher'!F90</f>
        <v>58295213002383</v>
      </c>
      <c r="E81" s="5" t="str">
        <f>'[1]TCE - ANEXO IV - Preencher'!G90</f>
        <v xml:space="preserve">Philips Medical Systems Ltda 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1088</v>
      </c>
      <c r="I81" s="6">
        <f>IF('[1]TCE - ANEXO IV - Preencher'!K90="","",'[1]TCE - ANEXO IV - Preencher'!K90)</f>
        <v>44939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3125101</v>
      </c>
      <c r="L81" s="7">
        <f>'[1]TCE - ANEXO IV - Preencher'!N90</f>
        <v>950.96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5.5 - Reparo e Manutenção de Máquinas e Equipamentos</v>
      </c>
      <c r="D82" s="3">
        <f>'[1]TCE - ANEXO IV - Preencher'!F91</f>
        <v>58295213002383</v>
      </c>
      <c r="E82" s="5" t="str">
        <f>'[1]TCE - ANEXO IV - Preencher'!G91</f>
        <v xml:space="preserve">Philips Medical Systems Ltda 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12924</v>
      </c>
      <c r="I82" s="6">
        <f>IF('[1]TCE - ANEXO IV - Preencher'!K91="","",'[1]TCE - ANEXO IV - Preencher'!K91)</f>
        <v>44903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3125101</v>
      </c>
      <c r="L82" s="7">
        <f>'[1]TCE - ANEXO IV - Preencher'!N91</f>
        <v>59495.11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5.5 - Reparo e Manutenção de Máquinas e Equipamentos</v>
      </c>
      <c r="D83" s="3">
        <f>'[1]TCE - ANEXO IV - Preencher'!F92</f>
        <v>7146768000117</v>
      </c>
      <c r="E83" s="5" t="str">
        <f>'[1]TCE - ANEXO IV - Preencher'!G92</f>
        <v>Serv Imagem Nordeste Assistencia Tecnica Ltda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5082</v>
      </c>
      <c r="I83" s="6">
        <f>IF('[1]TCE - ANEXO IV - Preencher'!K92="","",'[1]TCE - ANEXO IV - Preencher'!K92)</f>
        <v>44925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5146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5.5 - Reparo e Manutenção de Máquinas e Equipamentos</v>
      </c>
      <c r="D84" s="3">
        <f>'[1]TCE - ANEXO IV - Preencher'!F93</f>
        <v>8955334000120</v>
      </c>
      <c r="E84" s="5" t="str">
        <f>'[1]TCE - ANEXO IV - Preencher'!G93</f>
        <v>TechMed - E. C. de Melo Oliveira Me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3429</v>
      </c>
      <c r="I84" s="6">
        <f>IF('[1]TCE - ANEXO IV - Preencher'!K93="","",'[1]TCE - ANEXO IV - Preencher'!K93)</f>
        <v>44928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2603454</v>
      </c>
      <c r="L84" s="7">
        <f>'[1]TCE - ANEXO IV - Preencher'!N93</f>
        <v>6000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5.5 - Reparo e Manutenção de Máquinas e Equipamentos</v>
      </c>
      <c r="D85" s="3">
        <f>'[1]TCE - ANEXO IV - Preencher'!F94</f>
        <v>24380578002041</v>
      </c>
      <c r="E85" s="5" t="str">
        <f>'[1]TCE - ANEXO IV - Preencher'!G94</f>
        <v>White Martins Gases Industriais Ne Ltda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13869</v>
      </c>
      <c r="I85" s="6">
        <f>IF('[1]TCE - ANEXO IV - Preencher'!K94="","",'[1]TCE - ANEXO IV - Preencher'!K94)</f>
        <v>44915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566.09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5.5 - Reparo e Manutenção de Máquinas e Equipamentos</v>
      </c>
      <c r="D86" s="3">
        <f>'[1]TCE - ANEXO IV - Preencher'!F95</f>
        <v>3480539000183</v>
      </c>
      <c r="E86" s="5" t="str">
        <f>'[1]TCE - ANEXO IV - Preencher'!G95</f>
        <v>SL Engenharia Hospitalar Ltda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11989</v>
      </c>
      <c r="I86" s="6">
        <f>IF('[1]TCE - ANEXO IV - Preencher'!K95="","",'[1]TCE - ANEXO IV - Preencher'!K95)</f>
        <v>44937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30873.26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5.5 - Reparo e Manutenção de Máquinas e Equipamentos</v>
      </c>
      <c r="D87" s="3">
        <f>'[1]TCE - ANEXO IV - Preencher'!F96</f>
        <v>10645770000145</v>
      </c>
      <c r="E87" s="5" t="str">
        <f>'[1]TCE - ANEXO IV - Preencher'!G96</f>
        <v>Aguiar Serviços Eletronicos Ltda - ME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216</v>
      </c>
      <c r="I87" s="6">
        <f>IF('[1]TCE - ANEXO IV - Preencher'!K96="","",'[1]TCE - ANEXO IV - Preencher'!K96)</f>
        <v>44910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2604601</v>
      </c>
      <c r="L87" s="7">
        <f>'[1]TCE - ANEXO IV - Preencher'!N96</f>
        <v>457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5.5 - Reparo e Manutenção de Máquinas e Equipamentos</v>
      </c>
      <c r="D88" s="3">
        <f>'[1]TCE - ANEXO IV - Preencher'!F97</f>
        <v>10645770000145</v>
      </c>
      <c r="E88" s="5" t="str">
        <f>'[1]TCE - ANEXO IV - Preencher'!G97</f>
        <v>Aguiar Serviços Eletronicos Ltda - ME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217</v>
      </c>
      <c r="I88" s="6">
        <f>IF('[1]TCE - ANEXO IV - Preencher'!K97="","",'[1]TCE - ANEXO IV - Preencher'!K97)</f>
        <v>44911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2604601</v>
      </c>
      <c r="L88" s="7">
        <f>'[1]TCE - ANEXO IV - Preencher'!N97</f>
        <v>122.8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5.5 - Reparo e Manutenção de Máquinas e Equipamentos</v>
      </c>
      <c r="D89" s="3">
        <f>'[1]TCE - ANEXO IV - Preencher'!F98</f>
        <v>10645770000145</v>
      </c>
      <c r="E89" s="5" t="str">
        <f>'[1]TCE - ANEXO IV - Preencher'!G98</f>
        <v>Aguiar Serviços Eletronicos Ltda - ME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219</v>
      </c>
      <c r="I89" s="6">
        <f>IF('[1]TCE - ANEXO IV - Preencher'!K98="","",'[1]TCE - ANEXO IV - Preencher'!K98)</f>
        <v>44916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2604601</v>
      </c>
      <c r="L89" s="7">
        <f>'[1]TCE - ANEXO IV - Preencher'!N98</f>
        <v>1517.49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5.5 - Reparo e Manutenção de Máquinas e Equipamentos</v>
      </c>
      <c r="D90" s="3">
        <f>'[1]TCE - ANEXO IV - Preencher'!F99</f>
        <v>26081685000131</v>
      </c>
      <c r="E90" s="5" t="str">
        <f>'[1]TCE - ANEXO IV - Preencher'!G99</f>
        <v>CG Refrigeracoes Eireli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1171</v>
      </c>
      <c r="I90" s="6">
        <f>IF('[1]TCE - ANEXO IV - Preencher'!K99="","",'[1]TCE - ANEXO IV - Preencher'!K99)</f>
        <v>44928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3735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5.5 - Reparo e Manutenção de Máquinas e Equipamentos</v>
      </c>
      <c r="D91" s="3">
        <f>'[1]TCE - ANEXO IV - Preencher'!F100</f>
        <v>9014387000100</v>
      </c>
      <c r="E91" s="5" t="str">
        <f>'[1]TCE - ANEXO IV - Preencher'!G100</f>
        <v>Completa Serviços de Ar Condicionado e Locação Ltda EPP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1754</v>
      </c>
      <c r="I91" s="6">
        <f>IF('[1]TCE - ANEXO IV - Preencher'!K100="","",'[1]TCE - ANEXO IV - Preencher'!K100)</f>
        <v>44922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59210.12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5.5 - Reparo e Manutenção de Máquinas e Equipamentos</v>
      </c>
      <c r="D92" s="3">
        <f>'[1]TCE - ANEXO IV - Preencher'!F101</f>
        <v>27117678000105</v>
      </c>
      <c r="E92" s="5" t="str">
        <f>'[1]TCE - ANEXO IV - Preencher'!G101</f>
        <v>Eletronica do Futuro Eireli ME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260</v>
      </c>
      <c r="I92" s="6">
        <f>IF('[1]TCE - ANEXO IV - Preencher'!K101="","",'[1]TCE - ANEXO IV - Preencher'!K101)</f>
        <v>44928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6060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5.5 - Reparo e Manutenção de Máquinas e Equipamentos</v>
      </c>
      <c r="D93" s="3">
        <f>'[1]TCE - ANEXO IV - Preencher'!F102</f>
        <v>11343756000150</v>
      </c>
      <c r="E93" s="5" t="str">
        <f>'[1]TCE - ANEXO IV - Preencher'!G102</f>
        <v>J L Grupos Geradores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3561</v>
      </c>
      <c r="I93" s="6">
        <f>IF('[1]TCE - ANEXO IV - Preencher'!K102="","",'[1]TCE - ANEXO IV - Preencher'!K102)</f>
        <v>44928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2603454</v>
      </c>
      <c r="L93" s="7">
        <f>'[1]TCE - ANEXO IV - Preencher'!N102</f>
        <v>2400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5.5 - Reparo e Manutenção de Máquinas e Equipamentos</v>
      </c>
      <c r="D94" s="3">
        <f>'[1]TCE - ANEXO IV - Preencher'!F103</f>
        <v>12486871000146</v>
      </c>
      <c r="E94" s="5" t="str">
        <f>'[1]TCE - ANEXO IV - Preencher'!G103</f>
        <v>Robson Matos de Albuquerque Me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956</v>
      </c>
      <c r="I94" s="6">
        <f>IF('[1]TCE - ANEXO IV - Preencher'!K103="","",'[1]TCE - ANEXO IV - Preencher'!K103)</f>
        <v>44944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2610707</v>
      </c>
      <c r="L94" s="7">
        <f>'[1]TCE - ANEXO IV - Preencher'!N103</f>
        <v>1360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5.5 - Reparo e Manutenção de Máquinas e Equipamentos</v>
      </c>
      <c r="D95" s="3">
        <f>'[1]TCE - ANEXO IV - Preencher'!F104</f>
        <v>90347840000894</v>
      </c>
      <c r="E95" s="5" t="str">
        <f>'[1]TCE - ANEXO IV - Preencher'!G104</f>
        <v>TK  Elevadores Brasil Ltda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133398</v>
      </c>
      <c r="I95" s="6">
        <f>IF('[1]TCE - ANEXO IV - Preencher'!K104="","",'[1]TCE - ANEXO IV - Preencher'!K104)</f>
        <v>44899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8739.65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5.6 - Reparo e Manutanção de Veículos</v>
      </c>
      <c r="D96" s="3">
        <f>'[1]TCE - ANEXO IV - Preencher'!F105</f>
        <v>21039895000148</v>
      </c>
      <c r="E96" s="5" t="str">
        <f>'[1]TCE - ANEXO IV - Preencher'!G105</f>
        <v>JORGE LUIZ DA SILVA JUNIOR OFICINA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1353</v>
      </c>
      <c r="I96" s="6">
        <f>IF('[1]TCE - ANEXO IV - Preencher'!K105="","",'[1]TCE - ANEXO IV - Preencher'!K105)</f>
        <v>44915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250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5.4 - Reparo e Manutenção de Bens Imóveis</v>
      </c>
      <c r="D97" s="3">
        <f>'[1]TCE - ANEXO IV - Preencher'!F106</f>
        <v>20946028000123</v>
      </c>
      <c r="E97" s="5" t="str">
        <f>'[1]TCE - ANEXO IV - Preencher'!G106</f>
        <v>Sten Serviços Ambientais Eirelii EPP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489</v>
      </c>
      <c r="I97" s="6">
        <f>IF('[1]TCE - ANEXO IV - Preencher'!K106="","",'[1]TCE - ANEXO IV - Preencher'!K106)</f>
        <v>44900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6500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5.4 - Reparo e Manutenção de Bens Imóveis</v>
      </c>
      <c r="D98" s="3">
        <f>'[1]TCE - ANEXO IV - Preencher'!F107</f>
        <v>26322666000150</v>
      </c>
      <c r="E98" s="5" t="str">
        <f>'[1]TCE - ANEXO IV - Preencher'!G107</f>
        <v>Sueldes Lima dos Santos-MEI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134</v>
      </c>
      <c r="I98" s="6">
        <f>IF('[1]TCE - ANEXO IV - Preencher'!K107="","",'[1]TCE - ANEXO IV - Preencher'!K107)</f>
        <v>44908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2606804</v>
      </c>
      <c r="L98" s="7">
        <f>'[1]TCE - ANEXO IV - Preencher'!N107</f>
        <v>3600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20915564000161</v>
      </c>
      <c r="E99" s="5" t="str">
        <f>'[1]TCE - ANEXO IV - Preencher'!G108</f>
        <v>CM PATRIOTA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301</v>
      </c>
      <c r="I99" s="6">
        <f>IF('[1]TCE - ANEXO IV - Preencher'!K108="","",'[1]TCE - ANEXO IV - Preencher'!K108)</f>
        <v>44914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49139.89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28110463000125</v>
      </c>
      <c r="E100" s="5" t="str">
        <f>'[1]TCE - ANEXO IV - Preencher'!G109</f>
        <v xml:space="preserve">FIGUEIREDO &amp; MAGALHAES SERVICOS MEDICOS E HOSPITALARES LTDA 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213</v>
      </c>
      <c r="I100" s="6">
        <f>IF('[1]TCE - ANEXO IV - Preencher'!K109="","",'[1]TCE - ANEXO IV - Preencher'!K109)</f>
        <v>44918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42560.7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15045541000103</v>
      </c>
      <c r="E101" s="5" t="str">
        <f>'[1]TCE - ANEXO IV - Preencher'!G110</f>
        <v>M VIDEO CIRURGICA S/S LTDA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60</v>
      </c>
      <c r="I101" s="6">
        <f>IF('[1]TCE - ANEXO IV - Preencher'!K110="","",'[1]TCE - ANEXO IV - Preencher'!K110)</f>
        <v>44918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2602902</v>
      </c>
      <c r="L101" s="7">
        <f>'[1]TCE - ANEXO IV - Preencher'!N110</f>
        <v>123543.53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24881506000115</v>
      </c>
      <c r="E102" s="5" t="str">
        <f>'[1]TCE - ANEXO IV - Preencher'!G111</f>
        <v>MEDICANDO: ATENDIMENTO MEDICO ESPECIALIZADO LTDA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5</v>
      </c>
      <c r="I102" s="6">
        <f>IF('[1]TCE - ANEXO IV - Preencher'!K111="","",'[1]TCE - ANEXO IV - Preencher'!K111)</f>
        <v>44918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2602902</v>
      </c>
      <c r="L102" s="7">
        <f>'[1]TCE - ANEXO IV - Preencher'!N111</f>
        <v>310392.46000000002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62519000102</v>
      </c>
      <c r="E103" s="5" t="str">
        <f>'[1]TCE - ANEXO IV - Preencher'!G112</f>
        <v>Unidade de Cardiologia Invasiva S/S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516</v>
      </c>
      <c r="I103" s="6">
        <f>IF('[1]TCE - ANEXO IV - Preencher'!K112="","",'[1]TCE - ANEXO IV - Preencher'!K112)</f>
        <v>44879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97595.4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21185366000152</v>
      </c>
      <c r="E104" s="5" t="str">
        <f>'[1]TCE - ANEXO IV - Preencher'!G113</f>
        <v>CLINICORDIS LTDA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149</v>
      </c>
      <c r="I104" s="6">
        <f>IF('[1]TCE - ANEXO IV - Preencher'!K113="","",'[1]TCE - ANEXO IV - Preencher'!K113)</f>
        <v>44918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2602902</v>
      </c>
      <c r="L104" s="7">
        <f>'[1]TCE - ANEXO IV - Preencher'!N113</f>
        <v>148105.62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11187085000185</v>
      </c>
      <c r="E105" s="5" t="str">
        <f>'[1]TCE - ANEXO IV - Preencher'!G114</f>
        <v>Coopanest/PE - Cooperativa dos Médicos Anestesiologistas de Pernambuco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60922013</v>
      </c>
      <c r="I105" s="6">
        <f>IF('[1]TCE - ANEXO IV - Preencher'!K114="","",'[1]TCE - ANEXO IV - Preencher'!K114)</f>
        <v>44901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471826.71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5.99 - Outros Serviços de Terceiros Pessoa Jurídica</v>
      </c>
      <c r="D106" s="3">
        <f>'[1]TCE - ANEXO IV - Preencher'!F115</f>
        <v>23157933000192</v>
      </c>
      <c r="E106" s="5" t="str">
        <f>'[1]TCE - ANEXO IV - Preencher'!G115</f>
        <v>Plus Med Saude e Seguranca do Trabalho Ltda Epp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8505</v>
      </c>
      <c r="I106" s="6" t="str">
        <f>IF('[1]TCE - ANEXO IV - Preencher'!K115="","",'[1]TCE - ANEXO IV - Preencher'!K115)</f>
        <v>22/12/2022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2602902</v>
      </c>
      <c r="L106" s="7">
        <f>'[1]TCE - ANEXO IV - Preencher'!N115</f>
        <v>1998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3.12 - Material Hospitalar</v>
      </c>
      <c r="D107" s="3">
        <f>'[1]TCE - ANEXO IV - Preencher'!F116</f>
        <v>8675509000146</v>
      </c>
      <c r="E107" s="5" t="str">
        <f>'[1]TCE - ANEXO IV - Preencher'!G116</f>
        <v>ITG GRUPO DE INOVACOES TECNOLOGICAS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000000100</v>
      </c>
      <c r="I107" s="6" t="str">
        <f>IF('[1]TCE - ANEXO IV - Preencher'!K116="","",'[1]TCE - ANEXO IV - Preencher'!K116)</f>
        <v>19/12/2022</v>
      </c>
      <c r="J107" s="5" t="str">
        <f>'[1]TCE - ANEXO IV - Preencher'!L116</f>
        <v>26221214892174000110550010000001001704779267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3938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3.12 - Material Hospitalar</v>
      </c>
      <c r="D108" s="3">
        <f>'[1]TCE - ANEXO IV - Preencher'!F117</f>
        <v>41102195000168</v>
      </c>
      <c r="E108" s="5" t="str">
        <f>'[1]TCE - ANEXO IV - Preencher'!G117</f>
        <v>SAMTRONIC INDUSTRIA E COMERCIO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000001073</v>
      </c>
      <c r="I108" s="6" t="str">
        <f>IF('[1]TCE - ANEXO IV - Preencher'!K117="","",'[1]TCE - ANEXO IV - Preencher'!K117)</f>
        <v>24/11/2022</v>
      </c>
      <c r="J108" s="5" t="str">
        <f>'[1]TCE - ANEXO IV - Preencher'!L117</f>
        <v>26221158426628000990550010000010731656210702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10850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3.12 - Material Hospitalar</v>
      </c>
      <c r="D109" s="3">
        <f>'[1]TCE - ANEXO IV - Preencher'!F118</f>
        <v>7199135000177</v>
      </c>
      <c r="E109" s="5" t="str">
        <f>'[1]TCE - ANEXO IV - Preencher'!G118</f>
        <v>SAMTRONIC INDUSTRIA E COMERCIO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000001180</v>
      </c>
      <c r="I109" s="6" t="str">
        <f>IF('[1]TCE - ANEXO IV - Preencher'!K118="","",'[1]TCE - ANEXO IV - Preencher'!K118)</f>
        <v>26/12/2022</v>
      </c>
      <c r="J109" s="5" t="str">
        <f>'[1]TCE - ANEXO IV - Preencher'!L118</f>
        <v>26221258426628000990550010000011801202856406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26350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3.12 - Material Hospitalar</v>
      </c>
      <c r="D110" s="3">
        <f>'[1]TCE - ANEXO IV - Preencher'!F119</f>
        <v>59309302000199</v>
      </c>
      <c r="E110" s="5" t="str">
        <f>'[1]TCE - ANEXO IV - Preencher'!G119</f>
        <v>SAUDE BRASIL COMERCIO E IMPORTACAO DE MATERIAL HOSPITALAR EIRELI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000002474</v>
      </c>
      <c r="I110" s="6" t="str">
        <f>IF('[1]TCE - ANEXO IV - Preencher'!K119="","",'[1]TCE - ANEXO IV - Preencher'!K119)</f>
        <v>15/12/2022</v>
      </c>
      <c r="J110" s="5" t="str">
        <f>'[1]TCE - ANEXO IV - Preencher'!L119</f>
        <v>26221227970162000109550010000024741000923275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4255.24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3.12 - Material Hospitalar</v>
      </c>
      <c r="D111" s="3">
        <f>'[1]TCE - ANEXO IV - Preencher'!F120</f>
        <v>61418042000131</v>
      </c>
      <c r="E111" s="5" t="str">
        <f>'[1]TCE - ANEXO IV - Preencher'!G120</f>
        <v>SAUDE BRASIL COMERCIO E IMPORTACAO DE MATERIAL HOSPITALAR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000002489</v>
      </c>
      <c r="I111" s="6" t="str">
        <f>IF('[1]TCE - ANEXO IV - Preencher'!K120="","",'[1]TCE - ANEXO IV - Preencher'!K120)</f>
        <v>20/12/2022</v>
      </c>
      <c r="J111" s="5" t="str">
        <f>'[1]TCE - ANEXO IV - Preencher'!L120</f>
        <v>26221227970162000109550010000024891000923383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1343.76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3.12 - Material Hospitalar</v>
      </c>
      <c r="D112" s="3">
        <f>'[1]TCE - ANEXO IV - Preencher'!F121</f>
        <v>11367066000130</v>
      </c>
      <c r="E112" s="5" t="str">
        <f>'[1]TCE - ANEXO IV - Preencher'!G121</f>
        <v>BIOANGIO COMERCIO DE PRODUTOS MEDICOS LT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000007951</v>
      </c>
      <c r="I112" s="6" t="str">
        <f>IF('[1]TCE - ANEXO IV - Preencher'!K121="","",'[1]TCE - ANEXO IV - Preencher'!K121)</f>
        <v>29/11/2022</v>
      </c>
      <c r="J112" s="5" t="str">
        <f>'[1]TCE - ANEXO IV - Preencher'!L121</f>
        <v>26221111234649000193550010000079511000009994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613.89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3.12 - Material Hospitalar</v>
      </c>
      <c r="D113" s="3">
        <f>'[1]TCE - ANEXO IV - Preencher'!F122</f>
        <v>8675394000190</v>
      </c>
      <c r="E113" s="5" t="str">
        <f>'[1]TCE - ANEXO IV - Preencher'!G122</f>
        <v>HOSPSETE DISTRIBUIDORA DE MATERIAIS MEDICO HOSPITALARES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000016230</v>
      </c>
      <c r="I113" s="6" t="str">
        <f>IF('[1]TCE - ANEXO IV - Preencher'!K122="","",'[1]TCE - ANEXO IV - Preencher'!K122)</f>
        <v>19/12/2022</v>
      </c>
      <c r="J113" s="5" t="str">
        <f>'[1]TCE - ANEXO IV - Preencher'!L122</f>
        <v>26221207199135000177550010000162301000182527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2448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3.12 - Material Hospitalar</v>
      </c>
      <c r="D114" s="3">
        <f>'[1]TCE - ANEXO IV - Preencher'!F123</f>
        <v>10889989000190</v>
      </c>
      <c r="E114" s="5" t="str">
        <f>'[1]TCE - ANEXO IV - Preencher'!G123</f>
        <v>CL COMERCIO DE MATERIAIS MEDICOS HOSPITALARES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000017083</v>
      </c>
      <c r="I114" s="6" t="str">
        <f>IF('[1]TCE - ANEXO IV - Preencher'!K123="","",'[1]TCE - ANEXO IV - Preencher'!K123)</f>
        <v>29/11/2022</v>
      </c>
      <c r="J114" s="5" t="str">
        <f>'[1]TCE - ANEXO IV - Preencher'!L123</f>
        <v>26221113441051000281550010000170831191050008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1296.42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3.12 - Material Hospitalar</v>
      </c>
      <c r="D115" s="3">
        <f>'[1]TCE - ANEXO IV - Preencher'!F124</f>
        <v>8674752000301</v>
      </c>
      <c r="E115" s="5" t="str">
        <f>'[1]TCE - ANEXO IV - Preencher'!G124</f>
        <v>CL COMERCIO DE MATERIAIS MEDICOS HOSPITALARES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000017332</v>
      </c>
      <c r="I115" s="6" t="str">
        <f>IF('[1]TCE - ANEXO IV - Preencher'!K124="","",'[1]TCE - ANEXO IV - Preencher'!K124)</f>
        <v>22/12/2022</v>
      </c>
      <c r="J115" s="5" t="str">
        <f>'[1]TCE - ANEXO IV - Preencher'!L124</f>
        <v>26221213441051000281550010000173321193540003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1021.98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3.12 - Material Hospitalar</v>
      </c>
      <c r="D116" s="3">
        <f>'[1]TCE - ANEXO IV - Preencher'!F125</f>
        <v>13291742000165</v>
      </c>
      <c r="E116" s="5" t="str">
        <f>'[1]TCE - ANEXO IV - Preencher'!G125</f>
        <v>CIRURGICA MONTEBELLO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000018388</v>
      </c>
      <c r="I116" s="6" t="str">
        <f>IF('[1]TCE - ANEXO IV - Preencher'!K125="","",'[1]TCE - ANEXO IV - Preencher'!K125)</f>
        <v>29/11/2022</v>
      </c>
      <c r="J116" s="5" t="str">
        <f>'[1]TCE - ANEXO IV - Preencher'!L125</f>
        <v>26221108674752000301550010000183881242716447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1256.0899999999999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3.12 - Material Hospitalar</v>
      </c>
      <c r="D117" s="3">
        <f>'[1]TCE - ANEXO IV - Preencher'!F126</f>
        <v>24436602000154</v>
      </c>
      <c r="E117" s="5" t="str">
        <f>'[1]TCE - ANEXO IV - Preencher'!G126</f>
        <v>CIRURGICA MONTEBELLO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000018391</v>
      </c>
      <c r="I117" s="6" t="str">
        <f>IF('[1]TCE - ANEXO IV - Preencher'!K126="","",'[1]TCE - ANEXO IV - Preencher'!K126)</f>
        <v>29/11/2022</v>
      </c>
      <c r="J117" s="5" t="str">
        <f>'[1]TCE - ANEXO IV - Preencher'!L126</f>
        <v>26221108674752000301550010000183911089083612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1256.0899999999999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3.12 - Material Hospitalar</v>
      </c>
      <c r="D118" s="3">
        <f>'[1]TCE - ANEXO IV - Preencher'!F127</f>
        <v>24436602000154</v>
      </c>
      <c r="E118" s="5" t="str">
        <f>'[1]TCE - ANEXO IV - Preencher'!G127</f>
        <v>CIRURGICA MONTEBELLO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000018478</v>
      </c>
      <c r="I118" s="6" t="str">
        <f>IF('[1]TCE - ANEXO IV - Preencher'!K127="","",'[1]TCE - ANEXO IV - Preencher'!K127)</f>
        <v>02/12/2022</v>
      </c>
      <c r="J118" s="5" t="str">
        <f>'[1]TCE - ANEXO IV - Preencher'!L127</f>
        <v>26221208674752000301550010000184781433481528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8711.26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3.12 - Material Hospitalar</v>
      </c>
      <c r="D119" s="3">
        <f>'[1]TCE - ANEXO IV - Preencher'!F128</f>
        <v>1437707000122</v>
      </c>
      <c r="E119" s="5" t="str">
        <f>'[1]TCE - ANEXO IV - Preencher'!G128</f>
        <v>MEGAMED COMERCIO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000019424</v>
      </c>
      <c r="I119" s="6" t="str">
        <f>IF('[1]TCE - ANEXO IV - Preencher'!K128="","",'[1]TCE - ANEXO IV - Preencher'!K128)</f>
        <v>09/12/2022</v>
      </c>
      <c r="J119" s="5" t="str">
        <f>'[1]TCE - ANEXO IV - Preencher'!L128</f>
        <v>26221205932624000160550010000194241706467834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122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3.12 - Material Hospitalar</v>
      </c>
      <c r="D120" s="3">
        <f>'[1]TCE - ANEXO IV - Preencher'!F129</f>
        <v>10779833000156</v>
      </c>
      <c r="E120" s="5" t="str">
        <f>'[1]TCE - ANEXO IV - Preencher'!G129</f>
        <v>MEGAMED COMERCIO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000019442</v>
      </c>
      <c r="I120" s="6" t="str">
        <f>IF('[1]TCE - ANEXO IV - Preencher'!K129="","",'[1]TCE - ANEXO IV - Preencher'!K129)</f>
        <v>12/12/2022</v>
      </c>
      <c r="J120" s="5" t="str">
        <f>'[1]TCE - ANEXO IV - Preencher'!L129</f>
        <v>26221205932624000160550010000194421716992514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532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3.12 - Material Hospitalar</v>
      </c>
      <c r="D121" s="3">
        <f>'[1]TCE - ANEXO IV - Preencher'!F130</f>
        <v>7666057000173</v>
      </c>
      <c r="E121" s="5" t="str">
        <f>'[1]TCE - ANEXO IV - Preencher'!G130</f>
        <v>PHOENIX MED PRODS MEDICOS HOSPITALARES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000021408</v>
      </c>
      <c r="I121" s="6" t="str">
        <f>IF('[1]TCE - ANEXO IV - Preencher'!K130="","",'[1]TCE - ANEXO IV - Preencher'!K130)</f>
        <v>30/11/2022</v>
      </c>
      <c r="J121" s="5" t="str">
        <f>'[1]TCE - ANEXO IV - Preencher'!L130</f>
        <v>26221113291742000165550010000214081717337434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499.14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3.12 - Material Hospitalar</v>
      </c>
      <c r="D122" s="3">
        <f>'[1]TCE - ANEXO IV - Preencher'!F131</f>
        <v>61418042000131</v>
      </c>
      <c r="E122" s="5" t="str">
        <f>'[1]TCE - ANEXO IV - Preencher'!G131</f>
        <v>DESCARTEX CONFECCOES E COMERCIO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000032870</v>
      </c>
      <c r="I122" s="6" t="str">
        <f>IF('[1]TCE - ANEXO IV - Preencher'!K131="","",'[1]TCE - ANEXO IV - Preencher'!K131)</f>
        <v>28/11/2022</v>
      </c>
      <c r="J122" s="5" t="str">
        <f>'[1]TCE - ANEXO IV - Preencher'!L131</f>
        <v>26221100165933000139550020000328701915024150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1210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3.12 - Material Hospitalar</v>
      </c>
      <c r="D123" s="3">
        <f>'[1]TCE - ANEXO IV - Preencher'!F132</f>
        <v>37438274000177</v>
      </c>
      <c r="E123" s="5" t="str">
        <f>'[1]TCE - ANEXO IV - Preencher'!G132</f>
        <v>BCI BRASIL CHINA IMPORTADORA SA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000035701</v>
      </c>
      <c r="I123" s="6" t="str">
        <f>IF('[1]TCE - ANEXO IV - Preencher'!K132="","",'[1]TCE - ANEXO IV - Preencher'!K132)</f>
        <v>16/12/2022</v>
      </c>
      <c r="J123" s="5" t="str">
        <f>'[1]TCE - ANEXO IV - Preencher'!L132</f>
        <v>26221211463963000148550010000357011383171877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9726.7999999999993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3.12 - Material Hospitalar</v>
      </c>
      <c r="D124" s="3">
        <f>'[1]TCE - ANEXO IV - Preencher'!F133</f>
        <v>37844417000140</v>
      </c>
      <c r="E124" s="5" t="str">
        <f>'[1]TCE - ANEXO IV - Preencher'!G133</f>
        <v>BCI BRASIL CHINA IMPORTADORA SA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000035718</v>
      </c>
      <c r="I124" s="6" t="str">
        <f>IF('[1]TCE - ANEXO IV - Preencher'!K133="","",'[1]TCE - ANEXO IV - Preencher'!K133)</f>
        <v>19/12/2022</v>
      </c>
      <c r="J124" s="5" t="str">
        <f>'[1]TCE - ANEXO IV - Preencher'!L133</f>
        <v>26221211463963000148550010000357181867455242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2802.48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3.12 - Material Hospitalar</v>
      </c>
      <c r="D125" s="3">
        <f>'[1]TCE - ANEXO IV - Preencher'!F134</f>
        <v>24436602000154</v>
      </c>
      <c r="E125" s="5" t="str">
        <f>'[1]TCE - ANEXO IV - Preencher'!G134</f>
        <v>DPROSMED DISTRIBUIDORA DE PRODUTOS MEDICO-HOSPITALARES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00007682</v>
      </c>
      <c r="I125" s="6" t="str">
        <f>IF('[1]TCE - ANEXO IV - Preencher'!K134="","",'[1]TCE - ANEXO IV - Preencher'!K134)</f>
        <v>01/12/2022</v>
      </c>
      <c r="J125" s="5" t="str">
        <f>'[1]TCE - ANEXO IV - Preencher'!L134</f>
        <v>26221211449180000290550010000076821000148868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86.4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3.12 - Material Hospitalar</v>
      </c>
      <c r="D126" s="3">
        <f>'[1]TCE - ANEXO IV - Preencher'!F135</f>
        <v>11449180000290</v>
      </c>
      <c r="E126" s="5" t="str">
        <f>'[1]TCE - ANEXO IV - Preencher'!G135</f>
        <v>DPROSMED DISTRIBUIDORA DE PRODUTOS MEDICO-HOSPITALARES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00007730</v>
      </c>
      <c r="I126" s="6" t="str">
        <f>IF('[1]TCE - ANEXO IV - Preencher'!K135="","",'[1]TCE - ANEXO IV - Preencher'!K135)</f>
        <v>06/12/2022</v>
      </c>
      <c r="J126" s="5" t="str">
        <f>'[1]TCE - ANEXO IV - Preencher'!L135</f>
        <v>26221211449180000290550010000077301000150055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972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3.12 - Material Hospitalar</v>
      </c>
      <c r="D127" s="3">
        <f>'[1]TCE - ANEXO IV - Preencher'!F136</f>
        <v>24436602000154</v>
      </c>
      <c r="E127" s="5" t="str">
        <f>'[1]TCE - ANEXO IV - Preencher'!G136</f>
        <v>DPROSMED DISTRIBUIDORA DE PRODUTOS MEDICO-HOSPITALARES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00007796</v>
      </c>
      <c r="I127" s="6" t="str">
        <f>IF('[1]TCE - ANEXO IV - Preencher'!K136="","",'[1]TCE - ANEXO IV - Preencher'!K136)</f>
        <v>09/12/2022</v>
      </c>
      <c r="J127" s="5" t="str">
        <f>'[1]TCE - ANEXO IV - Preencher'!L136</f>
        <v>26221211449180000290550010000077961000151550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345.76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3.12 - Material Hospitalar</v>
      </c>
      <c r="D128" s="3">
        <f>'[1]TCE - ANEXO IV - Preencher'!F137</f>
        <v>66437831000133</v>
      </c>
      <c r="E128" s="5" t="str">
        <f>'[1]TCE - ANEXO IV - Preencher'!G137</f>
        <v>DPROSMED DISTRIBUIDORA DE PRODUTOS MEDICO-HOSPITALARES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00007973</v>
      </c>
      <c r="I128" s="6" t="str">
        <f>IF('[1]TCE - ANEXO IV - Preencher'!K137="","",'[1]TCE - ANEXO IV - Preencher'!K137)</f>
        <v>20/12/2022</v>
      </c>
      <c r="J128" s="5" t="str">
        <f>'[1]TCE - ANEXO IV - Preencher'!L137</f>
        <v>26221211449180000290550010000079731000156167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202.5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3.12 - Material Hospitalar</v>
      </c>
      <c r="D129" s="3">
        <f>'[1]TCE - ANEXO IV - Preencher'!F138</f>
        <v>1722296000117</v>
      </c>
      <c r="E129" s="5" t="str">
        <f>'[1]TCE - ANEXO IV - Preencher'!G138</f>
        <v>DPROSMED DISTRIBUIDORA DE PRODUTOS MEDICO-HOSPITALARES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00008056</v>
      </c>
      <c r="I129" s="6" t="str">
        <f>IF('[1]TCE - ANEXO IV - Preencher'!K138="","",'[1]TCE - ANEXO IV - Preencher'!K138)</f>
        <v>23/12/2022</v>
      </c>
      <c r="J129" s="5" t="str">
        <f>'[1]TCE - ANEXO IV - Preencher'!L138</f>
        <v>26221211449180000290550010000080561000158164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341.3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3.12 - Material Hospitalar</v>
      </c>
      <c r="D130" s="3">
        <f>'[1]TCE - ANEXO IV - Preencher'!F139</f>
        <v>8674752000140</v>
      </c>
      <c r="E130" s="5" t="str">
        <f>'[1]TCE - ANEXO IV - Preencher'!G139</f>
        <v>POINT SUTURE DO BRASIL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000086520</v>
      </c>
      <c r="I130" s="6" t="str">
        <f>IF('[1]TCE - ANEXO IV - Preencher'!K139="","",'[1]TCE - ANEXO IV - Preencher'!K139)</f>
        <v>21/11/2022</v>
      </c>
      <c r="J130" s="5" t="str">
        <f>'[1]TCE - ANEXO IV - Preencher'!L139</f>
        <v>23221112340717000161550010000865201398299966</v>
      </c>
      <c r="K130" s="5" t="str">
        <f>IF(F130="B",LEFT('[1]TCE - ANEXO IV - Preencher'!M139,2),IF(F130="S",LEFT('[1]TCE - ANEXO IV - Preencher'!M139,7),IF('[1]TCE - ANEXO IV - Preencher'!H139="","")))</f>
        <v>23</v>
      </c>
      <c r="L130" s="7">
        <f>'[1]TCE - ANEXO IV - Preencher'!N139</f>
        <v>797.12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3.12 - Material Hospitalar</v>
      </c>
      <c r="D131" s="3">
        <f>'[1]TCE - ANEXO IV - Preencher'!F140</f>
        <v>13291742000165</v>
      </c>
      <c r="E131" s="5" t="str">
        <f>'[1]TCE - ANEXO IV - Preencher'!G140</f>
        <v>POINT SUTURE DO BRASIL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000086655</v>
      </c>
      <c r="I131" s="6" t="str">
        <f>IF('[1]TCE - ANEXO IV - Preencher'!K140="","",'[1]TCE - ANEXO IV - Preencher'!K140)</f>
        <v>28/11/2022</v>
      </c>
      <c r="J131" s="5" t="str">
        <f>'[1]TCE - ANEXO IV - Preencher'!L140</f>
        <v>23221112340717000161550010000866551987832244</v>
      </c>
      <c r="K131" s="5" t="str">
        <f>IF(F131="B",LEFT('[1]TCE - ANEXO IV - Preencher'!M140,2),IF(F131="S",LEFT('[1]TCE - ANEXO IV - Preencher'!M140,7),IF('[1]TCE - ANEXO IV - Preencher'!H140="","")))</f>
        <v>23</v>
      </c>
      <c r="L131" s="7">
        <f>'[1]TCE - ANEXO IV - Preencher'!N140</f>
        <v>3308.79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3.12 - Material Hospitalar</v>
      </c>
      <c r="D132" s="3">
        <f>'[1]TCE - ANEXO IV - Preencher'!F141</f>
        <v>41102195000168</v>
      </c>
      <c r="E132" s="5" t="str">
        <f>'[1]TCE - ANEXO IV - Preencher'!G141</f>
        <v>POINT SUTURE DO BRASIL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000087032</v>
      </c>
      <c r="I132" s="6" t="str">
        <f>IF('[1]TCE - ANEXO IV - Preencher'!K141="","",'[1]TCE - ANEXO IV - Preencher'!K141)</f>
        <v>19/12/2022</v>
      </c>
      <c r="J132" s="5" t="str">
        <f>'[1]TCE - ANEXO IV - Preencher'!L141</f>
        <v>23221212340717000161550010000870321355428340</v>
      </c>
      <c r="K132" s="5" t="str">
        <f>IF(F132="B",LEFT('[1]TCE - ANEXO IV - Preencher'!M141,2),IF(F132="S",LEFT('[1]TCE - ANEXO IV - Preencher'!M141,7),IF('[1]TCE - ANEXO IV - Preencher'!H141="","")))</f>
        <v>23</v>
      </c>
      <c r="L132" s="7">
        <f>'[1]TCE - ANEXO IV - Preencher'!N141</f>
        <v>3384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3.12 - Material Hospitalar</v>
      </c>
      <c r="D133" s="3">
        <f>'[1]TCE - ANEXO IV - Preencher'!F142</f>
        <v>4237235000152</v>
      </c>
      <c r="E133" s="5" t="str">
        <f>'[1]TCE - ANEXO IV - Preencher'!G142</f>
        <v>P R COMERCIAL MEDICA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000090922</v>
      </c>
      <c r="I133" s="6" t="str">
        <f>IF('[1]TCE - ANEXO IV - Preencher'!K142="","",'[1]TCE - ANEXO IV - Preencher'!K142)</f>
        <v>19/12/2022</v>
      </c>
      <c r="J133" s="5" t="str">
        <f>'[1]TCE - ANEXO IV - Preencher'!L142</f>
        <v>26221241102195000168550000000909221929440002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2875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3.12 - Material Hospitalar</v>
      </c>
      <c r="D134" s="3">
        <f>'[1]TCE - ANEXO IV - Preencher'!F143</f>
        <v>24436602000154</v>
      </c>
      <c r="E134" s="5" t="str">
        <f>'[1]TCE - ANEXO IV - Preencher'!G143</f>
        <v>ART CIRURGICA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000108316</v>
      </c>
      <c r="I134" s="6" t="str">
        <f>IF('[1]TCE - ANEXO IV - Preencher'!K143="","",'[1]TCE - ANEXO IV - Preencher'!K143)</f>
        <v>24/11/2022</v>
      </c>
      <c r="J134" s="5" t="str">
        <f>'[1]TCE - ANEXO IV - Preencher'!L143</f>
        <v>26221124436602000154550010001083161110338001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240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3.12 - Material Hospitalar</v>
      </c>
      <c r="D135" s="3">
        <f>'[1]TCE - ANEXO IV - Preencher'!F144</f>
        <v>7666057000173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000108403</v>
      </c>
      <c r="I135" s="6" t="str">
        <f>IF('[1]TCE - ANEXO IV - Preencher'!K144="","",'[1]TCE - ANEXO IV - Preencher'!K144)</f>
        <v>28/11/2022</v>
      </c>
      <c r="J135" s="5" t="str">
        <f>'[1]TCE - ANEXO IV - Preencher'!L144</f>
        <v>26221124436602000154550010001084031110425009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460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3.12 - Material Hospitalar</v>
      </c>
      <c r="D136" s="3">
        <f>'[1]TCE - ANEXO IV - Preencher'!F145</f>
        <v>37438274000177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000108404</v>
      </c>
      <c r="I136" s="6" t="str">
        <f>IF('[1]TCE - ANEXO IV - Preencher'!K145="","",'[1]TCE - ANEXO IV - Preencher'!K145)</f>
        <v>28/11/2022</v>
      </c>
      <c r="J136" s="5" t="str">
        <f>'[1]TCE - ANEXO IV - Preencher'!L145</f>
        <v>26221124436602000154550010001084041110426002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460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3.12 - Material Hospitalar</v>
      </c>
      <c r="D137" s="3">
        <f>'[1]TCE - ANEXO IV - Preencher'!F146</f>
        <v>37438274000177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000108405</v>
      </c>
      <c r="I137" s="6" t="str">
        <f>IF('[1]TCE - ANEXO IV - Preencher'!K146="","",'[1]TCE - ANEXO IV - Preencher'!K146)</f>
        <v>28/11/2022</v>
      </c>
      <c r="J137" s="5" t="str">
        <f>'[1]TCE - ANEXO IV - Preencher'!L146</f>
        <v>26221124436602000154550010001084051110427006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460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3.12 - Material Hospitalar</v>
      </c>
      <c r="D138" s="3">
        <f>'[1]TCE - ANEXO IV - Preencher'!F147</f>
        <v>6204103000150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000108471</v>
      </c>
      <c r="I138" s="6" t="str">
        <f>IF('[1]TCE - ANEXO IV - Preencher'!K147="","",'[1]TCE - ANEXO IV - Preencher'!K147)</f>
        <v>29/11/2022</v>
      </c>
      <c r="J138" s="5" t="str">
        <f>'[1]TCE - ANEXO IV - Preencher'!L147</f>
        <v>26221124436602000154550010001084711110493004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240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3.12 - Material Hospitalar</v>
      </c>
      <c r="D139" s="3">
        <f>'[1]TCE - ANEXO IV - Preencher'!F148</f>
        <v>4614288000145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000108472</v>
      </c>
      <c r="I139" s="6" t="str">
        <f>IF('[1]TCE - ANEXO IV - Preencher'!K148="","",'[1]TCE - ANEXO IV - Preencher'!K148)</f>
        <v>29/11/2022</v>
      </c>
      <c r="J139" s="5" t="str">
        <f>'[1]TCE - ANEXO IV - Preencher'!L148</f>
        <v>26221124436602000154550010001084721110494008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240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3.12 - Material Hospitalar</v>
      </c>
      <c r="D140" s="3">
        <f>'[1]TCE - ANEXO IV - Preencher'!F149</f>
        <v>4614288000145</v>
      </c>
      <c r="E140" s="5" t="str">
        <f>'[1]TCE - ANEXO IV - Preencher'!G149</f>
        <v>ART CIRURGICA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000108473</v>
      </c>
      <c r="I140" s="6" t="str">
        <f>IF('[1]TCE - ANEXO IV - Preencher'!K149="","",'[1]TCE - ANEXO IV - Preencher'!K149)</f>
        <v>29/11/2022</v>
      </c>
      <c r="J140" s="5" t="str">
        <f>'[1]TCE - ANEXO IV - Preencher'!L149</f>
        <v>26221124436602000154550010001084731110495001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460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3.12 - Material Hospitalar</v>
      </c>
      <c r="D141" s="3">
        <f>'[1]TCE - ANEXO IV - Preencher'!F150</f>
        <v>7199135000177</v>
      </c>
      <c r="E141" s="5" t="str">
        <f>'[1]TCE - ANEXO IV - Preencher'!G150</f>
        <v>ART CIRURGICA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000108474</v>
      </c>
      <c r="I141" s="6" t="str">
        <f>IF('[1]TCE - ANEXO IV - Preencher'!K150="","",'[1]TCE - ANEXO IV - Preencher'!K150)</f>
        <v>29/11/2022</v>
      </c>
      <c r="J141" s="5" t="str">
        <f>'[1]TCE - ANEXO IV - Preencher'!L150</f>
        <v>26221124436602000154550010001084741110496005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460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3.12 - Material Hospitalar</v>
      </c>
      <c r="D142" s="3">
        <f>'[1]TCE - ANEXO IV - Preencher'!F151</f>
        <v>5932624000160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000108475</v>
      </c>
      <c r="I142" s="6" t="str">
        <f>IF('[1]TCE - ANEXO IV - Preencher'!K151="","",'[1]TCE - ANEXO IV - Preencher'!K151)</f>
        <v>29/11/2022</v>
      </c>
      <c r="J142" s="5" t="str">
        <f>'[1]TCE - ANEXO IV - Preencher'!L151</f>
        <v>26221124436602000154550010001084751110497009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460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3.12 - Material Hospitalar</v>
      </c>
      <c r="D143" s="3">
        <f>'[1]TCE - ANEXO IV - Preencher'!F152</f>
        <v>11463963000148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000108476</v>
      </c>
      <c r="I143" s="6" t="str">
        <f>IF('[1]TCE - ANEXO IV - Preencher'!K152="","",'[1]TCE - ANEXO IV - Preencher'!K152)</f>
        <v>29/11/2022</v>
      </c>
      <c r="J143" s="5" t="str">
        <f>'[1]TCE - ANEXO IV - Preencher'!L152</f>
        <v>26221124436602000154550010001084761110493002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220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3.12 - Material Hospitalar</v>
      </c>
      <c r="D144" s="3">
        <f>'[1]TCE - ANEXO IV - Preencher'!F153</f>
        <v>35334424000177</v>
      </c>
      <c r="E144" s="5" t="str">
        <f>'[1]TCE - ANEXO IV - Preencher'!G153</f>
        <v>ART CIRURGICA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000108477</v>
      </c>
      <c r="I144" s="6" t="str">
        <f>IF('[1]TCE - ANEXO IV - Preencher'!K153="","",'[1]TCE - ANEXO IV - Preencher'!K153)</f>
        <v>29/11/2022</v>
      </c>
      <c r="J144" s="5" t="str">
        <f>'[1]TCE - ANEXO IV - Preencher'!L153</f>
        <v>26221124436602000154550010001084771110499006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460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3.12 - Material Hospitalar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000108595</v>
      </c>
      <c r="I145" s="6" t="str">
        <f>IF('[1]TCE - ANEXO IV - Preencher'!K154="","",'[1]TCE - ANEXO IV - Preencher'!K154)</f>
        <v>30/11/2022</v>
      </c>
      <c r="J145" s="5" t="str">
        <f>'[1]TCE - ANEXO IV - Preencher'!L154</f>
        <v>26221124436602000154550010001085951110617002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460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3.12 - Material Hospitalar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000108596</v>
      </c>
      <c r="I146" s="6" t="str">
        <f>IF('[1]TCE - ANEXO IV - Preencher'!K155="","",'[1]TCE - ANEXO IV - Preencher'!K155)</f>
        <v>30/11/2022</v>
      </c>
      <c r="J146" s="5" t="str">
        <f>'[1]TCE - ANEXO IV - Preencher'!L155</f>
        <v>26221124436602000154550010001085961110618006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460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3.12 - Material Hospitalar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000108802</v>
      </c>
      <c r="I147" s="6" t="str">
        <f>IF('[1]TCE - ANEXO IV - Preencher'!K156="","",'[1]TCE - ANEXO IV - Preencher'!K156)</f>
        <v>06/12/2022</v>
      </c>
      <c r="J147" s="5" t="str">
        <f>'[1]TCE - ANEXO IV - Preencher'!L156</f>
        <v>26221224436602000154550010001088021110824009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460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3.12 - Material Hospitalar</v>
      </c>
      <c r="D148" s="3">
        <f>'[1]TCE - ANEXO IV - Preencher'!F157</f>
        <v>14556855000108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000108803</v>
      </c>
      <c r="I148" s="6" t="str">
        <f>IF('[1]TCE - ANEXO IV - Preencher'!K157="","",'[1]TCE - ANEXO IV - Preencher'!K157)</f>
        <v>06/12/2022</v>
      </c>
      <c r="J148" s="5" t="str">
        <f>'[1]TCE - ANEXO IV - Preencher'!L157</f>
        <v>26221224436602000154550010001088031110825002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480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3.12 - Material Hospitalar</v>
      </c>
      <c r="D149" s="3">
        <f>'[1]TCE - ANEXO IV - Preencher'!F158</f>
        <v>5295083000107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000108804</v>
      </c>
      <c r="I149" s="6" t="str">
        <f>IF('[1]TCE - ANEXO IV - Preencher'!K158="","",'[1]TCE - ANEXO IV - Preencher'!K158)</f>
        <v>06/12/2022</v>
      </c>
      <c r="J149" s="5" t="str">
        <f>'[1]TCE - ANEXO IV - Preencher'!L158</f>
        <v>26221224436602000154550010001088041110826006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460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3.12 - Material Hospitalar</v>
      </c>
      <c r="D150" s="3">
        <f>'[1]TCE - ANEXO IV - Preencher'!F159</f>
        <v>8674752000140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000108805</v>
      </c>
      <c r="I150" s="6" t="str">
        <f>IF('[1]TCE - ANEXO IV - Preencher'!K159="","",'[1]TCE - ANEXO IV - Preencher'!K159)</f>
        <v>06/12/2022</v>
      </c>
      <c r="J150" s="5" t="str">
        <f>'[1]TCE - ANEXO IV - Preencher'!L159</f>
        <v>26221224436602000154550010001088051110827000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240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3.12 - Material Hospitalar</v>
      </c>
      <c r="D151" s="3">
        <f>'[1]TCE - ANEXO IV - Preencher'!F160</f>
        <v>6106005000180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000108806</v>
      </c>
      <c r="I151" s="6" t="str">
        <f>IF('[1]TCE - ANEXO IV - Preencher'!K160="","",'[1]TCE - ANEXO IV - Preencher'!K160)</f>
        <v>06/12/2022</v>
      </c>
      <c r="J151" s="5" t="str">
        <f>'[1]TCE - ANEXO IV - Preencher'!L160</f>
        <v>26221224436602000154550010001088061110828003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460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3.12 - Material Hospitalar</v>
      </c>
      <c r="D152" s="3">
        <f>'[1]TCE - ANEXO IV - Preencher'!F161</f>
        <v>8778201000126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000108807</v>
      </c>
      <c r="I152" s="6" t="str">
        <f>IF('[1]TCE - ANEXO IV - Preencher'!K161="","",'[1]TCE - ANEXO IV - Preencher'!K161)</f>
        <v>06/12/2022</v>
      </c>
      <c r="J152" s="5" t="str">
        <f>'[1]TCE - ANEXO IV - Preencher'!L161</f>
        <v>26221224436602000154550010001088071110829007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920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3.12 - Material Hospitalar</v>
      </c>
      <c r="D153" s="3">
        <f>'[1]TCE - ANEXO IV - Preencher'!F162</f>
        <v>41102195000168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000108808</v>
      </c>
      <c r="I153" s="6" t="str">
        <f>IF('[1]TCE - ANEXO IV - Preencher'!K162="","",'[1]TCE - ANEXO IV - Preencher'!K162)</f>
        <v>06/12/2022</v>
      </c>
      <c r="J153" s="5" t="str">
        <f>'[1]TCE - ANEXO IV - Preencher'!L162</f>
        <v>26221224436602000154550010001088081110830002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240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3.12 - Material Hospitalar</v>
      </c>
      <c r="D154" s="3">
        <f>'[1]TCE - ANEXO IV - Preencher'!F163</f>
        <v>41102195000168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000108809</v>
      </c>
      <c r="I154" s="6" t="str">
        <f>IF('[1]TCE - ANEXO IV - Preencher'!K163="","",'[1]TCE - ANEXO IV - Preencher'!K163)</f>
        <v>06/12/2022</v>
      </c>
      <c r="J154" s="5" t="str">
        <f>'[1]TCE - ANEXO IV - Preencher'!L163</f>
        <v>26221224436602000154550010001088091110831006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240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3.12 - Material Hospitalar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000108810</v>
      </c>
      <c r="I155" s="6" t="str">
        <f>IF('[1]TCE - ANEXO IV - Preencher'!K164="","",'[1]TCE - ANEXO IV - Preencher'!K164)</f>
        <v>06/12/2022</v>
      </c>
      <c r="J155" s="5" t="str">
        <f>'[1]TCE - ANEXO IV - Preencher'!L164</f>
        <v>26221224436602000154550010001088101110832003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920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3.12 - Material Hospitalar</v>
      </c>
      <c r="D156" s="3">
        <f>'[1]TCE - ANEXO IV - Preencher'!F165</f>
        <v>10779833000156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000108811</v>
      </c>
      <c r="I156" s="6" t="str">
        <f>IF('[1]TCE - ANEXO IV - Preencher'!K165="","",'[1]TCE - ANEXO IV - Preencher'!K165)</f>
        <v>06/12/2022</v>
      </c>
      <c r="J156" s="5" t="str">
        <f>'[1]TCE - ANEXO IV - Preencher'!L165</f>
        <v>26221224436602000154550010001088111110833007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460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3.12 - Material Hospitalar</v>
      </c>
      <c r="D157" s="3">
        <f>'[1]TCE - ANEXO IV - Preencher'!F166</f>
        <v>19848316000166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000108868</v>
      </c>
      <c r="I157" s="6" t="str">
        <f>IF('[1]TCE - ANEXO IV - Preencher'!K166="","",'[1]TCE - ANEXO IV - Preencher'!K166)</f>
        <v>07/12/2022</v>
      </c>
      <c r="J157" s="5" t="str">
        <f>'[1]TCE - ANEXO IV - Preencher'!L166</f>
        <v>26221224436602000154550010001088681110890003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240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3.12 - Material Hospitalar</v>
      </c>
      <c r="D158" s="3">
        <f>'[1]TCE - ANEXO IV - Preencher'!F167</f>
        <v>61418042000131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000108873</v>
      </c>
      <c r="I158" s="6" t="str">
        <f>IF('[1]TCE - ANEXO IV - Preencher'!K167="","",'[1]TCE - ANEXO IV - Preencher'!K167)</f>
        <v>07/12/2022</v>
      </c>
      <c r="J158" s="5" t="str">
        <f>'[1]TCE - ANEXO IV - Preencher'!L167</f>
        <v>26221224436602000154550010001088731110895005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460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3.12 - Material Hospitalar</v>
      </c>
      <c r="D159" s="3">
        <f>'[1]TCE - ANEXO IV - Preencher'!F168</f>
        <v>8674752000301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000108874</v>
      </c>
      <c r="I159" s="6" t="str">
        <f>IF('[1]TCE - ANEXO IV - Preencher'!K168="","",'[1]TCE - ANEXO IV - Preencher'!K168)</f>
        <v>07/12/2021</v>
      </c>
      <c r="J159" s="5" t="str">
        <f>'[1]TCE - ANEXO IV - Preencher'!L168</f>
        <v>26221224436602000154550010001088741110896009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460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3.12 - Material Hospitalar</v>
      </c>
      <c r="D160" s="3">
        <f>'[1]TCE - ANEXO IV - Preencher'!F169</f>
        <v>37844479000152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000108960</v>
      </c>
      <c r="I160" s="6" t="str">
        <f>IF('[1]TCE - ANEXO IV - Preencher'!K169="","",'[1]TCE - ANEXO IV - Preencher'!K169)</f>
        <v>13/12/2022</v>
      </c>
      <c r="J160" s="5" t="str">
        <f>'[1]TCE - ANEXO IV - Preencher'!L169</f>
        <v>26221224436602000154550010001089601110982002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240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3.12 - Material Hospitalar</v>
      </c>
      <c r="D161" s="3">
        <f>'[1]TCE - ANEXO IV - Preencher'!F170</f>
        <v>11449180000100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000108961</v>
      </c>
      <c r="I161" s="6" t="str">
        <f>IF('[1]TCE - ANEXO IV - Preencher'!K170="","",'[1]TCE - ANEXO IV - Preencher'!K170)</f>
        <v>13/12/2022</v>
      </c>
      <c r="J161" s="5" t="str">
        <f>'[1]TCE - ANEXO IV - Preencher'!L170</f>
        <v>26221224436602000154550010001089611110983006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460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3.12 - Material Hospitalar</v>
      </c>
      <c r="D162" s="3">
        <f>'[1]TCE - ANEXO IV - Preencher'!F171</f>
        <v>10779833000156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000108962</v>
      </c>
      <c r="I162" s="6" t="str">
        <f>IF('[1]TCE - ANEXO IV - Preencher'!K171="","",'[1]TCE - ANEXO IV - Preencher'!K171)</f>
        <v>13/12/2022</v>
      </c>
      <c r="J162" s="5" t="str">
        <f>'[1]TCE - ANEXO IV - Preencher'!L171</f>
        <v>26221224436602000154550010001089621110984000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460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3.12 - Material Hospitalar</v>
      </c>
      <c r="D163" s="3">
        <f>'[1]TCE - ANEXO IV - Preencher'!F172</f>
        <v>66437831000133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000108963</v>
      </c>
      <c r="I163" s="6" t="str">
        <f>IF('[1]TCE - ANEXO IV - Preencher'!K172="","",'[1]TCE - ANEXO IV - Preencher'!K172)</f>
        <v>13/12/2022</v>
      </c>
      <c r="J163" s="5" t="str">
        <f>'[1]TCE - ANEXO IV - Preencher'!L172</f>
        <v>26221224436602000154550010001089631110985003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920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3.12 - Material Hospitalar</v>
      </c>
      <c r="D164" s="3">
        <f>'[1]TCE - ANEXO IV - Preencher'!F173</f>
        <v>5932624000160</v>
      </c>
      <c r="E164" s="5" t="str">
        <f>'[1]TCE - ANEXO IV - Preencher'!G173</f>
        <v>ART CIRURGICA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000108964</v>
      </c>
      <c r="I164" s="6" t="str">
        <f>IF('[1]TCE - ANEXO IV - Preencher'!K173="","",'[1]TCE - ANEXO IV - Preencher'!K173)</f>
        <v>13/12/2022</v>
      </c>
      <c r="J164" s="5" t="str">
        <f>'[1]TCE - ANEXO IV - Preencher'!L173</f>
        <v>26221224436602000154550010001089641110986007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940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3.12 - Material Hospitalar</v>
      </c>
      <c r="D165" s="3">
        <f>'[1]TCE - ANEXO IV - Preencher'!F174</f>
        <v>13120044000105</v>
      </c>
      <c r="E165" s="5" t="str">
        <f>'[1]TCE - ANEXO IV - Preencher'!G174</f>
        <v>ART CIRURGICA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000108965</v>
      </c>
      <c r="I165" s="6" t="str">
        <f>IF('[1]TCE - ANEXO IV - Preencher'!K174="","",'[1]TCE - ANEXO IV - Preencher'!K174)</f>
        <v>13/12/2022</v>
      </c>
      <c r="J165" s="5" t="str">
        <f>'[1]TCE - ANEXO IV - Preencher'!L174</f>
        <v>26221224436602000154550010001089651110987000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700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3.12 - Material Hospitalar</v>
      </c>
      <c r="D166" s="3">
        <f>'[1]TCE - ANEXO IV - Preencher'!F175</f>
        <v>8674752000301</v>
      </c>
      <c r="E166" s="5" t="str">
        <f>'[1]TCE - ANEXO IV - Preencher'!G175</f>
        <v>ART CIRURGICA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000108966</v>
      </c>
      <c r="I166" s="6" t="str">
        <f>IF('[1]TCE - ANEXO IV - Preencher'!K175="","",'[1]TCE - ANEXO IV - Preencher'!K175)</f>
        <v>13/12/2022</v>
      </c>
      <c r="J166" s="5" t="str">
        <f>'[1]TCE - ANEXO IV - Preencher'!L175</f>
        <v>26221224436602000154550010001089661110988004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460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3.12 - Material Hospitalar</v>
      </c>
      <c r="D167" s="3">
        <f>'[1]TCE - ANEXO IV - Preencher'!F176</f>
        <v>8774906000175</v>
      </c>
      <c r="E167" s="5" t="str">
        <f>'[1]TCE - ANEXO IV - Preencher'!G176</f>
        <v>ART CIRURGICA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000108967</v>
      </c>
      <c r="I167" s="6" t="str">
        <f>IF('[1]TCE - ANEXO IV - Preencher'!K176="","",'[1]TCE - ANEXO IV - Preencher'!K176)</f>
        <v>13/12/2022</v>
      </c>
      <c r="J167" s="5" t="str">
        <f>'[1]TCE - ANEXO IV - Preencher'!L176</f>
        <v>26221224436602000154550010001089671110989008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240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3.12 - Material Hospitalar</v>
      </c>
      <c r="D168" s="3">
        <f>'[1]TCE - ANEXO IV - Preencher'!F177</f>
        <v>1722296000117</v>
      </c>
      <c r="E168" s="5" t="str">
        <f>'[1]TCE - ANEXO IV - Preencher'!G177</f>
        <v>ART CIRURGICA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000108968</v>
      </c>
      <c r="I168" s="6" t="str">
        <f>IF('[1]TCE - ANEXO IV - Preencher'!K177="","",'[1]TCE - ANEXO IV - Preencher'!K177)</f>
        <v>13/12/2022</v>
      </c>
      <c r="J168" s="5" t="str">
        <f>'[1]TCE - ANEXO IV - Preencher'!L177</f>
        <v>26221224436602000154550010001089681110990003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460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3.12 - Material Hospitalar</v>
      </c>
      <c r="D169" s="3">
        <f>'[1]TCE - ANEXO IV - Preencher'!F178</f>
        <v>11449180000290</v>
      </c>
      <c r="E169" s="5" t="str">
        <f>'[1]TCE - ANEXO IV - Preencher'!G178</f>
        <v>ART CIRURGICA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000108969</v>
      </c>
      <c r="I169" s="6" t="str">
        <f>IF('[1]TCE - ANEXO IV - Preencher'!K178="","",'[1]TCE - ANEXO IV - Preencher'!K178)</f>
        <v>13/12/2022</v>
      </c>
      <c r="J169" s="5" t="str">
        <f>'[1]TCE - ANEXO IV - Preencher'!L178</f>
        <v>26221224436602000154550010001089691110991007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460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3.12 - Material Hospitalar</v>
      </c>
      <c r="D170" s="3">
        <f>'[1]TCE - ANEXO IV - Preencher'!F179</f>
        <v>12340717000161</v>
      </c>
      <c r="E170" s="5" t="str">
        <f>'[1]TCE - ANEXO IV - Preencher'!G179</f>
        <v>ART CIRURGICA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000108970</v>
      </c>
      <c r="I170" s="6" t="str">
        <f>IF('[1]TCE - ANEXO IV - Preencher'!K179="","",'[1]TCE - ANEXO IV - Preencher'!K179)</f>
        <v>13/12/2022</v>
      </c>
      <c r="J170" s="5" t="str">
        <f>'[1]TCE - ANEXO IV - Preencher'!L179</f>
        <v>26221224436602000154550010001089701110992004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460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3.12 - Material Hospitalar</v>
      </c>
      <c r="D171" s="3">
        <f>'[1]TCE - ANEXO IV - Preencher'!F180</f>
        <v>12340717000161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000109063</v>
      </c>
      <c r="I171" s="6" t="str">
        <f>IF('[1]TCE - ANEXO IV - Preencher'!K180="","",'[1]TCE - ANEXO IV - Preencher'!K180)</f>
        <v>15/12/2022</v>
      </c>
      <c r="J171" s="5" t="str">
        <f>'[1]TCE - ANEXO IV - Preencher'!L180</f>
        <v>26221224436602000154550010001090631111085001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6600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3.12 - Material Hospitalar</v>
      </c>
      <c r="D172" s="3">
        <f>'[1]TCE - ANEXO IV - Preencher'!F181</f>
        <v>10779833000156</v>
      </c>
      <c r="E172" s="5" t="str">
        <f>'[1]TCE - ANEXO IV - Preencher'!G181</f>
        <v>ART CIRURGICA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000109087</v>
      </c>
      <c r="I172" s="6" t="str">
        <f>IF('[1]TCE - ANEXO IV - Preencher'!K181="","",'[1]TCE - ANEXO IV - Preencher'!K181)</f>
        <v>15/12/2022</v>
      </c>
      <c r="J172" s="5" t="str">
        <f>'[1]TCE - ANEXO IV - Preencher'!L181</f>
        <v>26221224436602000154550010001090871111109000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220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3.12 - Material Hospitalar</v>
      </c>
      <c r="D173" s="3">
        <f>'[1]TCE - ANEXO IV - Preencher'!F182</f>
        <v>67729178000653</v>
      </c>
      <c r="E173" s="5" t="str">
        <f>'[1]TCE - ANEXO IV - Preencher'!G182</f>
        <v>ART CIRURGICA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000109088</v>
      </c>
      <c r="I173" s="6" t="str">
        <f>IF('[1]TCE - ANEXO IV - Preencher'!K182="","",'[1]TCE - ANEXO IV - Preencher'!K182)</f>
        <v>15/12/2022</v>
      </c>
      <c r="J173" s="5" t="str">
        <f>'[1]TCE - ANEXO IV - Preencher'!L182</f>
        <v>26221224436602000154550010001090881111110005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240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3.12 - Material Hospitalar</v>
      </c>
      <c r="D174" s="3">
        <f>'[1]TCE - ANEXO IV - Preencher'!F183</f>
        <v>3215031000158</v>
      </c>
      <c r="E174" s="5" t="str">
        <f>'[1]TCE - ANEXO IV - Preencher'!G183</f>
        <v>ART CIRURGICA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000109089</v>
      </c>
      <c r="I174" s="6" t="str">
        <f>IF('[1]TCE - ANEXO IV - Preencher'!K183="","",'[1]TCE - ANEXO IV - Preencher'!K183)</f>
        <v>15/12/2022</v>
      </c>
      <c r="J174" s="5" t="str">
        <f>'[1]TCE - ANEXO IV - Preencher'!L183</f>
        <v>26221224436602000154550010001090891111111009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940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3.12 - Material Hospitalar</v>
      </c>
      <c r="D175" s="3">
        <f>'[1]TCE - ANEXO IV - Preencher'!F184</f>
        <v>37844417000140</v>
      </c>
      <c r="E175" s="5" t="str">
        <f>'[1]TCE - ANEXO IV - Preencher'!G184</f>
        <v>ART CIRURGICA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000109090</v>
      </c>
      <c r="I175" s="6" t="str">
        <f>IF('[1]TCE - ANEXO IV - Preencher'!K184="","",'[1]TCE - ANEXO IV - Preencher'!K184)</f>
        <v>15/12/2022</v>
      </c>
      <c r="J175" s="5" t="str">
        <f>'[1]TCE - ANEXO IV - Preencher'!L184</f>
        <v>26221224436602000154550010001090901111112006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240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3.12 - Material Hospitalar</v>
      </c>
      <c r="D176" s="3">
        <f>'[1]TCE - ANEXO IV - Preencher'!F185</f>
        <v>4516470000163</v>
      </c>
      <c r="E176" s="5" t="str">
        <f>'[1]TCE - ANEXO IV - Preencher'!G185</f>
        <v>ART CIRURGICA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000109091</v>
      </c>
      <c r="I176" s="6" t="str">
        <f>IF('[1]TCE - ANEXO IV - Preencher'!K185="","",'[1]TCE - ANEXO IV - Preencher'!K185)</f>
        <v>15/12/2022</v>
      </c>
      <c r="J176" s="5" t="str">
        <f>'[1]TCE - ANEXO IV - Preencher'!L185</f>
        <v>26221224436602000154550010001090911111113000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460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3.12 - Material Hospitalar</v>
      </c>
      <c r="D177" s="3">
        <f>'[1]TCE - ANEXO IV - Preencher'!F186</f>
        <v>37844417000140</v>
      </c>
      <c r="E177" s="5" t="str">
        <f>'[1]TCE - ANEXO IV - Preencher'!G186</f>
        <v>ART CIRURGICA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000109092</v>
      </c>
      <c r="I177" s="6" t="str">
        <f>IF('[1]TCE - ANEXO IV - Preencher'!K186="","",'[1]TCE - ANEXO IV - Preencher'!K186)</f>
        <v>15/12/2022</v>
      </c>
      <c r="J177" s="5" t="str">
        <f>'[1]TCE - ANEXO IV - Preencher'!L186</f>
        <v>26221224436602000154550010001090921111114003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460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3.12 - Material Hospitalar</v>
      </c>
      <c r="D178" s="3">
        <f>'[1]TCE - ANEXO IV - Preencher'!F187</f>
        <v>24436602000154</v>
      </c>
      <c r="E178" s="5" t="str">
        <f>'[1]TCE - ANEXO IV - Preencher'!G187</f>
        <v>ART CIRURGICA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000109246</v>
      </c>
      <c r="I178" s="6" t="str">
        <f>IF('[1]TCE - ANEXO IV - Preencher'!K187="","",'[1]TCE - ANEXO IV - Preencher'!K187)</f>
        <v>21/12/2022</v>
      </c>
      <c r="J178" s="5" t="str">
        <f>'[1]TCE - ANEXO IV - Preencher'!L187</f>
        <v>26221224436602000154550010001092461111268009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240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3.12 - Material Hospitalar</v>
      </c>
      <c r="D179" s="3">
        <f>'[1]TCE - ANEXO IV - Preencher'!F188</f>
        <v>29992682000490</v>
      </c>
      <c r="E179" s="5" t="str">
        <f>'[1]TCE - ANEXO IV - Preencher'!G188</f>
        <v>ART CIRURGICA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000109247</v>
      </c>
      <c r="I179" s="6" t="str">
        <f>IF('[1]TCE - ANEXO IV - Preencher'!K188="","",'[1]TCE - ANEXO IV - Preencher'!K188)</f>
        <v>21/12/2022</v>
      </c>
      <c r="J179" s="5" t="str">
        <f>'[1]TCE - ANEXO IV - Preencher'!L188</f>
        <v>26221224436602000154550010001092471111269002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480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3.12 - Material Hospitalar</v>
      </c>
      <c r="D180" s="3">
        <f>'[1]TCE - ANEXO IV - Preencher'!F189</f>
        <v>4614288000145</v>
      </c>
      <c r="E180" s="5" t="str">
        <f>'[1]TCE - ANEXO IV - Preencher'!G189</f>
        <v>ART CIRURGICA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000109248</v>
      </c>
      <c r="I180" s="6" t="str">
        <f>IF('[1]TCE - ANEXO IV - Preencher'!K189="","",'[1]TCE - ANEXO IV - Preencher'!K189)</f>
        <v>21/12/2022</v>
      </c>
      <c r="J180" s="5" t="str">
        <f>'[1]TCE - ANEXO IV - Preencher'!L189</f>
        <v>26221224436602000154550010001092481111270008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460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3.12 - Material Hospitalar</v>
      </c>
      <c r="D181" s="3">
        <f>'[1]TCE - ANEXO IV - Preencher'!F190</f>
        <v>11234649000193</v>
      </c>
      <c r="E181" s="5" t="str">
        <f>'[1]TCE - ANEXO IV - Preencher'!G190</f>
        <v>ART CIRURGICA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000109249</v>
      </c>
      <c r="I181" s="6" t="str">
        <f>IF('[1]TCE - ANEXO IV - Preencher'!K190="","",'[1]TCE - ANEXO IV - Preencher'!K190)</f>
        <v>21/12/2022</v>
      </c>
      <c r="J181" s="5" t="str">
        <f>'[1]TCE - ANEXO IV - Preencher'!L190</f>
        <v>26221224436602000154550010001092491111271001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460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3.12 - Material Hospitalar</v>
      </c>
      <c r="D182" s="3">
        <f>'[1]TCE - ANEXO IV - Preencher'!F191</f>
        <v>24436602000154</v>
      </c>
      <c r="E182" s="5" t="str">
        <f>'[1]TCE - ANEXO IV - Preencher'!G191</f>
        <v>ART CIRURGICA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000109250</v>
      </c>
      <c r="I182" s="6" t="str">
        <f>IF('[1]TCE - ANEXO IV - Preencher'!K191="","",'[1]TCE - ANEXO IV - Preencher'!K191)</f>
        <v>21/12/2022</v>
      </c>
      <c r="J182" s="5" t="str">
        <f>'[1]TCE - ANEXO IV - Preencher'!L191</f>
        <v>26221224436602000154550010001092501111272009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240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3.12 - Material Hospitalar</v>
      </c>
      <c r="D183" s="3">
        <f>'[1]TCE - ANEXO IV - Preencher'!F192</f>
        <v>25447067000108</v>
      </c>
      <c r="E183" s="5" t="str">
        <f>'[1]TCE - ANEXO IV - Preencher'!G192</f>
        <v>ART CIRURGICA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000109514</v>
      </c>
      <c r="I183" s="6" t="str">
        <f>IF('[1]TCE - ANEXO IV - Preencher'!K192="","",'[1]TCE - ANEXO IV - Preencher'!K192)</f>
        <v>26/12/2022</v>
      </c>
      <c r="J183" s="5" t="str">
        <f>'[1]TCE - ANEXO IV - Preencher'!L192</f>
        <v>26221224436602000154550010001095141111536006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680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3.12 - Material Hospitalar</v>
      </c>
      <c r="D184" s="3">
        <f>'[1]TCE - ANEXO IV - Preencher'!F193</f>
        <v>1437707000122</v>
      </c>
      <c r="E184" s="5" t="str">
        <f>'[1]TCE - ANEXO IV - Preencher'!G193</f>
        <v>ART CIRURGICA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000109515</v>
      </c>
      <c r="I184" s="6" t="str">
        <f>IF('[1]TCE - ANEXO IV - Preencher'!K193="","",'[1]TCE - ANEXO IV - Preencher'!K193)</f>
        <v>26/12/2022</v>
      </c>
      <c r="J184" s="5" t="str">
        <f>'[1]TCE - ANEXO IV - Preencher'!L193</f>
        <v>26221224436602000154550010001095151111537000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460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3.12 - Material Hospitalar</v>
      </c>
      <c r="D185" s="3">
        <f>'[1]TCE - ANEXO IV - Preencher'!F194</f>
        <v>23680034000170</v>
      </c>
      <c r="E185" s="5" t="str">
        <f>'[1]TCE - ANEXO IV - Preencher'!G194</f>
        <v>ART CIRURGICA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000109516</v>
      </c>
      <c r="I185" s="6" t="str">
        <f>IF('[1]TCE - ANEXO IV - Preencher'!K194="","",'[1]TCE - ANEXO IV - Preencher'!K194)</f>
        <v>26/12/2022</v>
      </c>
      <c r="J185" s="5" t="str">
        <f>'[1]TCE - ANEXO IV - Preencher'!L194</f>
        <v>26221224436602000154550010001095161111538003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960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3.12 - Material Hospitalar</v>
      </c>
      <c r="D186" s="3">
        <f>'[1]TCE - ANEXO IV - Preencher'!F195</f>
        <v>8674752000301</v>
      </c>
      <c r="E186" s="5" t="str">
        <f>'[1]TCE - ANEXO IV - Preencher'!G195</f>
        <v>ART CIRURGICA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000109517</v>
      </c>
      <c r="I186" s="6" t="str">
        <f>IF('[1]TCE - ANEXO IV - Preencher'!K195="","",'[1]TCE - ANEXO IV - Preencher'!K195)</f>
        <v>26/12/2022</v>
      </c>
      <c r="J186" s="5" t="str">
        <f>'[1]TCE - ANEXO IV - Preencher'!L195</f>
        <v>26221224436602000154550010001095171111539007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240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3.12 - Material Hospitalar</v>
      </c>
      <c r="D187" s="3">
        <f>'[1]TCE - ANEXO IV - Preencher'!F196</f>
        <v>8674752000301</v>
      </c>
      <c r="E187" s="5" t="str">
        <f>'[1]TCE - ANEXO IV - Preencher'!G196</f>
        <v>ART CIRURGICA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000109519</v>
      </c>
      <c r="I187" s="6" t="str">
        <f>IF('[1]TCE - ANEXO IV - Preencher'!K196="","",'[1]TCE - ANEXO IV - Preencher'!K196)</f>
        <v>26/12/2022</v>
      </c>
      <c r="J187" s="5" t="str">
        <f>'[1]TCE - ANEXO IV - Preencher'!L196</f>
        <v>26221224436602000154550010001095191111541006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240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3.12 - Material Hospitalar</v>
      </c>
      <c r="D188" s="3">
        <f>'[1]TCE - ANEXO IV - Preencher'!F197</f>
        <v>165933000139</v>
      </c>
      <c r="E188" s="5" t="str">
        <f>'[1]TCE - ANEXO IV - Preencher'!G197</f>
        <v>ART CIRURGICA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000109520</v>
      </c>
      <c r="I188" s="6" t="str">
        <f>IF('[1]TCE - ANEXO IV - Preencher'!K197="","",'[1]TCE - ANEXO IV - Preencher'!K197)</f>
        <v>26/12/2022</v>
      </c>
      <c r="J188" s="5" t="str">
        <f>'[1]TCE - ANEXO IV - Preencher'!L197</f>
        <v>26221224436602000154550010001095201111542003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460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3.12 - Material Hospitalar</v>
      </c>
      <c r="D189" s="3">
        <f>'[1]TCE - ANEXO IV - Preencher'!F198</f>
        <v>8713023000155</v>
      </c>
      <c r="E189" s="5" t="str">
        <f>'[1]TCE - ANEXO IV - Preencher'!G198</f>
        <v>ART CIRURGICA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000109521</v>
      </c>
      <c r="I189" s="6" t="str">
        <f>IF('[1]TCE - ANEXO IV - Preencher'!K198="","",'[1]TCE - ANEXO IV - Preencher'!K198)</f>
        <v>26/12/2022</v>
      </c>
      <c r="J189" s="5" t="str">
        <f>'[1]TCE - ANEXO IV - Preencher'!L198</f>
        <v>26221224436602000154550010001095211111543007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240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3.12 - Material Hospitalar</v>
      </c>
      <c r="D190" s="3">
        <f>'[1]TCE - ANEXO IV - Preencher'!F199</f>
        <v>41102195000168</v>
      </c>
      <c r="E190" s="5" t="str">
        <f>'[1]TCE - ANEXO IV - Preencher'!G199</f>
        <v>ART CIRURGICA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000109522</v>
      </c>
      <c r="I190" s="6" t="str">
        <f>IF('[1]TCE - ANEXO IV - Preencher'!K199="","",'[1]TCE - ANEXO IV - Preencher'!K199)</f>
        <v>26/12/2022</v>
      </c>
      <c r="J190" s="5" t="str">
        <f>'[1]TCE - ANEXO IV - Preencher'!L199</f>
        <v>26221224436602000154550010001095221111544000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460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3.12 - Material Hospitalar</v>
      </c>
      <c r="D191" s="3">
        <f>'[1]TCE - ANEXO IV - Preencher'!F200</f>
        <v>24436602000154</v>
      </c>
      <c r="E191" s="5" t="str">
        <f>'[1]TCE - ANEXO IV - Preencher'!G200</f>
        <v>ART CIRURGICA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000109557</v>
      </c>
      <c r="I191" s="6" t="str">
        <f>IF('[1]TCE - ANEXO IV - Preencher'!K200="","",'[1]TCE - ANEXO IV - Preencher'!K200)</f>
        <v>27/12/2022</v>
      </c>
      <c r="J191" s="5" t="str">
        <f>'[1]TCE - ANEXO IV - Preencher'!L200</f>
        <v>26221224436602000154550010001095571111579004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460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3.12 - Material Hospitalar</v>
      </c>
      <c r="D192" s="3">
        <f>'[1]TCE - ANEXO IV - Preencher'!F201</f>
        <v>8674752000140</v>
      </c>
      <c r="E192" s="5" t="str">
        <f>'[1]TCE - ANEXO IV - Preencher'!G201</f>
        <v>ART CIRURGICA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000109600</v>
      </c>
      <c r="I192" s="6" t="str">
        <f>IF('[1]TCE - ANEXO IV - Preencher'!K201="","",'[1]TCE - ANEXO IV - Preencher'!K201)</f>
        <v>27/12/2022</v>
      </c>
      <c r="J192" s="5" t="str">
        <f>'[1]TCE - ANEXO IV - Preencher'!L201</f>
        <v>26221224436602000154550010001096001111622000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460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3.12 - Material Hospitalar</v>
      </c>
      <c r="D193" s="3">
        <f>'[1]TCE - ANEXO IV - Preencher'!F202</f>
        <v>9441460000120</v>
      </c>
      <c r="E193" s="5" t="str">
        <f>'[1]TCE - ANEXO IV - Preencher'!G202</f>
        <v>PADRAO DISTRIBUIDORA DE PRODUTOS E EQUIPAMENTOS HOSPITALARES PADRE CALLOU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000304742</v>
      </c>
      <c r="I193" s="6" t="str">
        <f>IF('[1]TCE - ANEXO IV - Preencher'!K202="","",'[1]TCE - ANEXO IV - Preencher'!K202)</f>
        <v>07/12/2022</v>
      </c>
      <c r="J193" s="5" t="str">
        <f>'[1]TCE - ANEXO IV - Preencher'!L202</f>
        <v>26221209441460000120550010003047421152906645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310.39999999999998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3.12 - Material Hospitalar</v>
      </c>
      <c r="D194" s="3">
        <f>'[1]TCE - ANEXO IV - Preencher'!F203</f>
        <v>8778201000126</v>
      </c>
      <c r="E194" s="5" t="str">
        <f>'[1]TCE - ANEXO IV - Preencher'!G203</f>
        <v>PADRAO DISTRIBUIDORA DE PRODUTOS E EQUIPAMENTOS HOSPITALARES PADRE CALLOU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000305456</v>
      </c>
      <c r="I194" s="6" t="str">
        <f>IF('[1]TCE - ANEXO IV - Preencher'!K203="","",'[1]TCE - ANEXO IV - Preencher'!K203)</f>
        <v>19/12/2022</v>
      </c>
      <c r="J194" s="5" t="str">
        <f>'[1]TCE - ANEXO IV - Preencher'!L203</f>
        <v>26221209441460000120550010003054561927514605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3666.6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3.12 - Material Hospitalar</v>
      </c>
      <c r="D195" s="3">
        <f>'[1]TCE - ANEXO IV - Preencher'!F204</f>
        <v>10779833000156</v>
      </c>
      <c r="E195" s="5" t="str">
        <f>'[1]TCE - ANEXO IV - Preencher'!G204</f>
        <v>SCITECH PRODUTOS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000314857</v>
      </c>
      <c r="I195" s="6" t="str">
        <f>IF('[1]TCE - ANEXO IV - Preencher'!K204="","",'[1]TCE - ANEXO IV - Preencher'!K204)</f>
        <v>01/12/2022</v>
      </c>
      <c r="J195" s="5" t="str">
        <f>'[1]TCE - ANEXO IV - Preencher'!L204</f>
        <v>52221201437707000122550550003148571959972126</v>
      </c>
      <c r="K195" s="5" t="str">
        <f>IF(F195="B",LEFT('[1]TCE - ANEXO IV - Preencher'!M204,2),IF(F195="S",LEFT('[1]TCE - ANEXO IV - Preencher'!M204,7),IF('[1]TCE - ANEXO IV - Preencher'!H204="","")))</f>
        <v>52</v>
      </c>
      <c r="L195" s="7">
        <f>'[1]TCE - ANEXO IV - Preencher'!N204</f>
        <v>1100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3.12 - Material Hospitalar</v>
      </c>
      <c r="D196" s="3">
        <f>'[1]TCE - ANEXO IV - Preencher'!F205</f>
        <v>10779833000156</v>
      </c>
      <c r="E196" s="5" t="str">
        <f>'[1]TCE - ANEXO IV - Preencher'!G205</f>
        <v>SCITECH PRODUTOS MEDICOS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000315177</v>
      </c>
      <c r="I196" s="6" t="str">
        <f>IF('[1]TCE - ANEXO IV - Preencher'!K205="","",'[1]TCE - ANEXO IV - Preencher'!K205)</f>
        <v>05/12/2022</v>
      </c>
      <c r="J196" s="5" t="str">
        <f>'[1]TCE - ANEXO IV - Preencher'!L205</f>
        <v>52221201437707000122550550003151771977157446</v>
      </c>
      <c r="K196" s="5" t="str">
        <f>IF(F196="B",LEFT('[1]TCE - ANEXO IV - Preencher'!M205,2),IF(F196="S",LEFT('[1]TCE - ANEXO IV - Preencher'!M205,7),IF('[1]TCE - ANEXO IV - Preencher'!H205="","")))</f>
        <v>52</v>
      </c>
      <c r="L196" s="7">
        <f>'[1]TCE - ANEXO IV - Preencher'!N205</f>
        <v>1100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3.12 - Material Hospitalar</v>
      </c>
      <c r="D197" s="3">
        <f>'[1]TCE - ANEXO IV - Preencher'!F206</f>
        <v>12040718000190</v>
      </c>
      <c r="E197" s="5" t="str">
        <f>'[1]TCE - ANEXO IV - Preencher'!G206</f>
        <v>SCITECH PRODUTOS MEDICOS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000316456</v>
      </c>
      <c r="I197" s="6" t="str">
        <f>IF('[1]TCE - ANEXO IV - Preencher'!K206="","",'[1]TCE - ANEXO IV - Preencher'!K206)</f>
        <v>12/12/2022</v>
      </c>
      <c r="J197" s="5" t="str">
        <f>'[1]TCE - ANEXO IV - Preencher'!L206</f>
        <v>52221201437707000122550550003164561920452911</v>
      </c>
      <c r="K197" s="5" t="str">
        <f>IF(F197="B",LEFT('[1]TCE - ANEXO IV - Preencher'!M206,2),IF(F197="S",LEFT('[1]TCE - ANEXO IV - Preencher'!M206,7),IF('[1]TCE - ANEXO IV - Preencher'!H206="","")))</f>
        <v>52</v>
      </c>
      <c r="L197" s="7">
        <f>'[1]TCE - ANEXO IV - Preencher'!N206</f>
        <v>1100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3.12 - Material Hospitalar</v>
      </c>
      <c r="D198" s="3">
        <f>'[1]TCE - ANEXO IV - Preencher'!F207</f>
        <v>5044056000161</v>
      </c>
      <c r="E198" s="5" t="str">
        <f>'[1]TCE - ANEXO IV - Preencher'!G207</f>
        <v>SCITECH PRODUTOS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000316459</v>
      </c>
      <c r="I198" s="6" t="str">
        <f>IF('[1]TCE - ANEXO IV - Preencher'!K207="","",'[1]TCE - ANEXO IV - Preencher'!K207)</f>
        <v>12/12/2022</v>
      </c>
      <c r="J198" s="5" t="str">
        <f>'[1]TCE - ANEXO IV - Preencher'!L207</f>
        <v>52221201437707000122550550003164591755540610</v>
      </c>
      <c r="K198" s="5" t="str">
        <f>IF(F198="B",LEFT('[1]TCE - ANEXO IV - Preencher'!M207,2),IF(F198="S",LEFT('[1]TCE - ANEXO IV - Preencher'!M207,7),IF('[1]TCE - ANEXO IV - Preencher'!H207="","")))</f>
        <v>52</v>
      </c>
      <c r="L198" s="7">
        <f>'[1]TCE - ANEXO IV - Preencher'!N207</f>
        <v>1100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3.12 - Material Hospitalar</v>
      </c>
      <c r="D199" s="3">
        <f>'[1]TCE - ANEXO IV - Preencher'!F208</f>
        <v>1437707000122</v>
      </c>
      <c r="E199" s="5" t="str">
        <f>'[1]TCE - ANEXO IV - Preencher'!G208</f>
        <v>SCITECH PRODUTOS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000316679</v>
      </c>
      <c r="I199" s="6" t="str">
        <f>IF('[1]TCE - ANEXO IV - Preencher'!K208="","",'[1]TCE - ANEXO IV - Preencher'!K208)</f>
        <v>13/12/2022</v>
      </c>
      <c r="J199" s="5" t="str">
        <f>'[1]TCE - ANEXO IV - Preencher'!L208</f>
        <v>52221201437707000122550550003166791720715973</v>
      </c>
      <c r="K199" s="5" t="str">
        <f>IF(F199="B",LEFT('[1]TCE - ANEXO IV - Preencher'!M208,2),IF(F199="S",LEFT('[1]TCE - ANEXO IV - Preencher'!M208,7),IF('[1]TCE - ANEXO IV - Preencher'!H208="","")))</f>
        <v>52</v>
      </c>
      <c r="L199" s="7">
        <f>'[1]TCE - ANEXO IV - Preencher'!N208</f>
        <v>1100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3.12 - Material Hospitalar</v>
      </c>
      <c r="D200" s="3">
        <f>'[1]TCE - ANEXO IV - Preencher'!F209</f>
        <v>8774906000175</v>
      </c>
      <c r="E200" s="5" t="str">
        <f>'[1]TCE - ANEXO IV - Preencher'!G209</f>
        <v>SCITECH PRODUTOS MEDICOS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000317456</v>
      </c>
      <c r="I200" s="6" t="str">
        <f>IF('[1]TCE - ANEXO IV - Preencher'!K209="","",'[1]TCE - ANEXO IV - Preencher'!K209)</f>
        <v>15/12/2022</v>
      </c>
      <c r="J200" s="5" t="str">
        <f>'[1]TCE - ANEXO IV - Preencher'!L209</f>
        <v>52221201437707000122550550003174561431058417</v>
      </c>
      <c r="K200" s="5" t="str">
        <f>IF(F200="B",LEFT('[1]TCE - ANEXO IV - Preencher'!M209,2),IF(F200="S",LEFT('[1]TCE - ANEXO IV - Preencher'!M209,7),IF('[1]TCE - ANEXO IV - Preencher'!H209="","")))</f>
        <v>52</v>
      </c>
      <c r="L200" s="7">
        <f>'[1]TCE - ANEXO IV - Preencher'!N209</f>
        <v>1100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3.12 - Material Hospitalar</v>
      </c>
      <c r="D201" s="3">
        <f>'[1]TCE - ANEXO IV - Preencher'!F210</f>
        <v>46208885000110</v>
      </c>
      <c r="E201" s="5" t="str">
        <f>'[1]TCE - ANEXO IV - Preencher'!G210</f>
        <v>DPROSMED DISTRIBUIDORA DE PRODUTOS MEDICOS HOSPITALARES EIRELI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00056385</v>
      </c>
      <c r="I201" s="6" t="str">
        <f>IF('[1]TCE - ANEXO IV - Preencher'!K210="","",'[1]TCE - ANEXO IV - Preencher'!K210)</f>
        <v>26/12/2022</v>
      </c>
      <c r="J201" s="5" t="str">
        <f>'[1]TCE - ANEXO IV - Preencher'!L210</f>
        <v>26221211449180000100550010000563851000158560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2160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3.12 - Material Hospitalar</v>
      </c>
      <c r="D202" s="3">
        <f>'[1]TCE - ANEXO IV - Preencher'!F211</f>
        <v>13120044000105</v>
      </c>
      <c r="E202" s="5" t="str">
        <f>'[1]TCE - ANEXO IV - Preencher'!G211</f>
        <v>MEDICAL MERCANTIL DE APAR MEDICA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000565477</v>
      </c>
      <c r="I202" s="6" t="str">
        <f>IF('[1]TCE - ANEXO IV - Preencher'!K211="","",'[1]TCE - ANEXO IV - Preencher'!K211)</f>
        <v>29/11/2022</v>
      </c>
      <c r="J202" s="5" t="str">
        <f>'[1]TCE - ANEXO IV - Preencher'!L211</f>
        <v>26221110779833000156550010005654771567499007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4572.75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3.12 - Material Hospitalar</v>
      </c>
      <c r="D203" s="3">
        <f>'[1]TCE - ANEXO IV - Preencher'!F212</f>
        <v>11449180000290</v>
      </c>
      <c r="E203" s="5" t="str">
        <f>'[1]TCE - ANEXO IV - Preencher'!G212</f>
        <v>MEDICAL MERCANTIL DE APAR MEDICA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000565626</v>
      </c>
      <c r="I203" s="6" t="str">
        <f>IF('[1]TCE - ANEXO IV - Preencher'!K212="","",'[1]TCE - ANEXO IV - Preencher'!K212)</f>
        <v>01/12/2022</v>
      </c>
      <c r="J203" s="5" t="str">
        <f>'[1]TCE - ANEXO IV - Preencher'!L212</f>
        <v>26221210779833000156550010005656261567648008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3828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3.12 - Material Hospitalar</v>
      </c>
      <c r="D204" s="3">
        <f>'[1]TCE - ANEXO IV - Preencher'!F213</f>
        <v>12340717000161</v>
      </c>
      <c r="E204" s="5" t="str">
        <f>'[1]TCE - ANEXO IV - Preencher'!G213</f>
        <v xml:space="preserve">CM HOSPITALAR S A 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000829570</v>
      </c>
      <c r="I204" s="6" t="str">
        <f>IF('[1]TCE - ANEXO IV - Preencher'!K213="","",'[1]TCE - ANEXO IV - Preencher'!K213)</f>
        <v>05/12/2022</v>
      </c>
      <c r="J204" s="5" t="str">
        <f>'[1]TCE - ANEXO IV - Preencher'!L213</f>
        <v>53221212420164000904550010008295701220817149</v>
      </c>
      <c r="K204" s="5" t="str">
        <f>IF(F204="B",LEFT('[1]TCE - ANEXO IV - Preencher'!M213,2),IF(F204="S",LEFT('[1]TCE - ANEXO IV - Preencher'!M213,7),IF('[1]TCE - ANEXO IV - Preencher'!H213="","")))</f>
        <v>53</v>
      </c>
      <c r="L204" s="7">
        <f>'[1]TCE - ANEXO IV - Preencher'!N213</f>
        <v>432.16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3.12 - Material Hospitalar</v>
      </c>
      <c r="D205" s="3">
        <f>'[1]TCE - ANEXO IV - Preencher'!F214</f>
        <v>12340717000161</v>
      </c>
      <c r="E205" s="5" t="str">
        <f>'[1]TCE - ANEXO IV - Preencher'!G214</f>
        <v>ULTRA MEGA DISTRIBUIDORA HOSPITALAR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00171422</v>
      </c>
      <c r="I205" s="6" t="str">
        <f>IF('[1]TCE - ANEXO IV - Preencher'!K214="","",'[1]TCE - ANEXO IV - Preencher'!K214)</f>
        <v>02/12/2022</v>
      </c>
      <c r="J205" s="5" t="str">
        <f>'[1]TCE - ANEXO IV - Preencher'!L214</f>
        <v>26221221596736000144550010001714221001782172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502.64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3.12 - Material Hospitalar</v>
      </c>
      <c r="D206" s="3">
        <f>'[1]TCE - ANEXO IV - Preencher'!F215</f>
        <v>24436602000154</v>
      </c>
      <c r="E206" s="5" t="str">
        <f>'[1]TCE - ANEXO IV - Preencher'!G215</f>
        <v>HOSPDROGAS COMERCIAL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0031104</v>
      </c>
      <c r="I206" s="6" t="str">
        <f>IF('[1]TCE - ANEXO IV - Preencher'!K215="","",'[1]TCE - ANEXO IV - Preencher'!K215)</f>
        <v>06/11/2022</v>
      </c>
      <c r="J206" s="5" t="str">
        <f>'[1]TCE - ANEXO IV - Preencher'!L215</f>
        <v>52221108774906000175550030000311041193881654</v>
      </c>
      <c r="K206" s="5" t="str">
        <f>IF(F206="B",LEFT('[1]TCE - ANEXO IV - Preencher'!M215,2),IF(F206="S",LEFT('[1]TCE - ANEXO IV - Preencher'!M215,7),IF('[1]TCE - ANEXO IV - Preencher'!H215="","")))</f>
        <v>52</v>
      </c>
      <c r="L206" s="7">
        <f>'[1]TCE - ANEXO IV - Preencher'!N215</f>
        <v>22225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3.12 - Material Hospitalar</v>
      </c>
      <c r="D207" s="3">
        <f>'[1]TCE - ANEXO IV - Preencher'!F216</f>
        <v>24436602000154</v>
      </c>
      <c r="E207" s="5" t="str">
        <f>'[1]TCE - ANEXO IV - Preencher'!G216</f>
        <v>CARDIOMEDH PRODUTOS MEDICOS LTDA-EPP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107962</v>
      </c>
      <c r="I207" s="6" t="str">
        <f>IF('[1]TCE - ANEXO IV - Preencher'!K216="","",'[1]TCE - ANEXO IV - Preencher'!K216)</f>
        <v>12/12/2022</v>
      </c>
      <c r="J207" s="5" t="str">
        <f>'[1]TCE - ANEXO IV - Preencher'!L216</f>
        <v>28221207666057000173550010001079621481600738</v>
      </c>
      <c r="K207" s="5" t="str">
        <f>IF(F207="B",LEFT('[1]TCE - ANEXO IV - Preencher'!M216,2),IF(F207="S",LEFT('[1]TCE - ANEXO IV - Preencher'!M216,7),IF('[1]TCE - ANEXO IV - Preencher'!H216="","")))</f>
        <v>28</v>
      </c>
      <c r="L207" s="7">
        <f>'[1]TCE - ANEXO IV - Preencher'!N216</f>
        <v>12000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3.12 - Material Hospitalar</v>
      </c>
      <c r="D208" s="3">
        <f>'[1]TCE - ANEXO IV - Preencher'!F217</f>
        <v>24436602000154</v>
      </c>
      <c r="E208" s="5" t="str">
        <f>'[1]TCE - ANEXO IV - Preencher'!G217</f>
        <v>STOCK MED PRODUTOS MEDICO HOSPITALARES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173845</v>
      </c>
      <c r="I208" s="6" t="str">
        <f>IF('[1]TCE - ANEXO IV - Preencher'!K217="","",'[1]TCE - ANEXO IV - Preencher'!K217)</f>
        <v>31/10/2022</v>
      </c>
      <c r="J208" s="5" t="str">
        <f>'[1]TCE - ANEXO IV - Preencher'!L217</f>
        <v>43221006106005000180550010001738451006585666</v>
      </c>
      <c r="K208" s="5" t="str">
        <f>IF(F208="B",LEFT('[1]TCE - ANEXO IV - Preencher'!M217,2),IF(F208="S",LEFT('[1]TCE - ANEXO IV - Preencher'!M217,7),IF('[1]TCE - ANEXO IV - Preencher'!H217="","")))</f>
        <v>43</v>
      </c>
      <c r="L208" s="7">
        <f>'[1]TCE - ANEXO IV - Preencher'!N217</f>
        <v>32370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3.12 - Material Hospitalar</v>
      </c>
      <c r="D209" s="3">
        <f>'[1]TCE - ANEXO IV - Preencher'!F218</f>
        <v>24436602000154</v>
      </c>
      <c r="E209" s="5" t="str">
        <f>'[1]TCE - ANEXO IV - Preencher'!G218</f>
        <v>STOCK MED PRODUTOS MEDICO HOSPITALARES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175972</v>
      </c>
      <c r="I209" s="6" t="str">
        <f>IF('[1]TCE - ANEXO IV - Preencher'!K218="","",'[1]TCE - ANEXO IV - Preencher'!K218)</f>
        <v>21/11/2022</v>
      </c>
      <c r="J209" s="5" t="str">
        <f>'[1]TCE - ANEXO IV - Preencher'!L218</f>
        <v>43221106106005000180550010001759721006628166</v>
      </c>
      <c r="K209" s="5" t="str">
        <f>IF(F209="B",LEFT('[1]TCE - ANEXO IV - Preencher'!M218,2),IF(F209="S",LEFT('[1]TCE - ANEXO IV - Preencher'!M218,7),IF('[1]TCE - ANEXO IV - Preencher'!H218="","")))</f>
        <v>43</v>
      </c>
      <c r="L209" s="7">
        <f>'[1]TCE - ANEXO IV - Preencher'!N218</f>
        <v>39015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3.12 - Material Hospitalar</v>
      </c>
      <c r="D210" s="3">
        <f>'[1]TCE - ANEXO IV - Preencher'!F219</f>
        <v>24436602000154</v>
      </c>
      <c r="E210" s="5" t="str">
        <f>'[1]TCE - ANEXO IV - Preencher'!G219</f>
        <v>STOCK MED PRODUTOS MEDICO HOSPITALARES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177368</v>
      </c>
      <c r="I210" s="6" t="str">
        <f>IF('[1]TCE - ANEXO IV - Preencher'!K219="","",'[1]TCE - ANEXO IV - Preencher'!K219)</f>
        <v>30/11/2022</v>
      </c>
      <c r="J210" s="5" t="str">
        <f>'[1]TCE - ANEXO IV - Preencher'!L219</f>
        <v>43221106106005000180550010001773681006656481</v>
      </c>
      <c r="K210" s="5" t="str">
        <f>IF(F210="B",LEFT('[1]TCE - ANEXO IV - Preencher'!M219,2),IF(F210="S",LEFT('[1]TCE - ANEXO IV - Preencher'!M219,7),IF('[1]TCE - ANEXO IV - Preencher'!H219="","")))</f>
        <v>43</v>
      </c>
      <c r="L210" s="7">
        <f>'[1]TCE - ANEXO IV - Preencher'!N219</f>
        <v>810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3.12 - Material Hospitalar</v>
      </c>
      <c r="D211" s="3">
        <f>'[1]TCE - ANEXO IV - Preencher'!F220</f>
        <v>24436602000154</v>
      </c>
      <c r="E211" s="5" t="str">
        <f>'[1]TCE - ANEXO IV - Preencher'!G220</f>
        <v>EFE CONSULTORRIA E IMPORTACAO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23668</v>
      </c>
      <c r="I211" s="6" t="str">
        <f>IF('[1]TCE - ANEXO IV - Preencher'!K220="","",'[1]TCE - ANEXO IV - Preencher'!K220)</f>
        <v>01/12/2022</v>
      </c>
      <c r="J211" s="5" t="str">
        <f>'[1]TCE - ANEXO IV - Preencher'!L220</f>
        <v>26221229905551000186550010000236681630190576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3485.28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3.12 - Material Hospitalar</v>
      </c>
      <c r="D212" s="3">
        <f>'[1]TCE - ANEXO IV - Preencher'!F221</f>
        <v>24436602000154</v>
      </c>
      <c r="E212" s="5" t="str">
        <f>'[1]TCE - ANEXO IV - Preencher'!G221</f>
        <v>SELLMED PRODUTOS MEDICOS E HOSPITALARES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3156</v>
      </c>
      <c r="I212" s="6" t="str">
        <f>IF('[1]TCE - ANEXO IV - Preencher'!K221="","",'[1]TCE - ANEXO IV - Preencher'!K221)</f>
        <v>30/11/2022</v>
      </c>
      <c r="J212" s="5" t="str">
        <f>'[1]TCE - ANEXO IV - Preencher'!L221</f>
        <v>26221137438274000177550010000031561764290455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538.91999999999996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3.12 - Material Hospitalar</v>
      </c>
      <c r="D213" s="3">
        <f>'[1]TCE - ANEXO IV - Preencher'!F222</f>
        <v>24436602000154</v>
      </c>
      <c r="E213" s="5" t="str">
        <f>'[1]TCE - ANEXO IV - Preencher'!G222</f>
        <v>SELLMED PRODUTOS MEDICOS E HOSPITALARES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3268</v>
      </c>
      <c r="I213" s="6" t="str">
        <f>IF('[1]TCE - ANEXO IV - Preencher'!K222="","",'[1]TCE - ANEXO IV - Preencher'!K222)</f>
        <v>09/12/2022</v>
      </c>
      <c r="J213" s="5" t="str">
        <f>'[1]TCE - ANEXO IV - Preencher'!L222</f>
        <v>26221237438274000177550010000032681132811670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176.76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3.12 - Material Hospitalar</v>
      </c>
      <c r="D214" s="3">
        <f>'[1]TCE - ANEXO IV - Preencher'!F223</f>
        <v>24436602000154</v>
      </c>
      <c r="E214" s="5" t="str">
        <f>'[1]TCE - ANEXO IV - Preencher'!G223</f>
        <v>SELLMED PRODUTOS MEDICOS E HOSPITALARES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3298</v>
      </c>
      <c r="I214" s="6" t="str">
        <f>IF('[1]TCE - ANEXO IV - Preencher'!K223="","",'[1]TCE - ANEXO IV - Preencher'!K223)</f>
        <v>09/12/2022</v>
      </c>
      <c r="J214" s="5" t="str">
        <f>'[1]TCE - ANEXO IV - Preencher'!L223</f>
        <v>26221337438274000177550010000032981795923580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843.2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3.12 - Material Hospitalar</v>
      </c>
      <c r="D215" s="3">
        <f>'[1]TCE - ANEXO IV - Preencher'!F224</f>
        <v>24436602000154</v>
      </c>
      <c r="E215" s="5" t="str">
        <f>'[1]TCE - ANEXO IV - Preencher'!G224</f>
        <v>SELLMED PRODUTOS MEDICOS E HOSPITALARES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3394</v>
      </c>
      <c r="I215" s="6" t="str">
        <f>IF('[1]TCE - ANEXO IV - Preencher'!K224="","",'[1]TCE - ANEXO IV - Preencher'!K224)</f>
        <v>15/12/2022</v>
      </c>
      <c r="J215" s="5" t="str">
        <f>'[1]TCE - ANEXO IV - Preencher'!L224</f>
        <v>26221237438274000177550010000033941754486786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718.3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3.12 - Material Hospitalar</v>
      </c>
      <c r="D216" s="3">
        <f>'[1]TCE - ANEXO IV - Preencher'!F225</f>
        <v>24436602000154</v>
      </c>
      <c r="E216" s="5" t="str">
        <f>'[1]TCE - ANEXO IV - Preencher'!G225</f>
        <v>SELLMED PRODUTOS MEDICOS E HOSPITALARES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3560</v>
      </c>
      <c r="I216" s="6" t="str">
        <f>IF('[1]TCE - ANEXO IV - Preencher'!K225="","",'[1]TCE - ANEXO IV - Preencher'!K225)</f>
        <v>27/12/2022</v>
      </c>
      <c r="J216" s="5" t="str">
        <f>'[1]TCE - ANEXO IV - Preencher'!L225</f>
        <v>26221237438274000177550010000035601628738014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548.79999999999995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3.12 - Material Hospitalar</v>
      </c>
      <c r="D217" s="3">
        <f>'[1]TCE - ANEXO IV - Preencher'!F226</f>
        <v>24436602000154</v>
      </c>
      <c r="E217" s="5" t="str">
        <f>'[1]TCE - ANEXO IV - Preencher'!G226</f>
        <v>SELLMED PRODUTOS MEDICOS E HOSPITALARES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3562</v>
      </c>
      <c r="I217" s="6" t="str">
        <f>IF('[1]TCE - ANEXO IV - Preencher'!K226="","",'[1]TCE - ANEXO IV - Preencher'!K226)</f>
        <v>27/12/2022</v>
      </c>
      <c r="J217" s="5" t="str">
        <f>'[1]TCE - ANEXO IV - Preencher'!L226</f>
        <v>26221237438274000177550010000035621437357649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3697.6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3.12 - Material Hospitalar</v>
      </c>
      <c r="D218" s="3">
        <f>'[1]TCE - ANEXO IV - Preencher'!F227</f>
        <v>59309302000199</v>
      </c>
      <c r="E218" s="5" t="str">
        <f>'[1]TCE - ANEXO IV - Preencher'!G227</f>
        <v>CIRURGICA PHARMA COM DE PROD CIRUR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4362</v>
      </c>
      <c r="I218" s="6" t="str">
        <f>IF('[1]TCE - ANEXO IV - Preencher'!K227="","",'[1]TCE - ANEXO IV - Preencher'!K227)</f>
        <v>30/11/2022</v>
      </c>
      <c r="J218" s="5" t="str">
        <f>'[1]TCE - ANEXO IV - Preencher'!L227</f>
        <v>26221105295083000107550010000043621122364550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300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3.12 - Material Hospitalar</v>
      </c>
      <c r="D219" s="3">
        <f>'[1]TCE - ANEXO IV - Preencher'!F228</f>
        <v>11449180000100</v>
      </c>
      <c r="E219" s="5" t="str">
        <f>'[1]TCE - ANEXO IV - Preencher'!G228</f>
        <v>NEWMED COMERCIO E SERVICOS DE EQUIPAMENTOS HOSPITALARES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6123</v>
      </c>
      <c r="I219" s="6" t="str">
        <f>IF('[1]TCE - ANEXO IV - Preencher'!K228="","",'[1]TCE - ANEXO IV - Preencher'!K228)</f>
        <v>21/12/2022</v>
      </c>
      <c r="J219" s="5" t="str">
        <f>'[1]TCE - ANEXO IV - Preencher'!L228</f>
        <v>26221210859287000163550010000061231900021924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1600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3.12 - Material Hospitalar</v>
      </c>
      <c r="D220" s="3">
        <f>'[1]TCE - ANEXO IV - Preencher'!F229</f>
        <v>31673254000285</v>
      </c>
      <c r="E220" s="5" t="str">
        <f>'[1]TCE - ANEXO IV - Preencher'!G229</f>
        <v>LOG DISTRIBUIDORA DE PRODUTOS HOSPITALAR E HIGIENE PESSOAL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881</v>
      </c>
      <c r="I220" s="6" t="str">
        <f>IF('[1]TCE - ANEXO IV - Preencher'!K229="","",'[1]TCE - ANEXO IV - Preencher'!K229)</f>
        <v>27/12/2022</v>
      </c>
      <c r="J220" s="5" t="str">
        <f>'[1]TCE - ANEXO IV - Preencher'!L229</f>
        <v>26221237844417000140550010000008811626900748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11705.6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3.12 - Material Hospitalar</v>
      </c>
      <c r="D221" s="3">
        <f>'[1]TCE - ANEXO IV - Preencher'!F230</f>
        <v>37438274000177</v>
      </c>
      <c r="E221" s="5" t="str">
        <f>'[1]TCE - ANEXO IV - Preencher'!G230</f>
        <v>LOG DISTRIBUIDORA DE PRODUTOS HOSPITALAR E HIGIENE PESSOAL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896</v>
      </c>
      <c r="I221" s="6" t="str">
        <f>IF('[1]TCE - ANEXO IV - Preencher'!K230="","",'[1]TCE - ANEXO IV - Preencher'!K230)</f>
        <v>28/12/2022</v>
      </c>
      <c r="J221" s="5" t="str">
        <f>'[1]TCE - ANEXO IV - Preencher'!L230</f>
        <v>26221237844417000140550010000008961167970957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4720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3.4 - Material Farmacológico</v>
      </c>
      <c r="D222" s="3">
        <f>'[1]TCE - ANEXO IV - Preencher'!F231</f>
        <v>23664355000180</v>
      </c>
      <c r="E222" s="5" t="str">
        <f>'[1]TCE - ANEXO IV - Preencher'!G231</f>
        <v>INJEMED MEDICAMENTOS ESPECIAIS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000014256</v>
      </c>
      <c r="I222" s="6" t="str">
        <f>IF('[1]TCE - ANEXO IV - Preencher'!K231="","",'[1]TCE - ANEXO IV - Preencher'!K231)</f>
        <v>07/12/2022</v>
      </c>
      <c r="J222" s="5" t="str">
        <f>'[1]TCE - ANEXO IV - Preencher'!L231</f>
        <v>31221223664355000180550010000142561421522357</v>
      </c>
      <c r="K222" s="5" t="str">
        <f>IF(F222="B",LEFT('[1]TCE - ANEXO IV - Preencher'!M231,2),IF(F222="S",LEFT('[1]TCE - ANEXO IV - Preencher'!M231,7),IF('[1]TCE - ANEXO IV - Preencher'!H231="","")))</f>
        <v>31</v>
      </c>
      <c r="L222" s="7">
        <f>'[1]TCE - ANEXO IV - Preencher'!N231</f>
        <v>1860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3.4 - Material Farmacológico</v>
      </c>
      <c r="D223" s="3">
        <f>'[1]TCE - ANEXO IV - Preencher'!F232</f>
        <v>3149182000155</v>
      </c>
      <c r="E223" s="5" t="str">
        <f>'[1]TCE - ANEXO IV - Preencher'!G232</f>
        <v>CLINUTRI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000019759</v>
      </c>
      <c r="I223" s="6" t="str">
        <f>IF('[1]TCE - ANEXO IV - Preencher'!K232="","",'[1]TCE - ANEXO IV - Preencher'!K232)</f>
        <v>01/12/2022</v>
      </c>
      <c r="J223" s="5" t="str">
        <f>'[1]TCE - ANEXO IV - Preencher'!L232</f>
        <v>26221203149182000155550040000197591217810000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9262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3.4 - Material Farmacológico</v>
      </c>
      <c r="D224" s="3">
        <f>'[1]TCE - ANEXO IV - Preencher'!F233</f>
        <v>11449180000290</v>
      </c>
      <c r="E224" s="5" t="str">
        <f>'[1]TCE - ANEXO IV - Preencher'!G233</f>
        <v>DPROSMED DISTRIBUIDORA DE PRODUTOS MEDICO-HOSPITALARES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00007974</v>
      </c>
      <c r="I224" s="6" t="str">
        <f>IF('[1]TCE - ANEXO IV - Preencher'!K233="","",'[1]TCE - ANEXO IV - Preencher'!K233)</f>
        <v>20/12/2022</v>
      </c>
      <c r="J224" s="5" t="str">
        <f>'[1]TCE - ANEXO IV - Preencher'!L233</f>
        <v>26221211449180000290550010000079741000156172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269.5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3.4 - Material Farmacológico</v>
      </c>
      <c r="D225" s="3">
        <f>'[1]TCE - ANEXO IV - Preencher'!F234</f>
        <v>9007162000126</v>
      </c>
      <c r="E225" s="5" t="str">
        <f>'[1]TCE - ANEXO IV - Preencher'!G234</f>
        <v>MAUES LOBATO COMERCIO E REPRESENTACOES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000089593</v>
      </c>
      <c r="I225" s="6" t="str">
        <f>IF('[1]TCE - ANEXO IV - Preencher'!K234="","",'[1]TCE - ANEXO IV - Preencher'!K234)</f>
        <v>22/12/2022</v>
      </c>
      <c r="J225" s="5" t="str">
        <f>'[1]TCE - ANEXO IV - Preencher'!L234</f>
        <v>26221209007162000126550010000895931173258404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500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3.4 - Material Farmacológico</v>
      </c>
      <c r="D226" s="3">
        <f>'[1]TCE - ANEXO IV - Preencher'!F235</f>
        <v>8719794000150</v>
      </c>
      <c r="E226" s="5" t="str">
        <f>'[1]TCE - ANEXO IV - Preencher'!G235</f>
        <v>CENTRAL DISTRIBUIDORA DE MEDICAMENTOS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000109233</v>
      </c>
      <c r="I226" s="6" t="str">
        <f>IF('[1]TCE - ANEXO IV - Preencher'!K235="","",'[1]TCE - ANEXO IV - Preencher'!K235)</f>
        <v>05/12/2022</v>
      </c>
      <c r="J226" s="5" t="str">
        <f>'[1]TCE - ANEXO IV - Preencher'!L235</f>
        <v>26221208719794000150550010001092331120991427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33094.199999999997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3.4 - Material Farmacológico</v>
      </c>
      <c r="D227" s="3">
        <f>'[1]TCE - ANEXO IV - Preencher'!F236</f>
        <v>8674752000140</v>
      </c>
      <c r="E227" s="5" t="str">
        <f>'[1]TCE - ANEXO IV - Preencher'!G236</f>
        <v xml:space="preserve">CIRURGICA MONTEBELLO LTDA 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000149773</v>
      </c>
      <c r="I227" s="6" t="str">
        <f>IF('[1]TCE - ANEXO IV - Preencher'!K236="","",'[1]TCE - ANEXO IV - Preencher'!K236)</f>
        <v>01/12/2022</v>
      </c>
      <c r="J227" s="5" t="str">
        <f>'[1]TCE - ANEXO IV - Preencher'!L236</f>
        <v>26221208674752000140550010001497731316470001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1345.66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3.4 - Material Farmacológico</v>
      </c>
      <c r="D228" s="3">
        <f>'[1]TCE - ANEXO IV - Preencher'!F237</f>
        <v>8674752000140</v>
      </c>
      <c r="E228" s="5" t="str">
        <f>'[1]TCE - ANEXO IV - Preencher'!G237</f>
        <v xml:space="preserve">CIRURGICA MONTEBELLO LTDA 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000150218</v>
      </c>
      <c r="I228" s="6" t="str">
        <f>IF('[1]TCE - ANEXO IV - Preencher'!K237="","",'[1]TCE - ANEXO IV - Preencher'!K237)</f>
        <v>09/12/2022</v>
      </c>
      <c r="J228" s="5" t="str">
        <f>'[1]TCE - ANEXO IV - Preencher'!L237</f>
        <v>26221208674752000140550010001502181935987426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1368.31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3.4 - Material Farmacológico</v>
      </c>
      <c r="D229" s="3">
        <f>'[1]TCE - ANEXO IV - Preencher'!F238</f>
        <v>7484373000124</v>
      </c>
      <c r="E229" s="5" t="str">
        <f>'[1]TCE - ANEXO IV - Preencher'!G238</f>
        <v>UNI HOSPITALAR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000159824</v>
      </c>
      <c r="I229" s="6" t="str">
        <f>IF('[1]TCE - ANEXO IV - Preencher'!K238="","",'[1]TCE - ANEXO IV - Preencher'!K238)</f>
        <v>19/12/2022</v>
      </c>
      <c r="J229" s="5" t="str">
        <f>'[1]TCE - ANEXO IV - Preencher'!L238</f>
        <v>26221207484373000124550010001598241488950881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181.8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3.4 - Material Farmacológico</v>
      </c>
      <c r="D230" s="3">
        <f>'[1]TCE - ANEXO IV - Preencher'!F239</f>
        <v>7484373000124</v>
      </c>
      <c r="E230" s="5" t="str">
        <f>'[1]TCE - ANEXO IV - Preencher'!G239</f>
        <v>UNI HOSPITALAR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000160146</v>
      </c>
      <c r="I230" s="6" t="str">
        <f>IF('[1]TCE - ANEXO IV - Preencher'!K239="","",'[1]TCE - ANEXO IV - Preencher'!K239)</f>
        <v>23/12/2022</v>
      </c>
      <c r="J230" s="5" t="str">
        <f>'[1]TCE - ANEXO IV - Preencher'!L239</f>
        <v>26221207484373000124550010001601461037084596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1999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3.4 - Material Farmacológico</v>
      </c>
      <c r="D231" s="3">
        <f>'[1]TCE - ANEXO IV - Preencher'!F240</f>
        <v>11449180000100</v>
      </c>
      <c r="E231" s="5" t="str">
        <f>'[1]TCE - ANEXO IV - Preencher'!G240</f>
        <v>DPROSMED DISTRIBUIDORA DE PRODUTOS MEDICOS HOSPITALARES EIRELI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00056252</v>
      </c>
      <c r="I231" s="6" t="str">
        <f>IF('[1]TCE - ANEXO IV - Preencher'!K240="","",'[1]TCE - ANEXO IV - Preencher'!K240)</f>
        <v>20/12/2022</v>
      </c>
      <c r="J231" s="5" t="str">
        <f>'[1]TCE - ANEXO IV - Preencher'!L240</f>
        <v>26221211449180000100550010000562521000156153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22800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3.4 - Material Farmacológico</v>
      </c>
      <c r="D232" s="3">
        <f>'[1]TCE - ANEXO IV - Preencher'!F241</f>
        <v>21596736000144</v>
      </c>
      <c r="E232" s="5" t="str">
        <f>'[1]TCE - ANEXO IV - Preencher'!G241</f>
        <v>ULTRA MEGA DISTRIBUIDORA HOSPITALAR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00171885</v>
      </c>
      <c r="I232" s="6" t="str">
        <f>IF('[1]TCE - ANEXO IV - Preencher'!K241="","",'[1]TCE - ANEXO IV - Preencher'!K241)</f>
        <v>09/12/2022</v>
      </c>
      <c r="J232" s="5" t="str">
        <f>'[1]TCE - ANEXO IV - Preencher'!L241</f>
        <v>26221221596736000144550010001718851001787290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2340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3.4 - Material Farmacológico</v>
      </c>
      <c r="D233" s="3">
        <f>'[1]TCE - ANEXO IV - Preencher'!F242</f>
        <v>67729178000653</v>
      </c>
      <c r="E233" s="5" t="str">
        <f>'[1]TCE - ANEXO IV - Preencher'!G242</f>
        <v>COMERCIAL CIRURGICA RIOCLARENSE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0039017</v>
      </c>
      <c r="I233" s="6" t="str">
        <f>IF('[1]TCE - ANEXO IV - Preencher'!K242="","",'[1]TCE - ANEXO IV - Preencher'!K242)</f>
        <v>30/11/2022</v>
      </c>
      <c r="J233" s="5" t="str">
        <f>'[1]TCE - ANEXO IV - Preencher'!L242</f>
        <v>26221167729178000653550010000390171052411210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3073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3.4 - Material Farmacológico</v>
      </c>
      <c r="D234" s="3">
        <f>'[1]TCE - ANEXO IV - Preencher'!F243</f>
        <v>67729178000653</v>
      </c>
      <c r="E234" s="5" t="str">
        <f>'[1]TCE - ANEXO IV - Preencher'!G243</f>
        <v>COMERCIAL CIRURGICA RIOCLARENSE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0040221</v>
      </c>
      <c r="I234" s="6" t="str">
        <f>IF('[1]TCE - ANEXO IV - Preencher'!K243="","",'[1]TCE - ANEXO IV - Preencher'!K243)</f>
        <v>19/12/2022</v>
      </c>
      <c r="J234" s="5" t="str">
        <f>'[1]TCE - ANEXO IV - Preencher'!L243</f>
        <v>26221267729178000653550010000402211145613271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590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3.4 - Material Farmacológico</v>
      </c>
      <c r="D235" s="3">
        <f>'[1]TCE - ANEXO IV - Preencher'!F244</f>
        <v>12882932000194</v>
      </c>
      <c r="E235" s="5" t="str">
        <f>'[1]TCE - ANEXO IV - Preencher'!G244</f>
        <v>EXOMED REPRESENT DE MEDICAMENTOS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169467</v>
      </c>
      <c r="I235" s="6" t="str">
        <f>IF('[1]TCE - ANEXO IV - Preencher'!K244="","",'[1]TCE - ANEXO IV - Preencher'!K244)</f>
        <v>22/12/2022</v>
      </c>
      <c r="J235" s="5" t="str">
        <f>'[1]TCE - ANEXO IV - Preencher'!L244</f>
        <v>26221212882932000194550010001694671403696496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1719.63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3.4 - Material Farmacológico</v>
      </c>
      <c r="D236" s="3">
        <f>'[1]TCE - ANEXO IV - Preencher'!F245</f>
        <v>6106005000180</v>
      </c>
      <c r="E236" s="5" t="str">
        <f>'[1]TCE - ANEXO IV - Preencher'!G245</f>
        <v>STOCK MED PRODUTOS MEDICO HOSPITALARES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176528</v>
      </c>
      <c r="I236" s="6" t="str">
        <f>IF('[1]TCE - ANEXO IV - Preencher'!K245="","",'[1]TCE - ANEXO IV - Preencher'!K245)</f>
        <v>24/11/2022</v>
      </c>
      <c r="J236" s="5" t="str">
        <f>'[1]TCE - ANEXO IV - Preencher'!L245</f>
        <v>43221106106005000180550010001765281006638530</v>
      </c>
      <c r="K236" s="5" t="str">
        <f>IF(F236="B",LEFT('[1]TCE - ANEXO IV - Preencher'!M245,2),IF(F236="S",LEFT('[1]TCE - ANEXO IV - Preencher'!M245,7),IF('[1]TCE - ANEXO IV - Preencher'!H245="","")))</f>
        <v>43</v>
      </c>
      <c r="L236" s="7">
        <f>'[1]TCE - ANEXO IV - Preencher'!N245</f>
        <v>25160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3.4 - Material Farmacológico</v>
      </c>
      <c r="D237" s="3">
        <f>'[1]TCE - ANEXO IV - Preencher'!F246</f>
        <v>44734671000151</v>
      </c>
      <c r="E237" s="5" t="str">
        <f>'[1]TCE - ANEXO IV - Preencher'!G246</f>
        <v>CRISTALIA PRODUTOS QUIMICOS FARMACEUTICO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3462521</v>
      </c>
      <c r="I237" s="6" t="str">
        <f>IF('[1]TCE - ANEXO IV - Preencher'!K246="","",'[1]TCE - ANEXO IV - Preencher'!K246)</f>
        <v>28/11/2022</v>
      </c>
      <c r="J237" s="5" t="str">
        <f>'[1]TCE - ANEXO IV - Preencher'!L246</f>
        <v>35221144734671000151550100034625211261502500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489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3.4 - Material Farmacológico</v>
      </c>
      <c r="D238" s="3">
        <f>'[1]TCE - ANEXO IV - Preencher'!F247</f>
        <v>44734671000151</v>
      </c>
      <c r="E238" s="5" t="str">
        <f>'[1]TCE - ANEXO IV - Preencher'!G247</f>
        <v>CRISTALIA PRODUTOS QUIMICOS FARMACEUTICO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3468648</v>
      </c>
      <c r="I238" s="6" t="str">
        <f>IF('[1]TCE - ANEXO IV - Preencher'!K247="","",'[1]TCE - ANEXO IV - Preencher'!K247)</f>
        <v>02/12/2022</v>
      </c>
      <c r="J238" s="5" t="str">
        <f>'[1]TCE - ANEXO IV - Preencher'!L247</f>
        <v>35221144734671000151550100034686481871510210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5400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3.4 - Material Farmacológico</v>
      </c>
      <c r="D239" s="3">
        <f>'[1]TCE - ANEXO IV - Preencher'!F248</f>
        <v>44734671000151</v>
      </c>
      <c r="E239" s="5" t="str">
        <f>'[1]TCE - ANEXO IV - Preencher'!G248</f>
        <v>CRISTALIA PRODUTOS QUIMICOS FARMACEUTICO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3468649</v>
      </c>
      <c r="I239" s="6" t="str">
        <f>IF('[1]TCE - ANEXO IV - Preencher'!K248="","",'[1]TCE - ANEXO IV - Preencher'!K248)</f>
        <v>30/11/2022</v>
      </c>
      <c r="J239" s="5" t="str">
        <f>'[1]TCE - ANEXO IV - Preencher'!L248</f>
        <v>35221144734671000151550100034686491752895123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2220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3.4 - Material Farmacológico</v>
      </c>
      <c r="D240" s="3">
        <f>'[1]TCE - ANEXO IV - Preencher'!F249</f>
        <v>44734671000151</v>
      </c>
      <c r="E240" s="5" t="str">
        <f>'[1]TCE - ANEXO IV - Preencher'!G249</f>
        <v>CRISTALIA PRODUTOS QUIMICOS FARMACEUTICO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3471234</v>
      </c>
      <c r="I240" s="6" t="str">
        <f>IF('[1]TCE - ANEXO IV - Preencher'!K249="","",'[1]TCE - ANEXO IV - Preencher'!K249)</f>
        <v>06/12/2022</v>
      </c>
      <c r="J240" s="5" t="str">
        <f>'[1]TCE - ANEXO IV - Preencher'!L249</f>
        <v>35221244734671000151550100034712341856091307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1064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3.4 - Material Farmacológico</v>
      </c>
      <c r="D241" s="3">
        <f>'[1]TCE - ANEXO IV - Preencher'!F250</f>
        <v>44734671000151</v>
      </c>
      <c r="E241" s="5" t="str">
        <f>'[1]TCE - ANEXO IV - Preencher'!G250</f>
        <v>CRISTALIA PRODUTOS QUIMICOS FARMACEUTICO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3488733</v>
      </c>
      <c r="I241" s="6" t="str">
        <f>IF('[1]TCE - ANEXO IV - Preencher'!K250="","",'[1]TCE - ANEXO IV - Preencher'!K250)</f>
        <v>20/12/2022</v>
      </c>
      <c r="J241" s="5" t="str">
        <f>'[1]TCE - ANEXO IV - Preencher'!L250</f>
        <v>35221244734671000151550100034887331546863927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2616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3.4 - Material Farmacológico</v>
      </c>
      <c r="D242" s="3">
        <f>'[1]TCE - ANEXO IV - Preencher'!F251</f>
        <v>44734671000151</v>
      </c>
      <c r="E242" s="5" t="str">
        <f>'[1]TCE - ANEXO IV - Preencher'!G251</f>
        <v>CRISTALIA PRODUTOS QUIMICOS FARMACEUTICO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3488796</v>
      </c>
      <c r="I242" s="6" t="str">
        <f>IF('[1]TCE - ANEXO IV - Preencher'!K251="","",'[1]TCE - ANEXO IV - Preencher'!K251)</f>
        <v>21/12/2022</v>
      </c>
      <c r="J242" s="5" t="str">
        <f>'[1]TCE - ANEXO IV - Preencher'!L251</f>
        <v>35221244734671000151550100034887961286772102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4200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3.4 - Material Farmacológico</v>
      </c>
      <c r="D243" s="3">
        <f>'[1]TCE - ANEXO IV - Preencher'!F252</f>
        <v>44734671000151</v>
      </c>
      <c r="E243" s="5" t="str">
        <f>'[1]TCE - ANEXO IV - Preencher'!G252</f>
        <v>CRISTALIA PRODUTOS QUIMICOS FARMACEUTICO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3488797</v>
      </c>
      <c r="I243" s="6" t="str">
        <f>IF('[1]TCE - ANEXO IV - Preencher'!K252="","",'[1]TCE - ANEXO IV - Preencher'!K252)</f>
        <v>21/12/2022</v>
      </c>
      <c r="J243" s="5" t="str">
        <f>'[1]TCE - ANEXO IV - Preencher'!L252</f>
        <v>35221244734671000151550100034887971188009606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984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3.4 - Material Farmacológico</v>
      </c>
      <c r="D244" s="3">
        <f>'[1]TCE - ANEXO IV - Preencher'!F253</f>
        <v>44734671000151</v>
      </c>
      <c r="E244" s="5" t="str">
        <f>'[1]TCE - ANEXO IV - Preencher'!G253</f>
        <v>CRISTALIA PRODUTOS QUIMICOS FARMACEUTICO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3491607</v>
      </c>
      <c r="I244" s="6" t="str">
        <f>IF('[1]TCE - ANEXO IV - Preencher'!K253="","",'[1]TCE - ANEXO IV - Preencher'!K253)</f>
        <v>23/12/2022</v>
      </c>
      <c r="J244" s="5" t="str">
        <f>'[1]TCE - ANEXO IV - Preencher'!L253</f>
        <v>35221244734671000151550100034916071645225445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2549.1999999999998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3.4 - Material Farmacológico</v>
      </c>
      <c r="D245" s="3">
        <f>'[1]TCE - ANEXO IV - Preencher'!F254</f>
        <v>22580510000118</v>
      </c>
      <c r="E245" s="5" t="str">
        <f>'[1]TCE - ANEXO IV - Preencher'!G254</f>
        <v>UNIFAR DISTRIBUIDORA DE MEDICAMENTOS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51542</v>
      </c>
      <c r="I245" s="6" t="str">
        <f>IF('[1]TCE - ANEXO IV - Preencher'!K254="","",'[1]TCE - ANEXO IV - Preencher'!K254)</f>
        <v>30/11/2022</v>
      </c>
      <c r="J245" s="5" t="str">
        <f>'[1]TCE - ANEXO IV - Preencher'!L254</f>
        <v>26221122580510000118550010000515421000374009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316.77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3.4 - Material Farmacológico</v>
      </c>
      <c r="D246" s="3">
        <f>'[1]TCE - ANEXO IV - Preencher'!F255</f>
        <v>22580510000118</v>
      </c>
      <c r="E246" s="5" t="str">
        <f>'[1]TCE - ANEXO IV - Preencher'!G255</f>
        <v>UNIFAR DISTRIBUIDORA DE MEDICAMENTOS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51679</v>
      </c>
      <c r="I246" s="6" t="str">
        <f>IF('[1]TCE - ANEXO IV - Preencher'!K255="","",'[1]TCE - ANEXO IV - Preencher'!K255)</f>
        <v>09/12/2022</v>
      </c>
      <c r="J246" s="5" t="str">
        <f>'[1]TCE - ANEXO IV - Preencher'!L255</f>
        <v>26221222580510000118550010000516791000375861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112.63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3.4 - Material Farmacológico</v>
      </c>
      <c r="D247" s="3">
        <f>'[1]TCE - ANEXO IV - Preencher'!F256</f>
        <v>22580510000118</v>
      </c>
      <c r="E247" s="5" t="str">
        <f>'[1]TCE - ANEXO IV - Preencher'!G256</f>
        <v>UNIFAR DISTRIBUIDORA DE MEDICAMENTOS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51691</v>
      </c>
      <c r="I247" s="6" t="str">
        <f>IF('[1]TCE - ANEXO IV - Preencher'!K256="","",'[1]TCE - ANEXO IV - Preencher'!K256)</f>
        <v>09/12/2022</v>
      </c>
      <c r="J247" s="5" t="str">
        <f>'[1]TCE - ANEXO IV - Preencher'!L256</f>
        <v>26221222580510000118550010000516911000375904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987.5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3.4 - Material Farmacológico</v>
      </c>
      <c r="D248" s="3">
        <f>'[1]TCE - ANEXO IV - Preencher'!F257</f>
        <v>22580510000118</v>
      </c>
      <c r="E248" s="5" t="str">
        <f>'[1]TCE - ANEXO IV - Preencher'!G257</f>
        <v>UNIFAR DISTRIBUIDORA DE MEDICAMENTOS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51881</v>
      </c>
      <c r="I248" s="6" t="str">
        <f>IF('[1]TCE - ANEXO IV - Preencher'!K257="","",'[1]TCE - ANEXO IV - Preencher'!K257)</f>
        <v>20/12/2022</v>
      </c>
      <c r="J248" s="5" t="str">
        <f>'[1]TCE - ANEXO IV - Preencher'!L257</f>
        <v>26221014784339000130550010000183551314241825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697.92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3.4 - Material Farmacológico</v>
      </c>
      <c r="D249" s="3">
        <f>'[1]TCE - ANEXO IV - Preencher'!F258</f>
        <v>22580510000118</v>
      </c>
      <c r="E249" s="5" t="str">
        <f>'[1]TCE - ANEXO IV - Preencher'!G258</f>
        <v>UNIFAR DISTRIBUIDORA DE MEDICAMENTOS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51975</v>
      </c>
      <c r="I249" s="6" t="str">
        <f>IF('[1]TCE - ANEXO IV - Preencher'!K258="","",'[1]TCE - ANEXO IV - Preencher'!K258)</f>
        <v>23/12/2022</v>
      </c>
      <c r="J249" s="5" t="str">
        <f>'[1]TCE - ANEXO IV - Preencher'!L258</f>
        <v>26221222580510000118550010000519751000378760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75.599999999999994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3.4 - Material Farmacológico</v>
      </c>
      <c r="D250" s="3">
        <f>'[1]TCE - ANEXO IV - Preencher'!F259</f>
        <v>22580510000118</v>
      </c>
      <c r="E250" s="5" t="str">
        <f>'[1]TCE - ANEXO IV - Preencher'!G259</f>
        <v>UNIFAR DISTRIBUIDORA DE MEDICAMENTOS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51977</v>
      </c>
      <c r="I250" s="6" t="str">
        <f>IF('[1]TCE - ANEXO IV - Preencher'!K259="","",'[1]TCE - ANEXO IV - Preencher'!K259)</f>
        <v>23/12/2022</v>
      </c>
      <c r="J250" s="5" t="str">
        <f>'[1]TCE - ANEXO IV - Preencher'!L259</f>
        <v>26221222580510000118550010000519771000379079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1377.79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3.14 - Alimentação Preparada</v>
      </c>
      <c r="D251" s="3">
        <f>'[1]TCE - ANEXO IV - Preencher'!F260</f>
        <v>38591447000236</v>
      </c>
      <c r="E251" s="5" t="str">
        <f>'[1]TCE - ANEXO IV - Preencher'!G260</f>
        <v>CENUT DISTRIB DE PROD ALIMENTICIOS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000006560</v>
      </c>
      <c r="I251" s="6" t="str">
        <f>IF('[1]TCE - ANEXO IV - Preencher'!K260="","",'[1]TCE - ANEXO IV - Preencher'!K260)</f>
        <v>16/12/2022</v>
      </c>
      <c r="J251" s="5" t="str">
        <f>'[1]TCE - ANEXO IV - Preencher'!L260</f>
        <v>26221238591447000236550010000065601278564374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335.76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3.14 - Alimentação Preparada</v>
      </c>
      <c r="D252" s="3">
        <f>'[1]TCE - ANEXO IV - Preencher'!F261</f>
        <v>38591447000236</v>
      </c>
      <c r="E252" s="5" t="str">
        <f>'[1]TCE - ANEXO IV - Preencher'!G261</f>
        <v>CENUT DISTRIB DE PROD ALIMENTICIOS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000006560</v>
      </c>
      <c r="I252" s="6" t="str">
        <f>IF('[1]TCE - ANEXO IV - Preencher'!K261="","",'[1]TCE - ANEXO IV - Preencher'!K261)</f>
        <v>16/12/2022</v>
      </c>
      <c r="J252" s="5" t="str">
        <f>'[1]TCE - ANEXO IV - Preencher'!L261</f>
        <v>26221238591447000236550010000065601278564374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1670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3.14 - Alimentação Preparada</v>
      </c>
      <c r="D253" s="3">
        <f>'[1]TCE - ANEXO IV - Preencher'!F262</f>
        <v>22940455000120</v>
      </c>
      <c r="E253" s="5" t="str">
        <f>'[1]TCE - ANEXO IV - Preencher'!G262</f>
        <v>MOURA E MELO COMERCIO E SERVICOS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000017462</v>
      </c>
      <c r="I253" s="6" t="str">
        <f>IF('[1]TCE - ANEXO IV - Preencher'!K262="","",'[1]TCE - ANEXO IV - Preencher'!K262)</f>
        <v>16/12/2022</v>
      </c>
      <c r="J253" s="5" t="str">
        <f>'[1]TCE - ANEXO IV - Preencher'!L262</f>
        <v>26221222940455000120550010000174621000976476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1260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3.14 - Alimentação Preparada</v>
      </c>
      <c r="D254" s="3">
        <f>'[1]TCE - ANEXO IV - Preencher'!F263</f>
        <v>1687725000162</v>
      </c>
      <c r="E254" s="5" t="str">
        <f>'[1]TCE - ANEXO IV - Preencher'!G263</f>
        <v>CENTRO ESPECIALIZADO EM NUTRICAO ENTERAL E PARENTERAL - CENEP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000040686</v>
      </c>
      <c r="I254" s="6" t="str">
        <f>IF('[1]TCE - ANEXO IV - Preencher'!K263="","",'[1]TCE - ANEXO IV - Preencher'!K263)</f>
        <v>22/12/2022</v>
      </c>
      <c r="J254" s="5" t="str">
        <f>'[1]TCE - ANEXO IV - Preencher'!L263</f>
        <v>26221201687725000162550010000406861648817083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6771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3.14 - Alimentação Preparada</v>
      </c>
      <c r="D255" s="3">
        <f>'[1]TCE - ANEXO IV - Preencher'!F264</f>
        <v>1687725000162</v>
      </c>
      <c r="E255" s="5" t="str">
        <f>'[1]TCE - ANEXO IV - Preencher'!G264</f>
        <v>CENTRO ESPECIALIZADO EM NUTRICAO ENTERAL E PARENTERAL - CENEP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000040686</v>
      </c>
      <c r="I255" s="6" t="str">
        <f>IF('[1]TCE - ANEXO IV - Preencher'!K264="","",'[1]TCE - ANEXO IV - Preencher'!K264)</f>
        <v>22/12/2022</v>
      </c>
      <c r="J255" s="5" t="str">
        <f>'[1]TCE - ANEXO IV - Preencher'!L264</f>
        <v>26221201687725000162550010000406861648817083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3794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3.14 - Alimentação Preparada</v>
      </c>
      <c r="D256" s="3">
        <f>'[1]TCE - ANEXO IV - Preencher'!F265</f>
        <v>1687725000162</v>
      </c>
      <c r="E256" s="5" t="str">
        <f>'[1]TCE - ANEXO IV - Preencher'!G265</f>
        <v>CENTRO ESPECIALIZADO EM NUTRICAO ENTERAL E PARENTERAL - CENEP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000040703</v>
      </c>
      <c r="I256" s="6" t="str">
        <f>IF('[1]TCE - ANEXO IV - Preencher'!K265="","",'[1]TCE - ANEXO IV - Preencher'!K265)</f>
        <v>26/12/2022</v>
      </c>
      <c r="J256" s="5" t="str">
        <f>'[1]TCE - ANEXO IV - Preencher'!L265</f>
        <v>26221201687725000162550010000407031172707113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3400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3.14 - Alimentação Preparada</v>
      </c>
      <c r="D257" s="3">
        <f>'[1]TCE - ANEXO IV - Preencher'!F266</f>
        <v>1884446000199</v>
      </c>
      <c r="E257" s="5" t="str">
        <f>'[1]TCE - ANEXO IV - Preencher'!G266</f>
        <v>TECNOVIDA COMERCIAL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000135133</v>
      </c>
      <c r="I257" s="6" t="str">
        <f>IF('[1]TCE - ANEXO IV - Preencher'!K266="","",'[1]TCE - ANEXO IV - Preencher'!K266)</f>
        <v>22/12/2022</v>
      </c>
      <c r="J257" s="5" t="str">
        <f>'[1]TCE - ANEXO IV - Preencher'!L266</f>
        <v>26221201884446000199550010001351331137155000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1057.5999999999999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3.14 - Alimentação Preparada</v>
      </c>
      <c r="D258" s="3">
        <f>'[1]TCE - ANEXO IV - Preencher'!F267</f>
        <v>7160019000225</v>
      </c>
      <c r="E258" s="5" t="str">
        <f>'[1]TCE - ANEXO IV - Preencher'!G267</f>
        <v>VITALE COMERCIO SA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4492</v>
      </c>
      <c r="I258" s="6" t="str">
        <f>IF('[1]TCE - ANEXO IV - Preencher'!K267="","",'[1]TCE - ANEXO IV - Preencher'!K267)</f>
        <v>16/12/2022</v>
      </c>
      <c r="J258" s="5" t="str">
        <f>'[1]TCE - ANEXO IV - Preencher'!L267</f>
        <v>26221207160019000225550010000044921030074710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3640.76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INDUSTRIAIS DO NORDESTE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1011</v>
      </c>
      <c r="I259" s="6" t="str">
        <f>IF('[1]TCE - ANEXO IV - Preencher'!K268="","",'[1]TCE - ANEXO IV - Preencher'!K268)</f>
        <v>29/11/2022</v>
      </c>
      <c r="J259" s="5" t="str">
        <f>'[1]TCE - ANEXO IV - Preencher'!L268</f>
        <v>26221124380578002041556060000010111121749206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1754.35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3.2 - Gás e Outros Materiais Engarrafados</v>
      </c>
      <c r="D260" s="3">
        <f>'[1]TCE - ANEXO IV - Preencher'!F269</f>
        <v>24380578002041</v>
      </c>
      <c r="E260" s="5" t="str">
        <f>'[1]TCE - ANEXO IV - Preencher'!G269</f>
        <v>WHITE MARTINS GASES INDUSTRIAIS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1030</v>
      </c>
      <c r="I260" s="6" t="str">
        <f>IF('[1]TCE - ANEXO IV - Preencher'!K269="","",'[1]TCE - ANEXO IV - Preencher'!K269)</f>
        <v>30/11/2022</v>
      </c>
      <c r="J260" s="5" t="str">
        <f>'[1]TCE - ANEXO IV - Preencher'!L269</f>
        <v>26221124380578002041556060000010301472512689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119.74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3.2 - Gás e Outros Materiais Engarrafados</v>
      </c>
      <c r="D261" s="3">
        <f>'[1]TCE - ANEXO IV - Preencher'!F270</f>
        <v>24380578002041</v>
      </c>
      <c r="E261" s="5" t="str">
        <f>'[1]TCE - ANEXO IV - Preencher'!G270</f>
        <v>WHITE MARTINS GASES INDUSTRIAIS DO NORDESTE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1035</v>
      </c>
      <c r="I261" s="6" t="str">
        <f>IF('[1]TCE - ANEXO IV - Preencher'!K270="","",'[1]TCE - ANEXO IV - Preencher'!K270)</f>
        <v>01/12/2022</v>
      </c>
      <c r="J261" s="5" t="str">
        <f>'[1]TCE - ANEXO IV - Preencher'!L270</f>
        <v>26221224380578002041556060000010351510128976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159.63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3.2 - Gás e Outros Materiais Engarrafados</v>
      </c>
      <c r="D262" s="3">
        <f>'[1]TCE - ANEXO IV - Preencher'!F271</f>
        <v>24380578002041</v>
      </c>
      <c r="E262" s="5" t="str">
        <f>'[1]TCE - ANEXO IV - Preencher'!G271</f>
        <v>WHITE MARTINS GASES INDUSTRIAIS DO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1043</v>
      </c>
      <c r="I262" s="6" t="str">
        <f>IF('[1]TCE - ANEXO IV - Preencher'!K271="","",'[1]TCE - ANEXO IV - Preencher'!K271)</f>
        <v>03/12/2022</v>
      </c>
      <c r="J262" s="5" t="str">
        <f>'[1]TCE - ANEXO IV - Preencher'!L271</f>
        <v>26221224380578002041556060000010431235874473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279.14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3.2 - Gás e Outros Materiais Engarrafados</v>
      </c>
      <c r="D263" s="3">
        <f>'[1]TCE - ANEXO IV - Preencher'!F272</f>
        <v>24380578002041</v>
      </c>
      <c r="E263" s="5" t="str">
        <f>'[1]TCE - ANEXO IV - Preencher'!G272</f>
        <v>WHITE MARTINS GASES INDUSTRIAIS DO NORDESTE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1050</v>
      </c>
      <c r="I263" s="6" t="str">
        <f>IF('[1]TCE - ANEXO IV - Preencher'!K272="","",'[1]TCE - ANEXO IV - Preencher'!K272)</f>
        <v>05/12/2022</v>
      </c>
      <c r="J263" s="5" t="str">
        <f>'[1]TCE - ANEXO IV - Preencher'!L272</f>
        <v>26221224380578002041556060000010501791402984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159.63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3.2 - Gás e Outros Materiais Engarrafados</v>
      </c>
      <c r="D264" s="3">
        <f>'[1]TCE - ANEXO IV - Preencher'!F273</f>
        <v>24380578002041</v>
      </c>
      <c r="E264" s="5" t="str">
        <f>'[1]TCE - ANEXO IV - Preencher'!G273</f>
        <v>WHITE MARTINS GASES INDUSTRIAIS DO NORDESTE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1057</v>
      </c>
      <c r="I264" s="6" t="str">
        <f>IF('[1]TCE - ANEXO IV - Preencher'!K273="","",'[1]TCE - ANEXO IV - Preencher'!K273)</f>
        <v>06/12/2022</v>
      </c>
      <c r="J264" s="5" t="str">
        <f>'[1]TCE - ANEXO IV - Preencher'!L273</f>
        <v>26221224380578002041556060000010571156418152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857.17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3.2 - Gás e Outros Materiais Engarrafados</v>
      </c>
      <c r="D265" s="3">
        <f>'[1]TCE - ANEXO IV - Preencher'!F274</f>
        <v>24380578002041</v>
      </c>
      <c r="E265" s="5" t="str">
        <f>'[1]TCE - ANEXO IV - Preencher'!G274</f>
        <v>WHITE MARTINS GASES INDUSTRIAIS DO NORDESTE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1071</v>
      </c>
      <c r="I265" s="6" t="str">
        <f>IF('[1]TCE - ANEXO IV - Preencher'!K274="","",'[1]TCE - ANEXO IV - Preencher'!K274)</f>
        <v>07/12/2022</v>
      </c>
      <c r="J265" s="5" t="str">
        <f>'[1]TCE - ANEXO IV - Preencher'!L274</f>
        <v>26221224380578002041556060000010711338057545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239.33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3.2 - Gás e Outros Materiais Engarrafados</v>
      </c>
      <c r="D266" s="3">
        <f>'[1]TCE - ANEXO IV - Preencher'!F275</f>
        <v>24380578002041</v>
      </c>
      <c r="E266" s="5" t="str">
        <f>'[1]TCE - ANEXO IV - Preencher'!G275</f>
        <v>WHITE MARTINS GASES INDUSTRIAIS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1081</v>
      </c>
      <c r="I266" s="6" t="str">
        <f>IF('[1]TCE - ANEXO IV - Preencher'!K275="","",'[1]TCE - ANEXO IV - Preencher'!K275)</f>
        <v>08/12/2022</v>
      </c>
      <c r="J266" s="5" t="str">
        <f>'[1]TCE - ANEXO IV - Preencher'!L275</f>
        <v>26221224380578002041556060000010811652641498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1794.14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3.2 - Gás e Outros Materiais Engarrafados</v>
      </c>
      <c r="D267" s="3">
        <f>'[1]TCE - ANEXO IV - Preencher'!F276</f>
        <v>24380578002041</v>
      </c>
      <c r="E267" s="5" t="str">
        <f>'[1]TCE - ANEXO IV - Preencher'!G276</f>
        <v>WHITE MARTINS GASES INDUSTRIAIS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1085</v>
      </c>
      <c r="I267" s="6" t="str">
        <f>IF('[1]TCE - ANEXO IV - Preencher'!K276="","",'[1]TCE - ANEXO IV - Preencher'!K276)</f>
        <v>09/12/2022</v>
      </c>
      <c r="J267" s="5" t="str">
        <f>'[1]TCE - ANEXO IV - Preencher'!L276</f>
        <v>26221224380578002041556060000010851694474246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897.19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INDUSTRIAIS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1097</v>
      </c>
      <c r="I268" s="6" t="str">
        <f>IF('[1]TCE - ANEXO IV - Preencher'!K277="","",'[1]TCE - ANEXO IV - Preencher'!K277)</f>
        <v>12/12/2022</v>
      </c>
      <c r="J268" s="5" t="str">
        <f>'[1]TCE - ANEXO IV - Preencher'!L277</f>
        <v>26221224380578002041556060000010971557477589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159.63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INDUSTRIAIS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1103</v>
      </c>
      <c r="I269" s="6" t="str">
        <f>IF('[1]TCE - ANEXO IV - Preencher'!K278="","",'[1]TCE - ANEXO IV - Preencher'!K278)</f>
        <v>13/12/2022</v>
      </c>
      <c r="J269" s="5" t="str">
        <f>'[1]TCE - ANEXO IV - Preencher'!L278</f>
        <v>26221224380578002041556060000011031154751908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358.95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INDUSTRIAIS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1111</v>
      </c>
      <c r="I270" s="6" t="str">
        <f>IF('[1]TCE - ANEXO IV - Preencher'!K279="","",'[1]TCE - ANEXO IV - Preencher'!K279)</f>
        <v>14/12/2022</v>
      </c>
      <c r="J270" s="5" t="str">
        <f>'[1]TCE - ANEXO IV - Preencher'!L279</f>
        <v>26221224380578002041556060000011111454775111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239.46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INDUSTRIAIS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1121</v>
      </c>
      <c r="I271" s="6" t="str">
        <f>IF('[1]TCE - ANEXO IV - Preencher'!K280="","",'[1]TCE - ANEXO IV - Preencher'!K280)</f>
        <v>15/12/2022</v>
      </c>
      <c r="J271" s="5" t="str">
        <f>'[1]TCE - ANEXO IV - Preencher'!L280</f>
        <v>26221224380578002041556060000011211100051957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2014.45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3.2 - Gás e Outros Materiais Engarrafados</v>
      </c>
      <c r="D272" s="3">
        <f>'[1]TCE - ANEXO IV - Preencher'!F281</f>
        <v>24380578002041</v>
      </c>
      <c r="E272" s="5" t="str">
        <f>'[1]TCE - ANEXO IV - Preencher'!G281</f>
        <v>WHITE MARTINS GASES INDUSTRIAIS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1128</v>
      </c>
      <c r="I272" s="6" t="str">
        <f>IF('[1]TCE - ANEXO IV - Preencher'!K281="","",'[1]TCE - ANEXO IV - Preencher'!K281)</f>
        <v>16/12/2022</v>
      </c>
      <c r="J272" s="5" t="str">
        <f>'[1]TCE - ANEXO IV - Preencher'!L281</f>
        <v>26221224380578002041556060000011281508640100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279.25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3.2 - Gás e Outros Materiais Engarrafados</v>
      </c>
      <c r="D273" s="3">
        <f>'[1]TCE - ANEXO IV - Preencher'!F282</f>
        <v>24380578002041</v>
      </c>
      <c r="E273" s="5" t="str">
        <f>'[1]TCE - ANEXO IV - Preencher'!G282</f>
        <v>WHITE MARTINS GASES INDUSTRIAIS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1140</v>
      </c>
      <c r="I273" s="6" t="str">
        <f>IF('[1]TCE - ANEXO IV - Preencher'!K282="","",'[1]TCE - ANEXO IV - Preencher'!K282)</f>
        <v>19/12/2022</v>
      </c>
      <c r="J273" s="5" t="str">
        <f>'[1]TCE - ANEXO IV - Preencher'!L282</f>
        <v>26221224380578002041556060000011401253550599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199.55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3.2 - Gás e Outros Materiais Engarrafados</v>
      </c>
      <c r="D274" s="3">
        <f>'[1]TCE - ANEXO IV - Preencher'!F283</f>
        <v>24380578002041</v>
      </c>
      <c r="E274" s="5" t="str">
        <f>'[1]TCE - ANEXO IV - Preencher'!G283</f>
        <v>WHITE MARTINS GASES INDUSTRIAIS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1159</v>
      </c>
      <c r="I274" s="6" t="str">
        <f>IF('[1]TCE - ANEXO IV - Preencher'!K283="","",'[1]TCE - ANEXO IV - Preencher'!K283)</f>
        <v>21/12/2022</v>
      </c>
      <c r="J274" s="5" t="str">
        <f>'[1]TCE - ANEXO IV - Preencher'!L283</f>
        <v>26221224380578002041556060000011591462656502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199.44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3.2 - Gás e Outros Materiais Engarrafados</v>
      </c>
      <c r="D275" s="3">
        <f>'[1]TCE - ANEXO IV - Preencher'!F284</f>
        <v>24380578002041</v>
      </c>
      <c r="E275" s="5" t="str">
        <f>'[1]TCE - ANEXO IV - Preencher'!G284</f>
        <v>WHITE MARTINS GASES INDUSTRIAIS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1178</v>
      </c>
      <c r="I275" s="6" t="str">
        <f>IF('[1]TCE - ANEXO IV - Preencher'!K284="","",'[1]TCE - ANEXO IV - Preencher'!K284)</f>
        <v>23/12/2022</v>
      </c>
      <c r="J275" s="5" t="str">
        <f>'[1]TCE - ANEXO IV - Preencher'!L284</f>
        <v>26221224380578002041556060000011781561188979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39.909999999999997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3.2 - Gás e Outros Materiais Engarrafados</v>
      </c>
      <c r="D276" s="3">
        <f>'[1]TCE - ANEXO IV - Preencher'!F285</f>
        <v>24380578002041</v>
      </c>
      <c r="E276" s="5" t="str">
        <f>'[1]TCE - ANEXO IV - Preencher'!G285</f>
        <v>WHITE MARTINS GASES INDUSTRIAIS DO NORDESTE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1184</v>
      </c>
      <c r="I276" s="6" t="str">
        <f>IF('[1]TCE - ANEXO IV - Preencher'!K285="","",'[1]TCE - ANEXO IV - Preencher'!K285)</f>
        <v>26/12/2022</v>
      </c>
      <c r="J276" s="5" t="str">
        <f>'[1]TCE - ANEXO IV - Preencher'!L285</f>
        <v>26221224380578002041556060000011841914182239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279.25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3.2 - Gás e Outros Materiais Engarrafados</v>
      </c>
      <c r="D277" s="3">
        <f>'[1]TCE - ANEXO IV - Preencher'!F286</f>
        <v>24380578002041</v>
      </c>
      <c r="E277" s="5" t="str">
        <f>'[1]TCE - ANEXO IV - Preencher'!G286</f>
        <v>WHITE MARTINS GASES INDUSTRIAIS DO NORDESTE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1196</v>
      </c>
      <c r="I277" s="6" t="str">
        <f>IF('[1]TCE - ANEXO IV - Preencher'!K286="","",'[1]TCE - ANEXO IV - Preencher'!K286)</f>
        <v>27/12/2022</v>
      </c>
      <c r="J277" s="5" t="str">
        <f>'[1]TCE - ANEXO IV - Preencher'!L286</f>
        <v>26221224380578002041556060000011961652023091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319.27999999999997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3.2 - Gás e Outros Materiais Engarrafados</v>
      </c>
      <c r="D278" s="3">
        <f>'[1]TCE - ANEXO IV - Preencher'!F287</f>
        <v>24380578002041</v>
      </c>
      <c r="E278" s="5" t="str">
        <f>'[1]TCE - ANEXO IV - Preencher'!G287</f>
        <v>WHITE MARTINS GASES INDUSTRIAIS DO NORDESTE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1201</v>
      </c>
      <c r="I278" s="6" t="str">
        <f>IF('[1]TCE - ANEXO IV - Preencher'!K287="","",'[1]TCE - ANEXO IV - Preencher'!K287)</f>
        <v>28/12/2022</v>
      </c>
      <c r="J278" s="5" t="str">
        <f>'[1]TCE - ANEXO IV - Preencher'!L287</f>
        <v>26221224380578002041556060000012011411571300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199.31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3.2 - Gás e Outros Materiais Engarrafados</v>
      </c>
      <c r="D279" s="3">
        <f>'[1]TCE - ANEXO IV - Preencher'!F288</f>
        <v>24380578002041</v>
      </c>
      <c r="E279" s="5" t="str">
        <f>'[1]TCE - ANEXO IV - Preencher'!G288</f>
        <v>WHITE MARTINS GASES INDUSTRIAIS DO NORDESTE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1228</v>
      </c>
      <c r="I279" s="6" t="str">
        <f>IF('[1]TCE - ANEXO IV - Preencher'!K288="","",'[1]TCE - ANEXO IV - Preencher'!K288)</f>
        <v>02/12/2022</v>
      </c>
      <c r="J279" s="5" t="str">
        <f>'[1]TCE - ANEXO IV - Preencher'!L288</f>
        <v>26221224380578002041556080000012281206190941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239.46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3.2 - Gás e Outros Materiais Engarrafados</v>
      </c>
      <c r="D280" s="3">
        <f>'[1]TCE - ANEXO IV - Preencher'!F289</f>
        <v>24380578002041</v>
      </c>
      <c r="E280" s="5" t="str">
        <f>'[1]TCE - ANEXO IV - Preencher'!G289</f>
        <v>WHITE MARTINS GASES INDUSTRIAIS DO NORDESTE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127</v>
      </c>
      <c r="I280" s="6" t="str">
        <f>IF('[1]TCE - ANEXO IV - Preencher'!K289="","",'[1]TCE - ANEXO IV - Preencher'!K289)</f>
        <v>18/12/2022</v>
      </c>
      <c r="J280" s="5" t="str">
        <f>'[1]TCE - ANEXO IV - Preencher'!L289</f>
        <v>26221224380578002041556140000001271637950506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39.909999999999997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3.2 - Gás e Outros Materiais Engarrafados</v>
      </c>
      <c r="D281" s="3">
        <f>'[1]TCE - ANEXO IV - Preencher'!F290</f>
        <v>24380578002041</v>
      </c>
      <c r="E281" s="5" t="str">
        <f>'[1]TCE - ANEXO IV - Preencher'!G290</f>
        <v>WHITE MARTINS GASES INDUSTRIAIS DO NORDESTE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1271</v>
      </c>
      <c r="I281" s="6" t="str">
        <f>IF('[1]TCE - ANEXO IV - Preencher'!K290="","",'[1]TCE - ANEXO IV - Preencher'!K290)</f>
        <v>10/12/2022</v>
      </c>
      <c r="J281" s="5" t="str">
        <f>'[1]TCE - ANEXO IV - Preencher'!L290</f>
        <v>26221224380578002041556080000012711405210390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279.14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3.2 - Gás e Outros Materiais Engarrafados</v>
      </c>
      <c r="D282" s="3">
        <f>'[1]TCE - ANEXO IV - Preencher'!F291</f>
        <v>24380578002041</v>
      </c>
      <c r="E282" s="5" t="str">
        <f>'[1]TCE - ANEXO IV - Preencher'!G291</f>
        <v>WHITE MARTINS GASES INDUSTRIAIS DO NORDESTE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1347</v>
      </c>
      <c r="I282" s="6" t="str">
        <f>IF('[1]TCE - ANEXO IV - Preencher'!K291="","",'[1]TCE - ANEXO IV - Preencher'!K291)</f>
        <v>20/12/2022</v>
      </c>
      <c r="J282" s="5" t="str">
        <f>'[1]TCE - ANEXO IV - Preencher'!L291</f>
        <v>26221224380578002041556080000013471944488514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1674.55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3.2 - Gás e Outros Materiais Engarrafados</v>
      </c>
      <c r="D283" s="3">
        <f>'[1]TCE - ANEXO IV - Preencher'!F292</f>
        <v>24380578002203</v>
      </c>
      <c r="E283" s="5" t="str">
        <f>'[1]TCE - ANEXO IV - Preencher'!G292</f>
        <v>WHITE MARTINS GASES INDUSTRIAIS NE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135</v>
      </c>
      <c r="I283" s="6" t="str">
        <f>IF('[1]TCE - ANEXO IV - Preencher'!K292="","",'[1]TCE - ANEXO IV - Preencher'!K292)</f>
        <v>05/12/2022</v>
      </c>
      <c r="J283" s="5" t="str">
        <f>'[1]TCE - ANEXO IV - Preencher'!L292</f>
        <v>26221224380578002203556140000001351506117387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6182.13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3.2 - Gás e Outros Materiais Engarrafados</v>
      </c>
      <c r="D284" s="3">
        <f>'[1]TCE - ANEXO IV - Preencher'!F293</f>
        <v>24380578002041</v>
      </c>
      <c r="E284" s="5" t="str">
        <f>'[1]TCE - ANEXO IV - Preencher'!G293</f>
        <v>WHITE MARTINS GASES INDUSTRIAIS DO NORDESTE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1367</v>
      </c>
      <c r="I284" s="6" t="str">
        <f>IF('[1]TCE - ANEXO IV - Preencher'!K293="","",'[1]TCE - ANEXO IV - Preencher'!K293)</f>
        <v>22/12/2022</v>
      </c>
      <c r="J284" s="5" t="str">
        <f>'[1]TCE - ANEXO IV - Preencher'!L293</f>
        <v>26221224380578002041556080000013671211409470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39.909999999999997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3.2 - Gás e Outros Materiais Engarrafados</v>
      </c>
      <c r="D285" s="3">
        <f>'[1]TCE - ANEXO IV - Preencher'!F294</f>
        <v>24380578002041</v>
      </c>
      <c r="E285" s="5" t="str">
        <f>'[1]TCE - ANEXO IV - Preencher'!G294</f>
        <v>WHITE MARTINS GASES INDUSTRIAIS DO NORDESTE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138</v>
      </c>
      <c r="I285" s="6" t="str">
        <f>IF('[1]TCE - ANEXO IV - Preencher'!K294="","",'[1]TCE - ANEXO IV - Preencher'!K294)</f>
        <v>25/12/2022</v>
      </c>
      <c r="J285" s="5" t="str">
        <f>'[1]TCE - ANEXO IV - Preencher'!L294</f>
        <v>26221224380578002041556140000001381949264350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159.63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3.2 - Gás e Outros Materiais Engarrafados</v>
      </c>
      <c r="D286" s="3">
        <f>'[1]TCE - ANEXO IV - Preencher'!F295</f>
        <v>24380578002041</v>
      </c>
      <c r="E286" s="5" t="str">
        <f>'[1]TCE - ANEXO IV - Preencher'!G295</f>
        <v>WHITE MARTINS GASES INDUSTRIAIS DO NORDESTE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1425</v>
      </c>
      <c r="I286" s="6" t="str">
        <f>IF('[1]TCE - ANEXO IV - Preencher'!K295="","",'[1]TCE - ANEXO IV - Preencher'!K295)</f>
        <v>04/12/2022</v>
      </c>
      <c r="J286" s="5" t="str">
        <f>'[1]TCE - ANEXO IV - Preencher'!L295</f>
        <v>26221224380578002041556060000011281508640100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199.55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3.2 - Gás e Outros Materiais Engarrafados</v>
      </c>
      <c r="D287" s="3">
        <f>'[1]TCE - ANEXO IV - Preencher'!F296</f>
        <v>24380578002041</v>
      </c>
      <c r="E287" s="5" t="str">
        <f>'[1]TCE - ANEXO IV - Preencher'!G296</f>
        <v>WHITE MARTINS GASES INDUSTRIAIS DO NORDESTE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1490</v>
      </c>
      <c r="I287" s="6" t="str">
        <f>IF('[1]TCE - ANEXO IV - Preencher'!K296="","",'[1]TCE - ANEXO IV - Preencher'!K296)</f>
        <v>11/12/2022</v>
      </c>
      <c r="J287" s="5" t="str">
        <f>'[1]TCE - ANEXO IV - Preencher'!L296</f>
        <v>26221224380578002041556000000014901213131323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438.77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3.2 - Gás e Outros Materiais Engarrafados</v>
      </c>
      <c r="D288" s="3">
        <f>'[1]TCE - ANEXO IV - Preencher'!F297</f>
        <v>24380578002203</v>
      </c>
      <c r="E288" s="5" t="str">
        <f>'[1]TCE - ANEXO IV - Preencher'!G297</f>
        <v>WHITE MARTINS GASES INDUSTRIAIS NE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154</v>
      </c>
      <c r="I288" s="6" t="str">
        <f>IF('[1]TCE - ANEXO IV - Preencher'!K297="","",'[1]TCE - ANEXO IV - Preencher'!K297)</f>
        <v>25/12/2022</v>
      </c>
      <c r="J288" s="5" t="str">
        <f>'[1]TCE - ANEXO IV - Preencher'!L297</f>
        <v>26221224380578002203556140000001541370410784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5097.91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3.2 - Gás e Outros Materiais Engarrafados</v>
      </c>
      <c r="D289" s="3">
        <f>'[1]TCE - ANEXO IV - Preencher'!F298</f>
        <v>24380578002203</v>
      </c>
      <c r="E289" s="5" t="str">
        <f>'[1]TCE - ANEXO IV - Preencher'!G298</f>
        <v>WHITE MARTINS GASES INDUSTRIAIS NE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342</v>
      </c>
      <c r="I289" s="6" t="str">
        <f>IF('[1]TCE - ANEXO IV - Preencher'!K298="","",'[1]TCE - ANEXO IV - Preencher'!K298)</f>
        <v>15/12/2022</v>
      </c>
      <c r="J289" s="5" t="str">
        <f>'[1]TCE - ANEXO IV - Preencher'!L298</f>
        <v>26221224380578002203556020000003421541931670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5162.8500000000004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11234649000193</v>
      </c>
      <c r="E290" s="5" t="str">
        <f>'[1]TCE - ANEXO IV - Preencher'!G299</f>
        <v>BIOANGIO COMERCIO DE PRODUTOS MEDICOS LT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000007777</v>
      </c>
      <c r="I290" s="6" t="str">
        <f>IF('[1]TCE - ANEXO IV - Preencher'!K299="","",'[1]TCE - ANEXO IV - Preencher'!K299)</f>
        <v>07/11/2022</v>
      </c>
      <c r="J290" s="5" t="str">
        <f>'[1]TCE - ANEXO IV - Preencher'!L299</f>
        <v>26221111234649000193550010000077771000009990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1227.78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11234649000193</v>
      </c>
      <c r="E291" s="5" t="str">
        <f>'[1]TCE - ANEXO IV - Preencher'!G300</f>
        <v>BIOANGIO COMERCIO DE PRODUTOS MEDICOS LT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000007946</v>
      </c>
      <c r="I291" s="6" t="str">
        <f>IF('[1]TCE - ANEXO IV - Preencher'!K300="","",'[1]TCE - ANEXO IV - Preencher'!K300)</f>
        <v>29/11/2022</v>
      </c>
      <c r="J291" s="5" t="str">
        <f>'[1]TCE - ANEXO IV - Preencher'!L300</f>
        <v>26221111234649000193550010000079461000009994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613.89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11234649000193</v>
      </c>
      <c r="E292" s="5" t="str">
        <f>'[1]TCE - ANEXO IV - Preencher'!G301</f>
        <v>BIOANGIO COMERCIO DE PRODUTOS MEDICOS LT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000007947</v>
      </c>
      <c r="I292" s="6" t="str">
        <f>IF('[1]TCE - ANEXO IV - Preencher'!K301="","",'[1]TCE - ANEXO IV - Preencher'!K301)</f>
        <v>29/11/2022</v>
      </c>
      <c r="J292" s="5" t="str">
        <f>'[1]TCE - ANEXO IV - Preencher'!L301</f>
        <v>26221111234649000193550010000079471000009991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613.89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11234649000193</v>
      </c>
      <c r="E293" s="5" t="str">
        <f>'[1]TCE - ANEXO IV - Preencher'!G302</f>
        <v>BIOANGIO COMERCIO DE PRODUTOS MEDICOS LT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000007948</v>
      </c>
      <c r="I293" s="6" t="str">
        <f>IF('[1]TCE - ANEXO IV - Preencher'!K302="","",'[1]TCE - ANEXO IV - Preencher'!K302)</f>
        <v>29/11/2022</v>
      </c>
      <c r="J293" s="5" t="str">
        <f>'[1]TCE - ANEXO IV - Preencher'!L302</f>
        <v>26221111234649000193550010000079481000009999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613.89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11234649000193</v>
      </c>
      <c r="E294" s="5" t="str">
        <f>'[1]TCE - ANEXO IV - Preencher'!G303</f>
        <v>BIOANGIO COMERCIO DE PRODUTOS MEDICOS LT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000007949</v>
      </c>
      <c r="I294" s="6" t="str">
        <f>IF('[1]TCE - ANEXO IV - Preencher'!K303="","",'[1]TCE - ANEXO IV - Preencher'!K303)</f>
        <v>29/11/2022</v>
      </c>
      <c r="J294" s="5" t="str">
        <f>'[1]TCE - ANEXO IV - Preencher'!L303</f>
        <v>26221111234649000193550010000079491000009996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613.89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11234649000193</v>
      </c>
      <c r="E295" s="5" t="str">
        <f>'[1]TCE - ANEXO IV - Preencher'!G304</f>
        <v>BIOANGIO COMERCIO DE PRODUTOS MEDICOS LT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000007950</v>
      </c>
      <c r="I295" s="6" t="str">
        <f>IF('[1]TCE - ANEXO IV - Preencher'!K304="","",'[1]TCE - ANEXO IV - Preencher'!K304)</f>
        <v>29/11/2022</v>
      </c>
      <c r="J295" s="5" t="str">
        <f>'[1]TCE - ANEXO IV - Preencher'!L304</f>
        <v>26221111234649000193550010000079501000009997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613.89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11234649000193</v>
      </c>
      <c r="E296" s="5" t="str">
        <f>'[1]TCE - ANEXO IV - Preencher'!G305</f>
        <v>BIOANGIO COMERCIO DE PRODUTOS MEDICOS LT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000007951</v>
      </c>
      <c r="I296" s="6" t="str">
        <f>IF('[1]TCE - ANEXO IV - Preencher'!K305="","",'[1]TCE - ANEXO IV - Preencher'!K305)</f>
        <v>29/11/2022</v>
      </c>
      <c r="J296" s="5" t="str">
        <f>'[1]TCE - ANEXO IV - Preencher'!L305</f>
        <v>26221111234649000193550010000079511000009994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1227.78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11234649000193</v>
      </c>
      <c r="E297" s="5" t="str">
        <f>'[1]TCE - ANEXO IV - Preencher'!G306</f>
        <v>BIOANGIO COMERCIO DE PRODUTOS MEDICOS LT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000007952</v>
      </c>
      <c r="I297" s="6" t="str">
        <f>IF('[1]TCE - ANEXO IV - Preencher'!K306="","",'[1]TCE - ANEXO IV - Preencher'!K306)</f>
        <v>29/11/2022</v>
      </c>
      <c r="J297" s="5" t="str">
        <f>'[1]TCE - ANEXO IV - Preencher'!L306</f>
        <v>26221111234649000193550010000079521000009991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613.89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11234649000193</v>
      </c>
      <c r="E298" s="5" t="str">
        <f>'[1]TCE - ANEXO IV - Preencher'!G307</f>
        <v>BIOANGIO COMERCIO DE PRODUTOS MEDICOS LT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000007953</v>
      </c>
      <c r="I298" s="6" t="str">
        <f>IF('[1]TCE - ANEXO IV - Preencher'!K307="","",'[1]TCE - ANEXO IV - Preencher'!K307)</f>
        <v>29/11/2022</v>
      </c>
      <c r="J298" s="5" t="str">
        <f>'[1]TCE - ANEXO IV - Preencher'!L307</f>
        <v>26221111234649000193550010000079531000009999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1227.78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11234649000193</v>
      </c>
      <c r="E299" s="5" t="str">
        <f>'[1]TCE - ANEXO IV - Preencher'!G308</f>
        <v>BIOANGIO COMERCIO DE PRODUTOS MEDICOS LT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000007996</v>
      </c>
      <c r="I299" s="6" t="str">
        <f>IF('[1]TCE - ANEXO IV - Preencher'!K308="","",'[1]TCE - ANEXO IV - Preencher'!K308)</f>
        <v>30/11/2022</v>
      </c>
      <c r="J299" s="5" t="str">
        <f>'[1]TCE - ANEXO IV - Preencher'!L308</f>
        <v>26221111234649000193550010000079961000009996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1227.78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11234649000193</v>
      </c>
      <c r="E300" s="5" t="str">
        <f>'[1]TCE - ANEXO IV - Preencher'!G309</f>
        <v>BIOANGIO COMERCIO DE PRODUTOS MEDICOS LT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000008029</v>
      </c>
      <c r="I300" s="6" t="str">
        <f>IF('[1]TCE - ANEXO IV - Preencher'!K309="","",'[1]TCE - ANEXO IV - Preencher'!K309)</f>
        <v>01/12/2022</v>
      </c>
      <c r="J300" s="5" t="str">
        <f>'[1]TCE - ANEXO IV - Preencher'!L309</f>
        <v>26221211234649000193550010000080291000009992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613.89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11234649000193</v>
      </c>
      <c r="E301" s="5" t="str">
        <f>'[1]TCE - ANEXO IV - Preencher'!G310</f>
        <v>BIOANGIO COMERCIO DE PRODUTOS MEDICOS LT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000008030</v>
      </c>
      <c r="I301" s="6" t="str">
        <f>IF('[1]TCE - ANEXO IV - Preencher'!K310="","",'[1]TCE - ANEXO IV - Preencher'!K310)</f>
        <v>01/12/2022</v>
      </c>
      <c r="J301" s="5" t="str">
        <f>'[1]TCE - ANEXO IV - Preencher'!L310</f>
        <v>26221211234649000193550010000080301000009993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1841.67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11234649000193</v>
      </c>
      <c r="E302" s="5" t="str">
        <f>'[1]TCE - ANEXO IV - Preencher'!G311</f>
        <v>BIOANGIO COMERCIO DE PRODUTOS MEDICOS LT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000008054</v>
      </c>
      <c r="I302" s="6" t="str">
        <f>IF('[1]TCE - ANEXO IV - Preencher'!K311="","",'[1]TCE - ANEXO IV - Preencher'!K311)</f>
        <v>05/12/2022</v>
      </c>
      <c r="J302" s="5" t="str">
        <f>'[1]TCE - ANEXO IV - Preencher'!L311</f>
        <v>26221211234649000193550010000080541000009995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613.89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11234649000193</v>
      </c>
      <c r="E303" s="5" t="str">
        <f>'[1]TCE - ANEXO IV - Preencher'!G312</f>
        <v>BIOANGIO COMERCIO DE PRODUTOS MEDICOS LT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000008055</v>
      </c>
      <c r="I303" s="6" t="str">
        <f>IF('[1]TCE - ANEXO IV - Preencher'!K312="","",'[1]TCE - ANEXO IV - Preencher'!K312)</f>
        <v>05/12/2022</v>
      </c>
      <c r="J303" s="5" t="str">
        <f>'[1]TCE - ANEXO IV - Preencher'!L312</f>
        <v>26221211234649000193550010000080551000009992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613.89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11234649000193</v>
      </c>
      <c r="E304" s="5" t="str">
        <f>'[1]TCE - ANEXO IV - Preencher'!G313</f>
        <v>BIOANGIO COMERCIO DE PRODUTOS MEDICOS LT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000008074</v>
      </c>
      <c r="I304" s="6" t="str">
        <f>IF('[1]TCE - ANEXO IV - Preencher'!K313="","",'[1]TCE - ANEXO IV - Preencher'!K313)</f>
        <v>06/12/2022</v>
      </c>
      <c r="J304" s="5" t="str">
        <f>'[1]TCE - ANEXO IV - Preencher'!L313</f>
        <v>26221211234649000193550010000080741000009998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613.89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11234649000193</v>
      </c>
      <c r="E305" s="5" t="str">
        <f>'[1]TCE - ANEXO IV - Preencher'!G314</f>
        <v>BIOANGIO COMERCIO DE PRODUTOS MEDICOS LT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000008078</v>
      </c>
      <c r="I305" s="6" t="str">
        <f>IF('[1]TCE - ANEXO IV - Preencher'!K314="","",'[1]TCE - ANEXO IV - Preencher'!K314)</f>
        <v>07/12/2022</v>
      </c>
      <c r="J305" s="5" t="str">
        <f>'[1]TCE - ANEXO IV - Preencher'!L314</f>
        <v>26221211234649000193550010000080781000009997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2643.89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11234649000193</v>
      </c>
      <c r="E306" s="5" t="str">
        <f>'[1]TCE - ANEXO IV - Preencher'!G315</f>
        <v>BIOANGIO COMERCIO DE PRODUTOS MEDICOS LT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000008083</v>
      </c>
      <c r="I306" s="6" t="str">
        <f>IF('[1]TCE - ANEXO IV - Preencher'!K315="","",'[1]TCE - ANEXO IV - Preencher'!K315)</f>
        <v>07/12/2022</v>
      </c>
      <c r="J306" s="5" t="str">
        <f>'[1]TCE - ANEXO IV - Preencher'!L315</f>
        <v>26221211234649000193550010000080831000009997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613.89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11234649000193</v>
      </c>
      <c r="E307" s="5" t="str">
        <f>'[1]TCE - ANEXO IV - Preencher'!G316</f>
        <v>BIOANGIO COMERCIO DE PRODUTOS MEDICOS LT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000008094</v>
      </c>
      <c r="I307" s="6" t="str">
        <f>IF('[1]TCE - ANEXO IV - Preencher'!K316="","",'[1]TCE - ANEXO IV - Preencher'!K316)</f>
        <v>12/12/2022</v>
      </c>
      <c r="J307" s="5" t="str">
        <f>'[1]TCE - ANEXO IV - Preencher'!L316</f>
        <v>26221211234649000193550010000080941000009990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613.89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11234649000193</v>
      </c>
      <c r="E308" s="5" t="str">
        <f>'[1]TCE - ANEXO IV - Preencher'!G317</f>
        <v>BIOANGIO COMERCIO DE PRODUTOS MEDICOS LT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000008097</v>
      </c>
      <c r="I308" s="6" t="str">
        <f>IF('[1]TCE - ANEXO IV - Preencher'!K317="","",'[1]TCE - ANEXO IV - Preencher'!K317)</f>
        <v>12/12/2022</v>
      </c>
      <c r="J308" s="5" t="str">
        <f>'[1]TCE - ANEXO IV - Preencher'!L317</f>
        <v>26221211234649000193550010000080971000009992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1841.67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11234649000193</v>
      </c>
      <c r="E309" s="5" t="str">
        <f>'[1]TCE - ANEXO IV - Preencher'!G318</f>
        <v>BIOANGIO COMERCIO DE PRODUTOS MEDICOS LT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000008112</v>
      </c>
      <c r="I309" s="6" t="str">
        <f>IF('[1]TCE - ANEXO IV - Preencher'!K318="","",'[1]TCE - ANEXO IV - Preencher'!K318)</f>
        <v>13/12/2022</v>
      </c>
      <c r="J309" s="5" t="str">
        <f>'[1]TCE - ANEXO IV - Preencher'!L318</f>
        <v>26221211234649000193550010000081121000009990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613.89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11234649000193</v>
      </c>
      <c r="E310" s="5" t="str">
        <f>'[1]TCE - ANEXO IV - Preencher'!G319</f>
        <v>BIOANGIO COMERCIO DE PRODUTOS MEDICOS LT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000008116</v>
      </c>
      <c r="I310" s="6" t="str">
        <f>IF('[1]TCE - ANEXO IV - Preencher'!K319="","",'[1]TCE - ANEXO IV - Preencher'!K319)</f>
        <v>14/12/2022</v>
      </c>
      <c r="J310" s="5" t="str">
        <f>'[1]TCE - ANEXO IV - Preencher'!L319</f>
        <v>26221211234649000193550010000081161000009990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613.89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11234649000193</v>
      </c>
      <c r="E311" s="5" t="str">
        <f>'[1]TCE - ANEXO IV - Preencher'!G320</f>
        <v>BIOANGIO COMERCIO DE PRODUTOS MEDICOS LT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000008157</v>
      </c>
      <c r="I311" s="6" t="str">
        <f>IF('[1]TCE - ANEXO IV - Preencher'!K320="","",'[1]TCE - ANEXO IV - Preencher'!K320)</f>
        <v>19/12/2022</v>
      </c>
      <c r="J311" s="5" t="str">
        <f>'[1]TCE - ANEXO IV - Preencher'!L320</f>
        <v>26221211234649000193550010000081571000009992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1227.78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11234649000193</v>
      </c>
      <c r="E312" s="5" t="str">
        <f>'[1]TCE - ANEXO IV - Preencher'!G321</f>
        <v>BIOANGIO COMERCIO DE PRODUTOS MEDICOS LT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000008158</v>
      </c>
      <c r="I312" s="6" t="str">
        <f>IF('[1]TCE - ANEXO IV - Preencher'!K321="","",'[1]TCE - ANEXO IV - Preencher'!K321)</f>
        <v>19/12/2022</v>
      </c>
      <c r="J312" s="5" t="str">
        <f>'[1]TCE - ANEXO IV - Preencher'!L321</f>
        <v>26221211234649000193550010000081581000009990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1227.78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11234649000193</v>
      </c>
      <c r="E313" s="5" t="str">
        <f>'[1]TCE - ANEXO IV - Preencher'!G322</f>
        <v>BIOANGIO COMERCIO DE PRODUTOS MEDICOS LT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000008160</v>
      </c>
      <c r="I313" s="6" t="str">
        <f>IF('[1]TCE - ANEXO IV - Preencher'!K322="","",'[1]TCE - ANEXO IV - Preencher'!K322)</f>
        <v>19/12/2022</v>
      </c>
      <c r="J313" s="5" t="str">
        <f>'[1]TCE - ANEXO IV - Preencher'!L322</f>
        <v>26221211234649000193550010000081601000009998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1227.78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11234649000193</v>
      </c>
      <c r="E314" s="5" t="str">
        <f>'[1]TCE - ANEXO IV - Preencher'!G323</f>
        <v>BIOANGIO COMERCIO DE PRODUTOS MEDICOS LT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000008161</v>
      </c>
      <c r="I314" s="6" t="str">
        <f>IF('[1]TCE - ANEXO IV - Preencher'!K323="","",'[1]TCE - ANEXO IV - Preencher'!K323)</f>
        <v>19/12/2022</v>
      </c>
      <c r="J314" s="5" t="str">
        <f>'[1]TCE - ANEXO IV - Preencher'!L323</f>
        <v>26221211234649000193550010000081611000009995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613.89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11234649000193</v>
      </c>
      <c r="E315" s="5" t="str">
        <f>'[1]TCE - ANEXO IV - Preencher'!G324</f>
        <v>BIOANGIO COMERCIO DE PRODUTOS MEDICOS LT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000008173</v>
      </c>
      <c r="I315" s="6" t="str">
        <f>IF('[1]TCE - ANEXO IV - Preencher'!K324="","",'[1]TCE - ANEXO IV - Preencher'!K324)</f>
        <v>20/12/2022</v>
      </c>
      <c r="J315" s="5" t="str">
        <f>'[1]TCE - ANEXO IV - Preencher'!L324</f>
        <v>26221211234649000193550010000081731000009996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613.89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11234649000193</v>
      </c>
      <c r="E316" s="5" t="str">
        <f>'[1]TCE - ANEXO IV - Preencher'!G325</f>
        <v>BIOANGIO COMERCIO DE PRODUTOS MEDICOS LT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000008174</v>
      </c>
      <c r="I316" s="6" t="str">
        <f>IF('[1]TCE - ANEXO IV - Preencher'!K325="","",'[1]TCE - ANEXO IV - Preencher'!K325)</f>
        <v>20/12/2022</v>
      </c>
      <c r="J316" s="5" t="str">
        <f>'[1]TCE - ANEXO IV - Preencher'!L325</f>
        <v>26221211234649000193550010000081741000009993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1227.78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11234649000193</v>
      </c>
      <c r="E317" s="5" t="str">
        <f>'[1]TCE - ANEXO IV - Preencher'!G326</f>
        <v>BIOANGIO COMERCIO DE PRODUTOS MEDICOS LT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000008189</v>
      </c>
      <c r="I317" s="6" t="str">
        <f>IF('[1]TCE - ANEXO IV - Preencher'!K326="","",'[1]TCE - ANEXO IV - Preencher'!K326)</f>
        <v>21/12/2022</v>
      </c>
      <c r="J317" s="5" t="str">
        <f>'[1]TCE - ANEXO IV - Preencher'!L326</f>
        <v>26221211234649000193550010000081891000009996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4673.8900000000003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11234649000193</v>
      </c>
      <c r="E318" s="5" t="str">
        <f>'[1]TCE - ANEXO IV - Preencher'!G327</f>
        <v>BIOANGIO COMERCIO DE PRODUTOS MEDICOS LT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000008207</v>
      </c>
      <c r="I318" s="6" t="str">
        <f>IF('[1]TCE - ANEXO IV - Preencher'!K327="","",'[1]TCE - ANEXO IV - Preencher'!K327)</f>
        <v>22/12/2022</v>
      </c>
      <c r="J318" s="5" t="str">
        <f>'[1]TCE - ANEXO IV - Preencher'!L327</f>
        <v>26221211234649000193550010000082071000009996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613.89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11234649000193</v>
      </c>
      <c r="E319" s="5" t="str">
        <f>'[1]TCE - ANEXO IV - Preencher'!G328</f>
        <v>BIOANGIO COMERCIO DE PRODUTOS MEDICOS LT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000008225</v>
      </c>
      <c r="I319" s="6" t="str">
        <f>IF('[1]TCE - ANEXO IV - Preencher'!K328="","",'[1]TCE - ANEXO IV - Preencher'!K328)</f>
        <v>26/12/2022</v>
      </c>
      <c r="J319" s="5" t="str">
        <f>'[1]TCE - ANEXO IV - Preencher'!L328</f>
        <v>26221211234649000193550010000082251000009994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1841.67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11234649000193</v>
      </c>
      <c r="E320" s="5" t="str">
        <f>'[1]TCE - ANEXO IV - Preencher'!G329</f>
        <v>BIOANGIO COMERCIO DE PRODUTOS MEDICOS LT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000008231</v>
      </c>
      <c r="I320" s="6" t="str">
        <f>IF('[1]TCE - ANEXO IV - Preencher'!K329="","",'[1]TCE - ANEXO IV - Preencher'!K329)</f>
        <v>27/12/2022</v>
      </c>
      <c r="J320" s="5" t="str">
        <f>'[1]TCE - ANEXO IV - Preencher'!L329</f>
        <v>26221211234649000193550010000082311000009991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613.89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33100082000448</v>
      </c>
      <c r="E321" s="5" t="str">
        <f>'[1]TCE - ANEXO IV - Preencher'!G330</f>
        <v>E TAMUSSINO CIA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000012183</v>
      </c>
      <c r="I321" s="6" t="str">
        <f>IF('[1]TCE - ANEXO IV - Preencher'!K330="","",'[1]TCE - ANEXO IV - Preencher'!K330)</f>
        <v>29/11/2022</v>
      </c>
      <c r="J321" s="5" t="str">
        <f>'[1]TCE - ANEXO IV - Preencher'!L330</f>
        <v>26221133100082000448550020000121831572962310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463.38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33100082000448</v>
      </c>
      <c r="E322" s="5" t="str">
        <f>'[1]TCE - ANEXO IV - Preencher'!G331</f>
        <v>E TAMUSSINO CIA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000012186</v>
      </c>
      <c r="I322" s="6" t="str">
        <f>IF('[1]TCE - ANEXO IV - Preencher'!K331="","",'[1]TCE - ANEXO IV - Preencher'!K331)</f>
        <v>29/11/2022</v>
      </c>
      <c r="J322" s="5" t="str">
        <f>'[1]TCE - ANEXO IV - Preencher'!L331</f>
        <v>26221133100082000448550020000121861281713464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463.38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33100082000448</v>
      </c>
      <c r="E323" s="5" t="str">
        <f>'[1]TCE - ANEXO IV - Preencher'!G332</f>
        <v>E TAMUSSINO CIA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000012336</v>
      </c>
      <c r="I323" s="6" t="str">
        <f>IF('[1]TCE - ANEXO IV - Preencher'!K332="","",'[1]TCE - ANEXO IV - Preencher'!K332)</f>
        <v>01/12/2022</v>
      </c>
      <c r="J323" s="5" t="str">
        <f>'[1]TCE - ANEXO IV - Preencher'!L332</f>
        <v>26221233100082000448550020000123361820518274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463.38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33100082000448</v>
      </c>
      <c r="E324" s="5" t="str">
        <f>'[1]TCE - ANEXO IV - Preencher'!G333</f>
        <v>E TAMUSSINO CIA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000012337</v>
      </c>
      <c r="I324" s="6" t="str">
        <f>IF('[1]TCE - ANEXO IV - Preencher'!K333="","",'[1]TCE - ANEXO IV - Preencher'!K333)</f>
        <v>01/12/2022</v>
      </c>
      <c r="J324" s="5" t="str">
        <f>'[1]TCE - ANEXO IV - Preencher'!L333</f>
        <v>26221233100082000448550020000123371600592294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463.38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33100082000448</v>
      </c>
      <c r="E325" s="5" t="str">
        <f>'[1]TCE - ANEXO IV - Preencher'!G334</f>
        <v>E TAMUSSINO CIA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000012338</v>
      </c>
      <c r="I325" s="6" t="str">
        <f>IF('[1]TCE - ANEXO IV - Preencher'!K334="","",'[1]TCE - ANEXO IV - Preencher'!K334)</f>
        <v>01/12/2022</v>
      </c>
      <c r="J325" s="5" t="str">
        <f>'[1]TCE - ANEXO IV - Preencher'!L334</f>
        <v>26221233100082000448550020000123381357726852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463.38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33100082000448</v>
      </c>
      <c r="E326" s="5" t="str">
        <f>'[1]TCE - ANEXO IV - Preencher'!G335</f>
        <v>E TAMUSSINO CIA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000012339</v>
      </c>
      <c r="I326" s="6" t="str">
        <f>IF('[1]TCE - ANEXO IV - Preencher'!K335="","",'[1]TCE - ANEXO IV - Preencher'!K335)</f>
        <v>01/12/2022</v>
      </c>
      <c r="J326" s="5" t="str">
        <f>'[1]TCE - ANEXO IV - Preencher'!L335</f>
        <v>26221233100082000448550020000123391630056140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463.38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33100082000448</v>
      </c>
      <c r="E327" s="5" t="str">
        <f>'[1]TCE - ANEXO IV - Preencher'!G336</f>
        <v>E TAMUSSINO CIA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000012494</v>
      </c>
      <c r="I327" s="6" t="str">
        <f>IF('[1]TCE - ANEXO IV - Preencher'!K336="","",'[1]TCE - ANEXO IV - Preencher'!K336)</f>
        <v>07/12/2022</v>
      </c>
      <c r="J327" s="5" t="str">
        <f>'[1]TCE - ANEXO IV - Preencher'!L336</f>
        <v>26221233100082000448550000200012494133041116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463.38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33100082000448</v>
      </c>
      <c r="E328" s="5" t="str">
        <f>'[1]TCE - ANEXO IV - Preencher'!G337</f>
        <v>E TAMUSSINO CIA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000012495</v>
      </c>
      <c r="I328" s="6" t="str">
        <f>IF('[1]TCE - ANEXO IV - Preencher'!K337="","",'[1]TCE - ANEXO IV - Preencher'!K337)</f>
        <v>07/12/2022</v>
      </c>
      <c r="J328" s="5" t="str">
        <f>'[1]TCE - ANEXO IV - Preencher'!L337</f>
        <v>26221233100082000448550020001249518537114259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463.38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33100082000448</v>
      </c>
      <c r="E329" s="5" t="str">
        <f>'[1]TCE - ANEXO IV - Preencher'!G338</f>
        <v>E TAMUSSINO CIA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000012667</v>
      </c>
      <c r="I329" s="6" t="str">
        <f>IF('[1]TCE - ANEXO IV - Preencher'!K338="","",'[1]TCE - ANEXO IV - Preencher'!K338)</f>
        <v>14/12/2022</v>
      </c>
      <c r="J329" s="5" t="str">
        <f>'[1]TCE - ANEXO IV - Preencher'!L338</f>
        <v>26221233100082000448550020000126671823717181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463.38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33100082000448</v>
      </c>
      <c r="E330" s="5" t="str">
        <f>'[1]TCE - ANEXO IV - Preencher'!G339</f>
        <v>E TAMUSSINO CIA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000012671</v>
      </c>
      <c r="I330" s="6" t="str">
        <f>IF('[1]TCE - ANEXO IV - Preencher'!K339="","",'[1]TCE - ANEXO IV - Preencher'!K339)</f>
        <v>14/12/2022</v>
      </c>
      <c r="J330" s="5" t="str">
        <f>'[1]TCE - ANEXO IV - Preencher'!L339</f>
        <v>26221233100082000448550020000126711740108733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463.38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33100082000448</v>
      </c>
      <c r="E331" s="5" t="str">
        <f>'[1]TCE - ANEXO IV - Preencher'!G340</f>
        <v>E TAMUSSINO CIA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000012673</v>
      </c>
      <c r="I331" s="6" t="str">
        <f>IF('[1]TCE - ANEXO IV - Preencher'!K340="","",'[1]TCE - ANEXO IV - Preencher'!K340)</f>
        <v>14/12/2022</v>
      </c>
      <c r="J331" s="5" t="str">
        <f>'[1]TCE - ANEXO IV - Preencher'!L340</f>
        <v>26221233100082000448550020000126731307805304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463.38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33100082000448</v>
      </c>
      <c r="E332" s="5" t="str">
        <f>'[1]TCE - ANEXO IV - Preencher'!G341</f>
        <v>E TAMUSSINO CIA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000012859</v>
      </c>
      <c r="I332" s="6" t="str">
        <f>IF('[1]TCE - ANEXO IV - Preencher'!K341="","",'[1]TCE - ANEXO IV - Preencher'!K341)</f>
        <v>19/12/2022</v>
      </c>
      <c r="J332" s="5" t="str">
        <f>'[1]TCE - ANEXO IV - Preencher'!L341</f>
        <v>26224233070289000448550020000128591510742433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463.38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33100082000448</v>
      </c>
      <c r="E333" s="5" t="str">
        <f>'[1]TCE - ANEXO IV - Preencher'!G342</f>
        <v>E TAMUSSINO CIA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000012910</v>
      </c>
      <c r="I333" s="6" t="str">
        <f>IF('[1]TCE - ANEXO IV - Preencher'!K342="","",'[1]TCE - ANEXO IV - Preencher'!K342)</f>
        <v>20/12/2022</v>
      </c>
      <c r="J333" s="5" t="str">
        <f>'[1]TCE - ANEXO IV - Preencher'!L342</f>
        <v>26221233100082000448550020000129101314475264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463.38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13291742000165</v>
      </c>
      <c r="E334" s="5" t="str">
        <f>'[1]TCE - ANEXO IV - Preencher'!G343</f>
        <v>PHOENIX MED PRODS MEDICOS HOSPITALARES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000021404</v>
      </c>
      <c r="I334" s="6" t="str">
        <f>IF('[1]TCE - ANEXO IV - Preencher'!K343="","",'[1]TCE - ANEXO IV - Preencher'!K343)</f>
        <v>30/11/2022</v>
      </c>
      <c r="J334" s="5" t="str">
        <f>'[1]TCE - ANEXO IV - Preencher'!L343</f>
        <v>26221113291742000165550010000214041410145101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499.14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13291742000165</v>
      </c>
      <c r="E335" s="5" t="str">
        <f>'[1]TCE - ANEXO IV - Preencher'!G344</f>
        <v>PHOENIX MED PRODS MEDICOS HOSPITALARES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000021405</v>
      </c>
      <c r="I335" s="6" t="str">
        <f>IF('[1]TCE - ANEXO IV - Preencher'!K344="","",'[1]TCE - ANEXO IV - Preencher'!K344)</f>
        <v>30/11/2022</v>
      </c>
      <c r="J335" s="5" t="str">
        <f>'[1]TCE - ANEXO IV - Preencher'!L344</f>
        <v>26221113291742000165550010000214051610759127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499.14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13291742000165</v>
      </c>
      <c r="E336" s="5" t="str">
        <f>'[1]TCE - ANEXO IV - Preencher'!G345</f>
        <v>PHOENIX MED PRODS MEDICOS HOSPITALARES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000021406</v>
      </c>
      <c r="I336" s="6" t="str">
        <f>IF('[1]TCE - ANEXO IV - Preencher'!K345="","",'[1]TCE - ANEXO IV - Preencher'!K345)</f>
        <v>30/11/2022</v>
      </c>
      <c r="J336" s="5" t="str">
        <f>'[1]TCE - ANEXO IV - Preencher'!L345</f>
        <v>26221113291742000165840019130214061511047711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499.14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13291742000165</v>
      </c>
      <c r="E337" s="5" t="str">
        <f>'[1]TCE - ANEXO IV - Preencher'!G346</f>
        <v>PHOENIX MED PRODS MEDICOS HOSPITALARES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000021407</v>
      </c>
      <c r="I337" s="6" t="str">
        <f>IF('[1]TCE - ANEXO IV - Preencher'!K346="","",'[1]TCE - ANEXO IV - Preencher'!K346)</f>
        <v>30/11/2022</v>
      </c>
      <c r="J337" s="5" t="str">
        <f>'[1]TCE - ANEXO IV - Preencher'!L346</f>
        <v>26221113291742000165550010000214071547055762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499.14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13291742000165</v>
      </c>
      <c r="E338" s="5" t="str">
        <f>'[1]TCE - ANEXO IV - Preencher'!G347</f>
        <v>PHOENIX MED PRODS MEDICOS HOSPITALARES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000021418</v>
      </c>
      <c r="I338" s="6" t="str">
        <f>IF('[1]TCE - ANEXO IV - Preencher'!K347="","",'[1]TCE - ANEXO IV - Preencher'!K347)</f>
        <v>30/11/2022</v>
      </c>
      <c r="J338" s="5" t="str">
        <f>'[1]TCE - ANEXO IV - Preencher'!L347</f>
        <v>26221113291742000165550010000214181799761916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499.14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13291742000165</v>
      </c>
      <c r="E339" s="5" t="str">
        <f>'[1]TCE - ANEXO IV - Preencher'!G348</f>
        <v>PHOENIX MED PRODS MEDICOS HOSPITALARES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000021486</v>
      </c>
      <c r="I339" s="6" t="str">
        <f>IF('[1]TCE - ANEXO IV - Preencher'!K348="","",'[1]TCE - ANEXO IV - Preencher'!K348)</f>
        <v>05/12/2022</v>
      </c>
      <c r="J339" s="5" t="str">
        <f>'[1]TCE - ANEXO IV - Preencher'!L348</f>
        <v>26221213291742000165550010000214861799761910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998.28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13291742000165</v>
      </c>
      <c r="E340" s="5" t="str">
        <f>'[1]TCE - ANEXO IV - Preencher'!G349</f>
        <v>PHOENIX MED PRODS MEDICOS HOSPITALARES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000021487</v>
      </c>
      <c r="I340" s="6" t="str">
        <f>IF('[1]TCE - ANEXO IV - Preencher'!K349="","",'[1]TCE - ANEXO IV - Preencher'!K349)</f>
        <v>05/12/2022</v>
      </c>
      <c r="J340" s="5" t="str">
        <f>'[1]TCE - ANEXO IV - Preencher'!L349</f>
        <v>26221213291742000165550010000214871659576670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499.14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13291742000165</v>
      </c>
      <c r="E341" s="5" t="str">
        <f>'[1]TCE - ANEXO IV - Preencher'!G350</f>
        <v>PHOENIX MED PRODS MEDICOS HOSPITALARES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000021507</v>
      </c>
      <c r="I341" s="6" t="str">
        <f>IF('[1]TCE - ANEXO IV - Preencher'!K350="","",'[1]TCE - ANEXO IV - Preencher'!K350)</f>
        <v>06/12/2022</v>
      </c>
      <c r="J341" s="5" t="str">
        <f>'[1]TCE - ANEXO IV - Preencher'!L350</f>
        <v>26221213291742000165550010000215071829855919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499.14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13291742000165</v>
      </c>
      <c r="E342" s="5" t="str">
        <f>'[1]TCE - ANEXO IV - Preencher'!G351</f>
        <v>PHOENIX MED PRODS MEDICOS HOSPITALARES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000021509</v>
      </c>
      <c r="I342" s="6" t="str">
        <f>IF('[1]TCE - ANEXO IV - Preencher'!K351="","",'[1]TCE - ANEXO IV - Preencher'!K351)</f>
        <v>06/12/2022</v>
      </c>
      <c r="J342" s="5" t="str">
        <f>'[1]TCE - ANEXO IV - Preencher'!L351</f>
        <v>26221213291742000165550010000215091179319362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499.14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13291742000165</v>
      </c>
      <c r="E343" s="5" t="str">
        <f>'[1]TCE - ANEXO IV - Preencher'!G352</f>
        <v>PHOENIX MED PRODS MEDICOS HOSPITALARES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000021510</v>
      </c>
      <c r="I343" s="6" t="str">
        <f>IF('[1]TCE - ANEXO IV - Preencher'!K352="","",'[1]TCE - ANEXO IV - Preencher'!K352)</f>
        <v>06/12/2022</v>
      </c>
      <c r="J343" s="5" t="str">
        <f>'[1]TCE - ANEXO IV - Preencher'!L352</f>
        <v>26221213291742000165550010000215101181009171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499.14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13291742000165</v>
      </c>
      <c r="E344" s="5" t="str">
        <f>'[1]TCE - ANEXO IV - Preencher'!G353</f>
        <v>PHOENIX MED PRODS MEDICOS HOSPITALARES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000021511</v>
      </c>
      <c r="I344" s="6" t="str">
        <f>IF('[1]TCE - ANEXO IV - Preencher'!K353="","",'[1]TCE - ANEXO IV - Preencher'!K353)</f>
        <v>06/12/2022</v>
      </c>
      <c r="J344" s="5" t="str">
        <f>'[1]TCE - ANEXO IV - Preencher'!L353</f>
        <v>26221213291742000165550010000215111351390943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499.14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13291742000165</v>
      </c>
      <c r="E345" s="5" t="str">
        <f>'[1]TCE - ANEXO IV - Preencher'!G354</f>
        <v>PHOENIX MED PRODS MEDICOS HOSPITALARES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000021512</v>
      </c>
      <c r="I345" s="6" t="str">
        <f>IF('[1]TCE - ANEXO IV - Preencher'!K354="","",'[1]TCE - ANEXO IV - Preencher'!K354)</f>
        <v>06/12/2022</v>
      </c>
      <c r="J345" s="5" t="str">
        <f>'[1]TCE - ANEXO IV - Preencher'!L354</f>
        <v>26221213291742000165550010000215121521672615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499.14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13291742000165</v>
      </c>
      <c r="E346" s="5" t="str">
        <f>'[1]TCE - ANEXO IV - Preencher'!G355</f>
        <v>PHOENIX MED PRODS MEDICOS HOSPITALARES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000021555</v>
      </c>
      <c r="I346" s="6" t="str">
        <f>IF('[1]TCE - ANEXO IV - Preencher'!K355="","",'[1]TCE - ANEXO IV - Preencher'!K355)</f>
        <v>09/12/2022</v>
      </c>
      <c r="J346" s="5" t="str">
        <f>'[1]TCE - ANEXO IV - Preencher'!L355</f>
        <v>26221213291742000165550010000215551510212321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499.14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13291742000165</v>
      </c>
      <c r="E347" s="5" t="str">
        <f>'[1]TCE - ANEXO IV - Preencher'!G356</f>
        <v>PHOENIX MED PRODS MEDICOS HOSPITALARES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000021556</v>
      </c>
      <c r="I347" s="6" t="str">
        <f>IF('[1]TCE - ANEXO IV - Preencher'!K356="","",'[1]TCE - ANEXO IV - Preencher'!K356)</f>
        <v>09/12/2022</v>
      </c>
      <c r="J347" s="5" t="str">
        <f>'[1]TCE - ANEXO IV - Preencher'!L356</f>
        <v>26221213291742000165550010000215561491589108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499.14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13291742000165</v>
      </c>
      <c r="E348" s="5" t="str">
        <f>'[1]TCE - ANEXO IV - Preencher'!G357</f>
        <v>PHOENIX MED PRODS MEDICOS HOSPITALARES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000021658</v>
      </c>
      <c r="I348" s="6" t="str">
        <f>IF('[1]TCE - ANEXO IV - Preencher'!K357="","",'[1]TCE - ANEXO IV - Preencher'!K357)</f>
        <v>15/12/2022</v>
      </c>
      <c r="J348" s="5" t="str">
        <f>'[1]TCE - ANEXO IV - Preencher'!L357</f>
        <v>26221213293895000165550010000216581110177961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499.14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13291742000165</v>
      </c>
      <c r="E349" s="5" t="str">
        <f>'[1]TCE - ANEXO IV - Preencher'!G358</f>
        <v>PHOENIX MED PRODS MEDICOS HOSPITALARES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000021664</v>
      </c>
      <c r="I349" s="6" t="str">
        <f>IF('[1]TCE - ANEXO IV - Preencher'!K358="","",'[1]TCE - ANEXO IV - Preencher'!K358)</f>
        <v>15/12/2022</v>
      </c>
      <c r="J349" s="5" t="str">
        <f>'[1]TCE - ANEXO IV - Preencher'!L358</f>
        <v>26221213291742000165550010000216641377878039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1497.42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13291742000165</v>
      </c>
      <c r="E350" s="5" t="str">
        <f>'[1]TCE - ANEXO IV - Preencher'!G359</f>
        <v>PHOENIX MED PRODS MEDICOS HOSPITALARES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000021665</v>
      </c>
      <c r="I350" s="6" t="str">
        <f>IF('[1]TCE - ANEXO IV - Preencher'!K359="","",'[1]TCE - ANEXO IV - Preencher'!K359)</f>
        <v>15/12/2022</v>
      </c>
      <c r="J350" s="5" t="str">
        <f>'[1]TCE - ANEXO IV - Preencher'!L359</f>
        <v>26221213291742000165550010000216651610709106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998.28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13291742000165</v>
      </c>
      <c r="E351" s="5" t="str">
        <f>'[1]TCE - ANEXO IV - Preencher'!G360</f>
        <v>PHOENIX MED PRODS MEDICOS HOSPITALARES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000021666</v>
      </c>
      <c r="I351" s="6" t="str">
        <f>IF('[1]TCE - ANEXO IV - Preencher'!K360="","",'[1]TCE - ANEXO IV - Preencher'!K360)</f>
        <v>15/12/2022</v>
      </c>
      <c r="J351" s="5" t="str">
        <f>'[1]TCE - ANEXO IV - Preencher'!L360</f>
        <v>26221213291742000165550010000216661717331582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499.14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13291742000165</v>
      </c>
      <c r="E352" s="5" t="str">
        <f>'[1]TCE - ANEXO IV - Preencher'!G361</f>
        <v>PHOENIX MED PRODS MEDICOS HOSPITALARES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000021667</v>
      </c>
      <c r="I352" s="6" t="str">
        <f>IF('[1]TCE - ANEXO IV - Preencher'!K361="","",'[1]TCE - ANEXO IV - Preencher'!K361)</f>
        <v>15/12/2022</v>
      </c>
      <c r="J352" s="5" t="str">
        <f>'[1]TCE - ANEXO IV - Preencher'!L361</f>
        <v>26221213291742000165550010000216671997613254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499.14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13291742000165</v>
      </c>
      <c r="E353" s="5" t="str">
        <f>'[1]TCE - ANEXO IV - Preencher'!G362</f>
        <v>PHOENIX MED PRODS MEDICOS HOSPITALARES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000021722</v>
      </c>
      <c r="I353" s="6" t="str">
        <f>IF('[1]TCE - ANEXO IV - Preencher'!K362="","",'[1]TCE - ANEXO IV - Preencher'!K362)</f>
        <v>20/12/2022</v>
      </c>
      <c r="J353" s="5" t="str">
        <f>'[1]TCE - ANEXO IV - Preencher'!L362</f>
        <v>26221213291742000165550010000217221717910931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499.14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13291742000165</v>
      </c>
      <c r="E354" s="5" t="str">
        <f>'[1]TCE - ANEXO IV - Preencher'!G363</f>
        <v>PHOENIX MED PRODS MEDICOS HOSPITALARES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000021724</v>
      </c>
      <c r="I354" s="6" t="str">
        <f>IF('[1]TCE - ANEXO IV - Preencher'!K363="","",'[1]TCE - ANEXO IV - Preencher'!K363)</f>
        <v>20/12/2022</v>
      </c>
      <c r="J354" s="5" t="str">
        <f>'[1]TCE - ANEXO IV - Preencher'!L363</f>
        <v>26221213291742000165550010000217241410886287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499.14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13291742000165</v>
      </c>
      <c r="E355" s="5" t="str">
        <f>'[1]TCE - ANEXO IV - Preencher'!G364</f>
        <v>PHOENIX MED PRODS MEDICOS HOSPITALARES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000021725</v>
      </c>
      <c r="I355" s="6" t="str">
        <f>IF('[1]TCE - ANEXO IV - Preencher'!K364="","",'[1]TCE - ANEXO IV - Preencher'!K364)</f>
        <v>20/12/2022</v>
      </c>
      <c r="J355" s="5" t="str">
        <f>'[1]TCE - ANEXO IV - Preencher'!L364</f>
        <v>26221213291742000165550010000217251278044501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1497.42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13291742000165</v>
      </c>
      <c r="E356" s="5" t="str">
        <f>'[1]TCE - ANEXO IV - Preencher'!G365</f>
        <v>PHOENIX MED PRODS MEDICOS HOSPITALARES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000021726</v>
      </c>
      <c r="I356" s="6" t="str">
        <f>IF('[1]TCE - ANEXO IV - Preencher'!K365="","",'[1]TCE - ANEXO IV - Preencher'!K365)</f>
        <v>20/12/2022</v>
      </c>
      <c r="J356" s="5" t="str">
        <f>'[1]TCE - ANEXO IV - Preencher'!L365</f>
        <v>26221213291742000165550010000217261448326283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998.28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13291742000165</v>
      </c>
      <c r="E357" s="5" t="str">
        <f>'[1]TCE - ANEXO IV - Preencher'!G366</f>
        <v>PHOENIX MED PRODS MEDICOS HOSPITALARES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000021727</v>
      </c>
      <c r="I357" s="6" t="str">
        <f>IF('[1]TCE - ANEXO IV - Preencher'!K366="","",'[1]TCE - ANEXO IV - Preencher'!K366)</f>
        <v>20/12/2022</v>
      </c>
      <c r="J357" s="5" t="str">
        <f>'[1]TCE - ANEXO IV - Preencher'!L366</f>
        <v>26221213291742000165550010000217271179916106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499.14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13291742000165</v>
      </c>
      <c r="E358" s="5" t="str">
        <f>'[1]TCE - ANEXO IV - Preencher'!G367</f>
        <v>PHOENIX MED PRODS MEDICOS HOSPITALARES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000021728</v>
      </c>
      <c r="I358" s="6" t="str">
        <f>IF('[1]TCE - ANEXO IV - Preencher'!K367="","",'[1]TCE - ANEXO IV - Preencher'!K367)</f>
        <v>20/12/2022</v>
      </c>
      <c r="J358" s="5" t="str">
        <f>'[1]TCE - ANEXO IV - Preencher'!L367</f>
        <v>26221213291742000165550010000217281562031070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499.14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13291742000165</v>
      </c>
      <c r="E359" s="5" t="str">
        <f>'[1]TCE - ANEXO IV - Preencher'!G368</f>
        <v>PHOENIX MED PRODS MEDICOS HOSPITALARES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000021775</v>
      </c>
      <c r="I359" s="6" t="str">
        <f>IF('[1]TCE - ANEXO IV - Preencher'!K368="","",'[1]TCE - ANEXO IV - Preencher'!K368)</f>
        <v>23/12/2022</v>
      </c>
      <c r="J359" s="5" t="str">
        <f>'[1]TCE - ANEXO IV - Preencher'!L368</f>
        <v>26221213291742000165550010000217751590108635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499.14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13291742000165</v>
      </c>
      <c r="E360" s="5" t="str">
        <f>'[1]TCE - ANEXO IV - Preencher'!G369</f>
        <v>PHOENIX MED PRODS MEDICOS HOSPITALARES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000021777</v>
      </c>
      <c r="I360" s="6" t="str">
        <f>IF('[1]TCE - ANEXO IV - Preencher'!K369="","",'[1]TCE - ANEXO IV - Preencher'!K369)</f>
        <v>23/12/2022</v>
      </c>
      <c r="J360" s="5" t="str">
        <f>'[1]TCE - ANEXO IV - Preencher'!L369</f>
        <v>26221213291742000165550010000217771013841086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1497.42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13291742000165</v>
      </c>
      <c r="E361" s="5" t="str">
        <f>'[1]TCE - ANEXO IV - Preencher'!G370</f>
        <v>PHOENIX MED PRODS MEDICOS HOSPITALARES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000021778</v>
      </c>
      <c r="I361" s="6" t="str">
        <f>IF('[1]TCE - ANEXO IV - Preencher'!K370="","",'[1]TCE - ANEXO IV - Preencher'!K370)</f>
        <v>23/12/2022</v>
      </c>
      <c r="J361" s="5" t="str">
        <f>'[1]TCE - ANEXO IV - Preencher'!L370</f>
        <v>26221213291742000165550010000217781100182150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499.14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7395985000140</v>
      </c>
      <c r="E362" s="5" t="str">
        <f>'[1]TCE - ANEXO IV - Preencher'!G371</f>
        <v>POTENGY COM E REPRES DE PROD HOSP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000024816</v>
      </c>
      <c r="I362" s="6" t="str">
        <f>IF('[1]TCE - ANEXO IV - Preencher'!K371="","",'[1]TCE - ANEXO IV - Preencher'!K371)</f>
        <v>21/10/2022</v>
      </c>
      <c r="J362" s="5" t="str">
        <f>'[1]TCE - ANEXO IV - Preencher'!L371</f>
        <v>25221007395985000140550010000248161000000016</v>
      </c>
      <c r="K362" s="5" t="str">
        <f>IF(F362="B",LEFT('[1]TCE - ANEXO IV - Preencher'!M371,2),IF(F362="S",LEFT('[1]TCE - ANEXO IV - Preencher'!M371,7),IF('[1]TCE - ANEXO IV - Preencher'!H371="","")))</f>
        <v>25</v>
      </c>
      <c r="L362" s="7">
        <f>'[1]TCE - ANEXO IV - Preencher'!N371</f>
        <v>2190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7395985000140</v>
      </c>
      <c r="E363" s="5" t="str">
        <f>'[1]TCE - ANEXO IV - Preencher'!G372</f>
        <v>POTENGY COM E REPRES DE PROD HOSP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000024990</v>
      </c>
      <c r="I363" s="6" t="str">
        <f>IF('[1]TCE - ANEXO IV - Preencher'!K372="","",'[1]TCE - ANEXO IV - Preencher'!K372)</f>
        <v>27/10/2022</v>
      </c>
      <c r="J363" s="5" t="str">
        <f>'[1]TCE - ANEXO IV - Preencher'!L372</f>
        <v>25221007395985000140550010000249901000000019</v>
      </c>
      <c r="K363" s="5" t="str">
        <f>IF(F363="B",LEFT('[1]TCE - ANEXO IV - Preencher'!M372,2),IF(F363="S",LEFT('[1]TCE - ANEXO IV - Preencher'!M372,7),IF('[1]TCE - ANEXO IV - Preencher'!H372="","")))</f>
        <v>25</v>
      </c>
      <c r="L363" s="7">
        <f>'[1]TCE - ANEXO IV - Preencher'!N372</f>
        <v>2190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7395985000140</v>
      </c>
      <c r="E364" s="5" t="str">
        <f>'[1]TCE - ANEXO IV - Preencher'!G373</f>
        <v>POTENGY COM E REPRES DE PROD HOSP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000025023</v>
      </c>
      <c r="I364" s="6" t="str">
        <f>IF('[1]TCE - ANEXO IV - Preencher'!K373="","",'[1]TCE - ANEXO IV - Preencher'!K373)</f>
        <v>28/10/2022</v>
      </c>
      <c r="J364" s="5" t="str">
        <f>'[1]TCE - ANEXO IV - Preencher'!L373</f>
        <v>25221007395985000140550010000250231000000011</v>
      </c>
      <c r="K364" s="5" t="str">
        <f>IF(F364="B",LEFT('[1]TCE - ANEXO IV - Preencher'!M373,2),IF(F364="S",LEFT('[1]TCE - ANEXO IV - Preencher'!M373,7),IF('[1]TCE - ANEXO IV - Preencher'!H373="","")))</f>
        <v>25</v>
      </c>
      <c r="L364" s="7">
        <f>'[1]TCE - ANEXO IV - Preencher'!N373</f>
        <v>2190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7395985000140</v>
      </c>
      <c r="E365" s="5" t="str">
        <f>'[1]TCE - ANEXO IV - Preencher'!G374</f>
        <v>POTENGY COM E REPRES DE PROD HOSP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000025024</v>
      </c>
      <c r="I365" s="6" t="str">
        <f>IF('[1]TCE - ANEXO IV - Preencher'!K374="","",'[1]TCE - ANEXO IV - Preencher'!K374)</f>
        <v>28/10/2022</v>
      </c>
      <c r="J365" s="5" t="str">
        <f>'[1]TCE - ANEXO IV - Preencher'!L374</f>
        <v>25221007395985000140550010000250241000000019</v>
      </c>
      <c r="K365" s="5" t="str">
        <f>IF(F365="B",LEFT('[1]TCE - ANEXO IV - Preencher'!M374,2),IF(F365="S",LEFT('[1]TCE - ANEXO IV - Preencher'!M374,7),IF('[1]TCE - ANEXO IV - Preencher'!H374="","")))</f>
        <v>25</v>
      </c>
      <c r="L365" s="7">
        <f>'[1]TCE - ANEXO IV - Preencher'!N374</f>
        <v>2190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8713023000155</v>
      </c>
      <c r="E366" s="5" t="str">
        <f>'[1]TCE - ANEXO IV - Preencher'!G375</f>
        <v>ENDOSURGICAL COM  REP IMP EXP  MA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000066028</v>
      </c>
      <c r="I366" s="6" t="str">
        <f>IF('[1]TCE - ANEXO IV - Preencher'!K375="","",'[1]TCE - ANEXO IV - Preencher'!K375)</f>
        <v>25/11/2022</v>
      </c>
      <c r="J366" s="5" t="str">
        <f>'[1]TCE - ANEXO IV - Preencher'!L375</f>
        <v>26221108713023000155550010000660281723523102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1033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000103539</v>
      </c>
      <c r="I367" s="6" t="str">
        <f>IF('[1]TCE - ANEXO IV - Preencher'!K376="","",'[1]TCE - ANEXO IV - Preencher'!K376)</f>
        <v>05/09/2022</v>
      </c>
      <c r="J367" s="5" t="str">
        <f>'[1]TCE - ANEXO IV - Preencher'!L376</f>
        <v>26220941249434000107550010001035391166633448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936.58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000103563</v>
      </c>
      <c r="I368" s="6" t="str">
        <f>IF('[1]TCE - ANEXO IV - Preencher'!K377="","",'[1]TCE - ANEXO IV - Preencher'!K377)</f>
        <v>05/09/2022</v>
      </c>
      <c r="J368" s="5" t="str">
        <f>'[1]TCE - ANEXO IV - Preencher'!L377</f>
        <v>26220941249434000107550010001035631518677964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2291.64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000103591</v>
      </c>
      <c r="I369" s="6" t="str">
        <f>IF('[1]TCE - ANEXO IV - Preencher'!K378="","",'[1]TCE - ANEXO IV - Preencher'!K378)</f>
        <v>08/09/2022</v>
      </c>
      <c r="J369" s="5" t="str">
        <f>'[1]TCE - ANEXO IV - Preencher'!L378</f>
        <v>26220941249434000107550010001035911362052380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905.9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000103592</v>
      </c>
      <c r="I370" s="6" t="str">
        <f>IF('[1]TCE - ANEXO IV - Preencher'!K379="","",'[1]TCE - ANEXO IV - Preencher'!K379)</f>
        <v>08/09/2022</v>
      </c>
      <c r="J370" s="5" t="str">
        <f>'[1]TCE - ANEXO IV - Preencher'!L379</f>
        <v>26220941249434000107550010001035921830847820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936.58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000103901</v>
      </c>
      <c r="I371" s="6" t="str">
        <f>IF('[1]TCE - ANEXO IV - Preencher'!K380="","",'[1]TCE - ANEXO IV - Preencher'!K380)</f>
        <v>19/09/2022</v>
      </c>
      <c r="J371" s="5" t="str">
        <f>'[1]TCE - ANEXO IV - Preencher'!L380</f>
        <v>26220941249434000107550010001039011653378723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358.61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000103902</v>
      </c>
      <c r="I372" s="6" t="str">
        <f>IF('[1]TCE - ANEXO IV - Preencher'!K381="","",'[1]TCE - ANEXO IV - Preencher'!K381)</f>
        <v>19/09/2022</v>
      </c>
      <c r="J372" s="5" t="str">
        <f>'[1]TCE - ANEXO IV - Preencher'!L381</f>
        <v>26220941249434000107550010001039021770688742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3053.31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000104074</v>
      </c>
      <c r="I373" s="6" t="str">
        <f>IF('[1]TCE - ANEXO IV - Preencher'!K382="","",'[1]TCE - ANEXO IV - Preencher'!K382)</f>
        <v>23/09/2022</v>
      </c>
      <c r="J373" s="5" t="str">
        <f>'[1]TCE - ANEXO IV - Preencher'!L382</f>
        <v>26220941249434000107550010001040741233586708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2601.84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000104079</v>
      </c>
      <c r="I374" s="6" t="str">
        <f>IF('[1]TCE - ANEXO IV - Preencher'!K383="","",'[1]TCE - ANEXO IV - Preencher'!K383)</f>
        <v>23/09/2022</v>
      </c>
      <c r="J374" s="5" t="str">
        <f>'[1]TCE - ANEXO IV - Preencher'!L383</f>
        <v>26220941249434000107550010001040791285506523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203.82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4237235000152</v>
      </c>
      <c r="E375" s="5" t="str">
        <f>'[1]TCE - ANEXO IV - Preencher'!G384</f>
        <v>ENDOCENTER COMERCIAL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000104137</v>
      </c>
      <c r="I375" s="6" t="str">
        <f>IF('[1]TCE - ANEXO IV - Preencher'!K384="","",'[1]TCE - ANEXO IV - Preencher'!K384)</f>
        <v>14/12/2022</v>
      </c>
      <c r="J375" s="5" t="str">
        <f>'[1]TCE - ANEXO IV - Preencher'!L384</f>
        <v>26221204237235000152550010001041377106159007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6000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000104281</v>
      </c>
      <c r="I376" s="6" t="str">
        <f>IF('[1]TCE - ANEXO IV - Preencher'!K385="","",'[1]TCE - ANEXO IV - Preencher'!K385)</f>
        <v>29/09/2022</v>
      </c>
      <c r="J376" s="5" t="str">
        <f>'[1]TCE - ANEXO IV - Preencher'!L385</f>
        <v>26220941249434000107550010001042811003210930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148.4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000104364</v>
      </c>
      <c r="I377" s="6" t="str">
        <f>IF('[1]TCE - ANEXO IV - Preencher'!K386="","",'[1]TCE - ANEXO IV - Preencher'!K386)</f>
        <v>03/10/2022</v>
      </c>
      <c r="J377" s="5" t="str">
        <f>'[1]TCE - ANEXO IV - Preencher'!L386</f>
        <v>26221041249434000107550010001043641278616037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1277.7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000104365</v>
      </c>
      <c r="I378" s="6" t="str">
        <f>IF('[1]TCE - ANEXO IV - Preencher'!K387="","",'[1]TCE - ANEXO IV - Preencher'!K387)</f>
        <v>03/10/2022</v>
      </c>
      <c r="J378" s="5" t="str">
        <f>'[1]TCE - ANEXO IV - Preencher'!L387</f>
        <v>26221041249434000107550010001043651438706125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1277.7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000104366</v>
      </c>
      <c r="I379" s="6" t="str">
        <f>IF('[1]TCE - ANEXO IV - Preencher'!K388="","",'[1]TCE - ANEXO IV - Preencher'!K388)</f>
        <v>03/10/2022</v>
      </c>
      <c r="J379" s="5" t="str">
        <f>'[1]TCE - ANEXO IV - Preencher'!L388</f>
        <v>26221041249434000107550010001043661837995101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534.72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000104367</v>
      </c>
      <c r="I380" s="6" t="str">
        <f>IF('[1]TCE - ANEXO IV - Preencher'!K389="","",'[1]TCE - ANEXO IV - Preencher'!K389)</f>
        <v>03/10/2022</v>
      </c>
      <c r="J380" s="5" t="str">
        <f>'[1]TCE - ANEXO IV - Preencher'!L389</f>
        <v>26221041249434000107550010001043671734689811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239.23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000104369</v>
      </c>
      <c r="I381" s="6" t="str">
        <f>IF('[1]TCE - ANEXO IV - Preencher'!K390="","",'[1]TCE - ANEXO IV - Preencher'!K390)</f>
        <v>03/10/2022</v>
      </c>
      <c r="J381" s="5" t="str">
        <f>'[1]TCE - ANEXO IV - Preencher'!L390</f>
        <v>26221041249434000107550010001043691722593878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92.04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000104430</v>
      </c>
      <c r="I382" s="6" t="str">
        <f>IF('[1]TCE - ANEXO IV - Preencher'!K391="","",'[1]TCE - ANEXO IV - Preencher'!K391)</f>
        <v>04/10/2022</v>
      </c>
      <c r="J382" s="5" t="str">
        <f>'[1]TCE - ANEXO IV - Preencher'!L391</f>
        <v>26221041249434000107550010001044301672808010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235.88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000104431</v>
      </c>
      <c r="I383" s="6" t="str">
        <f>IF('[1]TCE - ANEXO IV - Preencher'!K392="","",'[1]TCE - ANEXO IV - Preencher'!K392)</f>
        <v>04/10/2022</v>
      </c>
      <c r="J383" s="5" t="str">
        <f>'[1]TCE - ANEXO IV - Preencher'!L392</f>
        <v>26221041249434000107550010001044311015146310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905.9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000104432</v>
      </c>
      <c r="I384" s="6" t="str">
        <f>IF('[1]TCE - ANEXO IV - Preencher'!K393="","",'[1]TCE - ANEXO IV - Preencher'!K393)</f>
        <v>04/10/2022</v>
      </c>
      <c r="J384" s="5" t="str">
        <f>'[1]TCE - ANEXO IV - Preencher'!L393</f>
        <v>26221041249434000107550010001044321343757487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409.13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000104433</v>
      </c>
      <c r="I385" s="6" t="str">
        <f>IF('[1]TCE - ANEXO IV - Preencher'!K394="","",'[1]TCE - ANEXO IV - Preencher'!K394)</f>
        <v>04/10/2022</v>
      </c>
      <c r="J385" s="5" t="str">
        <f>'[1]TCE - ANEXO IV - Preencher'!L394</f>
        <v>26221041249434000107550010001044331956983748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275.48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000104434</v>
      </c>
      <c r="I386" s="6" t="str">
        <f>IF('[1]TCE - ANEXO IV - Preencher'!K395="","",'[1]TCE - ANEXO IV - Preencher'!K395)</f>
        <v>04/10/2022</v>
      </c>
      <c r="J386" s="5" t="str">
        <f>'[1]TCE - ANEXO IV - Preencher'!L395</f>
        <v>26221041249434000107550010001044341196125931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1277.7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000104436</v>
      </c>
      <c r="I387" s="6" t="str">
        <f>IF('[1]TCE - ANEXO IV - Preencher'!K396="","",'[1]TCE - ANEXO IV - Preencher'!K396)</f>
        <v>04/10/2022</v>
      </c>
      <c r="J387" s="5" t="str">
        <f>'[1]TCE - ANEXO IV - Preencher'!L396</f>
        <v>26221041249434000107550010001044361662797884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148.4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000104437</v>
      </c>
      <c r="I388" s="6" t="str">
        <f>IF('[1]TCE - ANEXO IV - Preencher'!K397="","",'[1]TCE - ANEXO IV - Preencher'!K397)</f>
        <v>04/10/2022</v>
      </c>
      <c r="J388" s="5" t="str">
        <f>'[1]TCE - ANEXO IV - Preencher'!L397</f>
        <v>26221041249434000107550010001044371495712547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838.96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000104439</v>
      </c>
      <c r="I389" s="6" t="str">
        <f>IF('[1]TCE - ANEXO IV - Preencher'!K398="","",'[1]TCE - ANEXO IV - Preencher'!K398)</f>
        <v>04/10/2022</v>
      </c>
      <c r="J389" s="5" t="str">
        <f>'[1]TCE - ANEXO IV - Preencher'!L398</f>
        <v>26221041249434000107550010001044391002146616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1277.7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000104440</v>
      </c>
      <c r="I390" s="6" t="str">
        <f>IF('[1]TCE - ANEXO IV - Preencher'!K399="","",'[1]TCE - ANEXO IV - Preencher'!K399)</f>
        <v>04/10/2022</v>
      </c>
      <c r="J390" s="5" t="str">
        <f>'[1]TCE - ANEXO IV - Preencher'!L399</f>
        <v>26221041249434000107550010001044401312548837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303.05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000104442</v>
      </c>
      <c r="I391" s="6" t="str">
        <f>IF('[1]TCE - ANEXO IV - Preencher'!K400="","",'[1]TCE - ANEXO IV - Preencher'!K400)</f>
        <v>04/10/2022</v>
      </c>
      <c r="J391" s="5" t="str">
        <f>'[1]TCE - ANEXO IV - Preencher'!L400</f>
        <v>26221041249434000107550010001044421232866420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296.13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000104443</v>
      </c>
      <c r="I392" s="6" t="str">
        <f>IF('[1]TCE - ANEXO IV - Preencher'!K401="","",'[1]TCE - ANEXO IV - Preencher'!K401)</f>
        <v>04/10/2022</v>
      </c>
      <c r="J392" s="5" t="str">
        <f>'[1]TCE - ANEXO IV - Preencher'!L401</f>
        <v>26221041249434000107550010001044431179060737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989.15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000104447</v>
      </c>
      <c r="I393" s="6" t="str">
        <f>IF('[1]TCE - ANEXO IV - Preencher'!K402="","",'[1]TCE - ANEXO IV - Preencher'!K402)</f>
        <v>04/10/2022</v>
      </c>
      <c r="J393" s="5" t="str">
        <f>'[1]TCE - ANEXO IV - Preencher'!L402</f>
        <v>26221041249434000107550010001044471780100461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595.34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000104448</v>
      </c>
      <c r="I394" s="6" t="str">
        <f>IF('[1]TCE - ANEXO IV - Preencher'!K403="","",'[1]TCE - ANEXO IV - Preencher'!K403)</f>
        <v>04/10/2022</v>
      </c>
      <c r="J394" s="5" t="str">
        <f>'[1]TCE - ANEXO IV - Preencher'!L403</f>
        <v>26221041249434000107550010001044481720701792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1096.3900000000001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000104456</v>
      </c>
      <c r="I395" s="6" t="str">
        <f>IF('[1]TCE - ANEXO IV - Preencher'!K404="","",'[1]TCE - ANEXO IV - Preencher'!K404)</f>
        <v>05/10/2022</v>
      </c>
      <c r="J395" s="5" t="str">
        <f>'[1]TCE - ANEXO IV - Preencher'!L404</f>
        <v>26221041249434000107550010001044561027707400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936.58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000104457</v>
      </c>
      <c r="I396" s="6" t="str">
        <f>IF('[1]TCE - ANEXO IV - Preencher'!K405="","",'[1]TCE - ANEXO IV - Preencher'!K405)</f>
        <v>05/10/2022</v>
      </c>
      <c r="J396" s="5" t="str">
        <f>'[1]TCE - ANEXO IV - Preencher'!L405</f>
        <v>26221041249434000107550010001044571380470624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3688.26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000104458</v>
      </c>
      <c r="I397" s="6" t="str">
        <f>IF('[1]TCE - ANEXO IV - Preencher'!K406="","",'[1]TCE - ANEXO IV - Preencher'!K406)</f>
        <v>05/10/2022</v>
      </c>
      <c r="J397" s="5" t="str">
        <f>'[1]TCE - ANEXO IV - Preencher'!L406</f>
        <v>26221041249434000107550010001044581011809334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211.87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000104459</v>
      </c>
      <c r="I398" s="6" t="str">
        <f>IF('[1]TCE - ANEXO IV - Preencher'!K407="","",'[1]TCE - ANEXO IV - Preencher'!K407)</f>
        <v>05/10/2022</v>
      </c>
      <c r="J398" s="5" t="str">
        <f>'[1]TCE - ANEXO IV - Preencher'!L407</f>
        <v>26221041249434000107550010001044591771047589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1220.8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000104481</v>
      </c>
      <c r="I399" s="6" t="str">
        <f>IF('[1]TCE - ANEXO IV - Preencher'!K408="","",'[1]TCE - ANEXO IV - Preencher'!K408)</f>
        <v>06/10/2022</v>
      </c>
      <c r="J399" s="5" t="str">
        <f>'[1]TCE - ANEXO IV - Preencher'!L408</f>
        <v>26221041249434000107550010001044811334355538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1277.7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000104482</v>
      </c>
      <c r="I400" s="6" t="str">
        <f>IF('[1]TCE - ANEXO IV - Preencher'!K409="","",'[1]TCE - ANEXO IV - Preencher'!K409)</f>
        <v>06/10/2022</v>
      </c>
      <c r="J400" s="5" t="str">
        <f>'[1]TCE - ANEXO IV - Preencher'!L409</f>
        <v>26221041249434000107550010001044821325111742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936.58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000104484</v>
      </c>
      <c r="I401" s="6" t="str">
        <f>IF('[1]TCE - ANEXO IV - Preencher'!K410="","",'[1]TCE - ANEXO IV - Preencher'!K410)</f>
        <v>06/10/2022</v>
      </c>
      <c r="J401" s="5" t="str">
        <f>'[1]TCE - ANEXO IV - Preencher'!L410</f>
        <v>26221041249434000107550010001044841947622311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1096.3900000000001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000104486</v>
      </c>
      <c r="I402" s="6" t="str">
        <f>IF('[1]TCE - ANEXO IV - Preencher'!K411="","",'[1]TCE - ANEXO IV - Preencher'!K411)</f>
        <v>06/10/2022</v>
      </c>
      <c r="J402" s="5" t="str">
        <f>'[1]TCE - ANEXO IV - Preencher'!L411</f>
        <v>26221041249434000107550010001044861012115195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235.88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000104488</v>
      </c>
      <c r="I403" s="6" t="str">
        <f>IF('[1]TCE - ANEXO IV - Preencher'!K412="","",'[1]TCE - ANEXO IV - Preencher'!K412)</f>
        <v>06/10/2022</v>
      </c>
      <c r="J403" s="5" t="str">
        <f>'[1]TCE - ANEXO IV - Preencher'!L412</f>
        <v>26221041249434000107550010001044881579489740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154.38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000104490</v>
      </c>
      <c r="I404" s="6" t="str">
        <f>IF('[1]TCE - ANEXO IV - Preencher'!K413="","",'[1]TCE - ANEXO IV - Preencher'!K413)</f>
        <v>06/10/2022</v>
      </c>
      <c r="J404" s="5" t="str">
        <f>'[1]TCE - ANEXO IV - Preencher'!L413</f>
        <v>26221041249434000107550010001044901589731615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463.48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000104491</v>
      </c>
      <c r="I405" s="6" t="str">
        <f>IF('[1]TCE - ANEXO IV - Preencher'!K414="","",'[1]TCE - ANEXO IV - Preencher'!K414)</f>
        <v>06/10/2022</v>
      </c>
      <c r="J405" s="5" t="str">
        <f>'[1]TCE - ANEXO IV - Preencher'!L414</f>
        <v>26221041249434000107550010001044911400977836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3928.13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000104492</v>
      </c>
      <c r="I406" s="6" t="str">
        <f>IF('[1]TCE - ANEXO IV - Preencher'!K415="","",'[1]TCE - ANEXO IV - Preencher'!K415)</f>
        <v>06/10/2022</v>
      </c>
      <c r="J406" s="5" t="str">
        <f>'[1]TCE - ANEXO IV - Preencher'!L415</f>
        <v>26221041249434000107550010001044921797484450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1277.7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000104493</v>
      </c>
      <c r="I407" s="6" t="str">
        <f>IF('[1]TCE - ANEXO IV - Preencher'!K416="","",'[1]TCE - ANEXO IV - Preencher'!K416)</f>
        <v>06/10/2022</v>
      </c>
      <c r="J407" s="5" t="str">
        <f>'[1]TCE - ANEXO IV - Preencher'!L416</f>
        <v>26221041249434000107550010001044931317090484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148.4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000104513</v>
      </c>
      <c r="I408" s="6" t="str">
        <f>IF('[1]TCE - ANEXO IV - Preencher'!K417="","",'[1]TCE - ANEXO IV - Preencher'!K417)</f>
        <v>06/10/2022</v>
      </c>
      <c r="J408" s="5" t="str">
        <f>'[1]TCE - ANEXO IV - Preencher'!L417</f>
        <v>26221041249434000107550010001045131069767395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197.6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000104514</v>
      </c>
      <c r="I409" s="6" t="str">
        <f>IF('[1]TCE - ANEXO IV - Preencher'!K418="","",'[1]TCE - ANEXO IV - Preencher'!K418)</f>
        <v>06/10/2022</v>
      </c>
      <c r="J409" s="5" t="str">
        <f>'[1]TCE - ANEXO IV - Preencher'!L418</f>
        <v>26221041249434000107550010001045141084541898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1277.7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000104676</v>
      </c>
      <c r="I410" s="6" t="str">
        <f>IF('[1]TCE - ANEXO IV - Preencher'!K419="","",'[1]TCE - ANEXO IV - Preencher'!K419)</f>
        <v>13/10/2022</v>
      </c>
      <c r="J410" s="5" t="str">
        <f>'[1]TCE - ANEXO IV - Preencher'!L419</f>
        <v>26221041249434000107550010001046761654510420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183.81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000104677</v>
      </c>
      <c r="I411" s="6" t="str">
        <f>IF('[1]TCE - ANEXO IV - Preencher'!K420="","",'[1]TCE - ANEXO IV - Preencher'!K420)</f>
        <v>13/10/2022</v>
      </c>
      <c r="J411" s="5" t="str">
        <f>'[1]TCE - ANEXO IV - Preencher'!L420</f>
        <v>26221041249434000107550010001046771356445210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764.34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000104678</v>
      </c>
      <c r="I412" s="6" t="str">
        <f>IF('[1]TCE - ANEXO IV - Preencher'!K421="","",'[1]TCE - ANEXO IV - Preencher'!K421)</f>
        <v>13/10/2022</v>
      </c>
      <c r="J412" s="5" t="str">
        <f>'[1]TCE - ANEXO IV - Preencher'!L421</f>
        <v>26221041249434000107550010001046781832782174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361.76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000104708</v>
      </c>
      <c r="I413" s="6" t="str">
        <f>IF('[1]TCE - ANEXO IV - Preencher'!K422="","",'[1]TCE - ANEXO IV - Preencher'!K422)</f>
        <v>14/10/2022</v>
      </c>
      <c r="J413" s="5" t="str">
        <f>'[1]TCE - ANEXO IV - Preencher'!L422</f>
        <v>26221041249434000107550010001047081674117990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1249.25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000104876</v>
      </c>
      <c r="I414" s="6" t="str">
        <f>IF('[1]TCE - ANEXO IV - Preencher'!K423="","",'[1]TCE - ANEXO IV - Preencher'!K423)</f>
        <v>21/10/2022</v>
      </c>
      <c r="J414" s="5" t="str">
        <f>'[1]TCE - ANEXO IV - Preencher'!L423</f>
        <v>26221041249434000107550010001048761033667958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35.76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000104877</v>
      </c>
      <c r="I415" s="6" t="str">
        <f>IF('[1]TCE - ANEXO IV - Preencher'!K424="","",'[1]TCE - ANEXO IV - Preencher'!K424)</f>
        <v>21/10/2022</v>
      </c>
      <c r="J415" s="5" t="str">
        <f>'[1]TCE - ANEXO IV - Preencher'!L424</f>
        <v>26221041249434000107550010001048771199340190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435.86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000104878</v>
      </c>
      <c r="I416" s="6" t="str">
        <f>IF('[1]TCE - ANEXO IV - Preencher'!K425="","",'[1]TCE - ANEXO IV - Preencher'!K425)</f>
        <v>21/10/2022</v>
      </c>
      <c r="J416" s="5" t="str">
        <f>'[1]TCE - ANEXO IV - Preencher'!L425</f>
        <v>26221041249434000107550010001048781045812022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367.62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000104881</v>
      </c>
      <c r="I417" s="6" t="str">
        <f>IF('[1]TCE - ANEXO IV - Preencher'!K426="","",'[1]TCE - ANEXO IV - Preencher'!K426)</f>
        <v>21/10/2022</v>
      </c>
      <c r="J417" s="5" t="str">
        <f>'[1]TCE - ANEXO IV - Preencher'!L426</f>
        <v>26221041249434000107550010001048811385487867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148.4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000104882</v>
      </c>
      <c r="I418" s="6" t="str">
        <f>IF('[1]TCE - ANEXO IV - Preencher'!K427="","",'[1]TCE - ANEXO IV - Preencher'!K427)</f>
        <v>21/10/2022</v>
      </c>
      <c r="J418" s="5" t="str">
        <f>'[1]TCE - ANEXO IV - Preencher'!L427</f>
        <v>26221041249434000107550010001048821799526805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148.4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000104885</v>
      </c>
      <c r="I419" s="6" t="str">
        <f>IF('[1]TCE - ANEXO IV - Preencher'!K428="","",'[1]TCE - ANEXO IV - Preencher'!K428)</f>
        <v>21/10/2022</v>
      </c>
      <c r="J419" s="5" t="str">
        <f>'[1]TCE - ANEXO IV - Preencher'!L428</f>
        <v>26221041249434000107550010001048851755938760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197.6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000104888</v>
      </c>
      <c r="I420" s="6" t="str">
        <f>IF('[1]TCE - ANEXO IV - Preencher'!K429="","",'[1]TCE - ANEXO IV - Preencher'!K429)</f>
        <v>21/10/2022</v>
      </c>
      <c r="J420" s="5" t="str">
        <f>'[1]TCE - ANEXO IV - Preencher'!L429</f>
        <v>26221041249434000107550010001048881062257100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197.6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000105034</v>
      </c>
      <c r="I421" s="6" t="str">
        <f>IF('[1]TCE - ANEXO IV - Preencher'!K430="","",'[1]TCE - ANEXO IV - Preencher'!K430)</f>
        <v>26/10/2022</v>
      </c>
      <c r="J421" s="5" t="str">
        <f>'[1]TCE - ANEXO IV - Preencher'!L430</f>
        <v>26221041249434000107550010001050341677096435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148.4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000105035</v>
      </c>
      <c r="I422" s="6" t="str">
        <f>IF('[1]TCE - ANEXO IV - Preencher'!K431="","",'[1]TCE - ANEXO IV - Preencher'!K431)</f>
        <v>26/10/2022</v>
      </c>
      <c r="J422" s="5" t="str">
        <f>'[1]TCE - ANEXO IV - Preencher'!L431</f>
        <v>26221041249434000107550010001050351230388065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936.58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000105039</v>
      </c>
      <c r="I423" s="6" t="str">
        <f>IF('[1]TCE - ANEXO IV - Preencher'!K432="","",'[1]TCE - ANEXO IV - Preencher'!K432)</f>
        <v>26/10/2022</v>
      </c>
      <c r="J423" s="5" t="str">
        <f>'[1]TCE - ANEXO IV - Preencher'!L432</f>
        <v>26221041249434000107550010001050391256793896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1220.8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000105040</v>
      </c>
      <c r="I424" s="6" t="str">
        <f>IF('[1]TCE - ANEXO IV - Preencher'!K433="","",'[1]TCE - ANEXO IV - Preencher'!K433)</f>
        <v>26/10/2022</v>
      </c>
      <c r="J424" s="5" t="str">
        <f>'[1]TCE - ANEXO IV - Preencher'!L433</f>
        <v>26221041249434000107550010001050401754091401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778.37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000105042</v>
      </c>
      <c r="I425" s="6" t="str">
        <f>IF('[1]TCE - ANEXO IV - Preencher'!K434="","",'[1]TCE - ANEXO IV - Preencher'!K434)</f>
        <v>26/10/2022</v>
      </c>
      <c r="J425" s="5" t="str">
        <f>'[1]TCE - ANEXO IV - Preencher'!L434</f>
        <v>26221041249434000107550010001050421064054950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1936.12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000105064</v>
      </c>
      <c r="I426" s="6" t="str">
        <f>IF('[1]TCE - ANEXO IV - Preencher'!K435="","",'[1]TCE - ANEXO IV - Preencher'!K435)</f>
        <v>26/10/2022</v>
      </c>
      <c r="J426" s="5" t="str">
        <f>'[1]TCE - ANEXO IV - Preencher'!L435</f>
        <v>26221041249434000107550010001050641621652110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2201.5300000000002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000105065</v>
      </c>
      <c r="I427" s="6" t="str">
        <f>IF('[1]TCE - ANEXO IV - Preencher'!K436="","",'[1]TCE - ANEXO IV - Preencher'!K436)</f>
        <v>26/10/2022</v>
      </c>
      <c r="J427" s="5" t="str">
        <f>'[1]TCE - ANEXO IV - Preencher'!L436</f>
        <v>26221041249434000107550010001050651189561127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183.81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000105067</v>
      </c>
      <c r="I428" s="6" t="str">
        <f>IF('[1]TCE - ANEXO IV - Preencher'!K437="","",'[1]TCE - ANEXO IV - Preencher'!K437)</f>
        <v>26/10/2022</v>
      </c>
      <c r="J428" s="5" t="str">
        <f>'[1]TCE - ANEXO IV - Preencher'!L437</f>
        <v>26221041249434000107550010001050671243615832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1277.7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000105068</v>
      </c>
      <c r="I429" s="6" t="str">
        <f>IF('[1]TCE - ANEXO IV - Preencher'!K438="","",'[1]TCE - ANEXO IV - Preencher'!K438)</f>
        <v>26/10/2022</v>
      </c>
      <c r="J429" s="5" t="str">
        <f>'[1]TCE - ANEXO IV - Preencher'!L438</f>
        <v>26221041249434000107550010001050681981637651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148.4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000105069</v>
      </c>
      <c r="I430" s="6" t="str">
        <f>IF('[1]TCE - ANEXO IV - Preencher'!K439="","",'[1]TCE - ANEXO IV - Preencher'!K439)</f>
        <v>26/10/2022</v>
      </c>
      <c r="J430" s="5" t="str">
        <f>'[1]TCE - ANEXO IV - Preencher'!L439</f>
        <v>26221041249434000107550010001050691602396739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936.58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000105071</v>
      </c>
      <c r="I431" s="6" t="str">
        <f>IF('[1]TCE - ANEXO IV - Preencher'!K440="","",'[1]TCE - ANEXO IV - Preencher'!K440)</f>
        <v>26/10/2022</v>
      </c>
      <c r="J431" s="5" t="str">
        <f>'[1]TCE - ANEXO IV - Preencher'!L440</f>
        <v>26221041249434000107550010001050711567184481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148.4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000105072</v>
      </c>
      <c r="I432" s="6" t="str">
        <f>IF('[1]TCE - ANEXO IV - Preencher'!K441="","",'[1]TCE - ANEXO IV - Preencher'!K441)</f>
        <v>26/10/2022</v>
      </c>
      <c r="J432" s="5" t="str">
        <f>'[1]TCE - ANEXO IV - Preencher'!L441</f>
        <v>26221205932624000160550010000194421716992514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1277.7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000105073</v>
      </c>
      <c r="I433" s="6" t="str">
        <f>IF('[1]TCE - ANEXO IV - Preencher'!K442="","",'[1]TCE - ANEXO IV - Preencher'!K442)</f>
        <v>26/10/2022</v>
      </c>
      <c r="J433" s="5" t="str">
        <f>'[1]TCE - ANEXO IV - Preencher'!L442</f>
        <v>26221041249434000107550010001050731087119079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176.11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000105074</v>
      </c>
      <c r="I434" s="6" t="str">
        <f>IF('[1]TCE - ANEXO IV - Preencher'!K443="","",'[1]TCE - ANEXO IV - Preencher'!K443)</f>
        <v>26/10/2022</v>
      </c>
      <c r="J434" s="5" t="str">
        <f>'[1]TCE - ANEXO IV - Preencher'!L443</f>
        <v>26221041249434000107550010001050741409714325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183.81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000105075</v>
      </c>
      <c r="I435" s="6" t="str">
        <f>IF('[1]TCE - ANEXO IV - Preencher'!K444="","",'[1]TCE - ANEXO IV - Preencher'!K444)</f>
        <v>26/10/2022</v>
      </c>
      <c r="J435" s="5" t="str">
        <f>'[1]TCE - ANEXO IV - Preencher'!L444</f>
        <v>26221041249434000107550010001050751115021990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197.6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000105076</v>
      </c>
      <c r="I436" s="6" t="str">
        <f>IF('[1]TCE - ANEXO IV - Preencher'!K445="","",'[1]TCE - ANEXO IV - Preencher'!K445)</f>
        <v>26/10/2022</v>
      </c>
      <c r="J436" s="5" t="str">
        <f>'[1]TCE - ANEXO IV - Preencher'!L445</f>
        <v>26221041249434000107550010001050761642249464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936.58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000105078</v>
      </c>
      <c r="I437" s="6" t="str">
        <f>IF('[1]TCE - ANEXO IV - Preencher'!K446="","",'[1]TCE - ANEXO IV - Preencher'!K446)</f>
        <v>26/10/2022</v>
      </c>
      <c r="J437" s="5" t="str">
        <f>'[1]TCE - ANEXO IV - Preencher'!L446</f>
        <v>26221041249434000107550010001050781768152375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197.6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000105198</v>
      </c>
      <c r="I438" s="6" t="str">
        <f>IF('[1]TCE - ANEXO IV - Preencher'!K447="","",'[1]TCE - ANEXO IV - Preencher'!K447)</f>
        <v>31/10/2022</v>
      </c>
      <c r="J438" s="5" t="str">
        <f>'[1]TCE - ANEXO IV - Preencher'!L447</f>
        <v>26221041249434000107550010001051981982480718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1277.7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000105226</v>
      </c>
      <c r="I439" s="6" t="str">
        <f>IF('[1]TCE - ANEXO IV - Preencher'!K448="","",'[1]TCE - ANEXO IV - Preencher'!K448)</f>
        <v>01/11/2022</v>
      </c>
      <c r="J439" s="5" t="str">
        <f>'[1]TCE - ANEXO IV - Preencher'!L448</f>
        <v>26221141249434000107550010001052261275131476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1277.7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000105407</v>
      </c>
      <c r="I440" s="6" t="str">
        <f>IF('[1]TCE - ANEXO IV - Preencher'!K449="","",'[1]TCE - ANEXO IV - Preencher'!K449)</f>
        <v>08/11/2022</v>
      </c>
      <c r="J440" s="5" t="str">
        <f>'[1]TCE - ANEXO IV - Preencher'!L449</f>
        <v>26221141249434000107550010001054071062281280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417.18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000105408</v>
      </c>
      <c r="I441" s="6" t="str">
        <f>IF('[1]TCE - ANEXO IV - Preencher'!K450="","",'[1]TCE - ANEXO IV - Preencher'!K450)</f>
        <v>08/11/2022</v>
      </c>
      <c r="J441" s="5" t="str">
        <f>'[1]TCE - ANEXO IV - Preencher'!L450</f>
        <v>26221141249434000107550010001054081913029444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1936.12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000105411</v>
      </c>
      <c r="I442" s="6" t="str">
        <f>IF('[1]TCE - ANEXO IV - Preencher'!K451="","",'[1]TCE - ANEXO IV - Preencher'!K451)</f>
        <v>08/11/2022</v>
      </c>
      <c r="J442" s="5" t="str">
        <f>'[1]TCE - ANEXO IV - Preencher'!L451</f>
        <v>26221141249434000107550010001054111002567686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184.16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000105412</v>
      </c>
      <c r="I443" s="6" t="str">
        <f>IF('[1]TCE - ANEXO IV - Preencher'!K452="","",'[1]TCE - ANEXO IV - Preencher'!K452)</f>
        <v>08/11/2022</v>
      </c>
      <c r="J443" s="5" t="str">
        <f>'[1]TCE - ANEXO IV - Preencher'!L452</f>
        <v>26221141249434000107550010001054121111363167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989.15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000105413</v>
      </c>
      <c r="I444" s="6" t="str">
        <f>IF('[1]TCE - ANEXO IV - Preencher'!K453="","",'[1]TCE - ANEXO IV - Preencher'!K453)</f>
        <v>08/11/2022</v>
      </c>
      <c r="J444" s="5" t="str">
        <f>'[1]TCE - ANEXO IV - Preencher'!L453</f>
        <v>26221141249434000107550010001054131017490182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1277.7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000105414</v>
      </c>
      <c r="I445" s="6" t="str">
        <f>IF('[1]TCE - ANEXO IV - Preencher'!K454="","",'[1]TCE - ANEXO IV - Preencher'!K454)</f>
        <v>08/11/2022</v>
      </c>
      <c r="J445" s="5" t="str">
        <f>'[1]TCE - ANEXO IV - Preencher'!L454</f>
        <v>26221141249434000107550010001054141524016403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1249.25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000105415</v>
      </c>
      <c r="I446" s="6" t="str">
        <f>IF('[1]TCE - ANEXO IV - Preencher'!K455="","",'[1]TCE - ANEXO IV - Preencher'!K455)</f>
        <v>08/11/2022</v>
      </c>
      <c r="J446" s="5" t="str">
        <f>'[1]TCE - ANEXO IV - Preencher'!L455</f>
        <v>26221141249434000107550010001054151247639751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183.81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000105416</v>
      </c>
      <c r="I447" s="6" t="str">
        <f>IF('[1]TCE - ANEXO IV - Preencher'!K456="","",'[1]TCE - ANEXO IV - Preencher'!K456)</f>
        <v>08/11/2022</v>
      </c>
      <c r="J447" s="5" t="str">
        <f>'[1]TCE - ANEXO IV - Preencher'!L456</f>
        <v>26221141249434000107550010001054161527179197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557.53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000105417</v>
      </c>
      <c r="I448" s="6" t="str">
        <f>IF('[1]TCE - ANEXO IV - Preencher'!K457="","",'[1]TCE - ANEXO IV - Preencher'!K457)</f>
        <v>08/11/2022</v>
      </c>
      <c r="J448" s="5" t="str">
        <f>'[1]TCE - ANEXO IV - Preencher'!L457</f>
        <v>26221141249434000107550010001054171161690095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35.76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000105418</v>
      </c>
      <c r="I449" s="6" t="str">
        <f>IF('[1]TCE - ANEXO IV - Preencher'!K458="","",'[1]TCE - ANEXO IV - Preencher'!K458)</f>
        <v>08/11/2022</v>
      </c>
      <c r="J449" s="5" t="str">
        <f>'[1]TCE - ANEXO IV - Preencher'!L458</f>
        <v>26221141249434000107550010001054181062744763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379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000105419</v>
      </c>
      <c r="I450" s="6" t="str">
        <f>IF('[1]TCE - ANEXO IV - Preencher'!K459="","",'[1]TCE - ANEXO IV - Preencher'!K459)</f>
        <v>08/11/2022</v>
      </c>
      <c r="J450" s="5" t="str">
        <f>'[1]TCE - ANEXO IV - Preencher'!L459</f>
        <v>26221141249434000107550010001054191598791121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936.58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000105422</v>
      </c>
      <c r="I451" s="6" t="str">
        <f>IF('[1]TCE - ANEXO IV - Preencher'!K460="","",'[1]TCE - ANEXO IV - Preencher'!K460)</f>
        <v>08/11/2022</v>
      </c>
      <c r="J451" s="5" t="str">
        <f>'[1]TCE - ANEXO IV - Preencher'!L460</f>
        <v>26221141249434000107550010001054221558285379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282.87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000105423</v>
      </c>
      <c r="I452" s="6" t="str">
        <f>IF('[1]TCE - ANEXO IV - Preencher'!K461="","",'[1]TCE - ANEXO IV - Preencher'!K461)</f>
        <v>08/11/2022</v>
      </c>
      <c r="J452" s="5" t="str">
        <f>'[1]TCE - ANEXO IV - Preencher'!L461</f>
        <v>26221141249434000107550010001054231151339775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1277.7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000105424</v>
      </c>
      <c r="I453" s="6" t="str">
        <f>IF('[1]TCE - ANEXO IV - Preencher'!K462="","",'[1]TCE - ANEXO IV - Preencher'!K462)</f>
        <v>08/11/2022</v>
      </c>
      <c r="J453" s="5" t="str">
        <f>'[1]TCE - ANEXO IV - Preencher'!L462</f>
        <v>26221141249434000107550010001054241159418817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183.81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000105524</v>
      </c>
      <c r="I454" s="6" t="str">
        <f>IF('[1]TCE - ANEXO IV - Preencher'!K463="","",'[1]TCE - ANEXO IV - Preencher'!K463)</f>
        <v>14/11/2022</v>
      </c>
      <c r="J454" s="5" t="str">
        <f>'[1]TCE - ANEXO IV - Preencher'!L463</f>
        <v>26221141249434000107550010001055241865129404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1936.12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000105633</v>
      </c>
      <c r="I455" s="6" t="str">
        <f>IF('[1]TCE - ANEXO IV - Preencher'!K464="","",'[1]TCE - ANEXO IV - Preencher'!K464)</f>
        <v>17/11/2022</v>
      </c>
      <c r="J455" s="5" t="str">
        <f>'[1]TCE - ANEXO IV - Preencher'!L464</f>
        <v>26221141249434000107550010001056331992957130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2557.04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000105652</v>
      </c>
      <c r="I456" s="6" t="str">
        <f>IF('[1]TCE - ANEXO IV - Preencher'!K465="","",'[1]TCE - ANEXO IV - Preencher'!K465)</f>
        <v>18/11/2022</v>
      </c>
      <c r="J456" s="5" t="str">
        <f>'[1]TCE - ANEXO IV - Preencher'!L465</f>
        <v>26221141249434000107550010001056521459437243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154.38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000105653</v>
      </c>
      <c r="I457" s="6" t="str">
        <f>IF('[1]TCE - ANEXO IV - Preencher'!K466="","",'[1]TCE - ANEXO IV - Preencher'!K466)</f>
        <v>18/11/2022</v>
      </c>
      <c r="J457" s="5" t="str">
        <f>'[1]TCE - ANEXO IV - Preencher'!L466</f>
        <v>26221141249434000107550010001056531413657892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148.4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000105654</v>
      </c>
      <c r="I458" s="6" t="str">
        <f>IF('[1]TCE - ANEXO IV - Preencher'!K467="","",'[1]TCE - ANEXO IV - Preencher'!K467)</f>
        <v>18/11/2022</v>
      </c>
      <c r="J458" s="5" t="str">
        <f>'[1]TCE - ANEXO IV - Preencher'!L467</f>
        <v>26221141249434000107550010001056541742460905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148.4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000105655</v>
      </c>
      <c r="I459" s="6" t="str">
        <f>IF('[1]TCE - ANEXO IV - Preencher'!K468="","",'[1]TCE - ANEXO IV - Preencher'!K468)</f>
        <v>18/11/2022</v>
      </c>
      <c r="J459" s="5" t="str">
        <f>'[1]TCE - ANEXO IV - Preencher'!L468</f>
        <v>26221141249434000107550010001056551346558691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936.58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000105657</v>
      </c>
      <c r="I460" s="6" t="str">
        <f>IF('[1]TCE - ANEXO IV - Preencher'!K469="","",'[1]TCE - ANEXO IV - Preencher'!K469)</f>
        <v>18/11/2022</v>
      </c>
      <c r="J460" s="5" t="str">
        <f>'[1]TCE - ANEXO IV - Preencher'!L469</f>
        <v>26221141249434000107550010001056571692676316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572.24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000105658</v>
      </c>
      <c r="I461" s="6" t="str">
        <f>IF('[1]TCE - ANEXO IV - Preencher'!K470="","",'[1]TCE - ANEXO IV - Preencher'!K470)</f>
        <v>18/11/2022</v>
      </c>
      <c r="J461" s="5" t="str">
        <f>'[1]TCE - ANEXO IV - Preencher'!L470</f>
        <v>26221141249434000107550010001056581288420850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926.28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000105659</v>
      </c>
      <c r="I462" s="6" t="str">
        <f>IF('[1]TCE - ANEXO IV - Preencher'!K471="","",'[1]TCE - ANEXO IV - Preencher'!K471)</f>
        <v>18/11/2022</v>
      </c>
      <c r="J462" s="5" t="str">
        <f>'[1]TCE - ANEXO IV - Preencher'!L471</f>
        <v>26221141249434000107550010001056591202873840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1904.33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000105660</v>
      </c>
      <c r="I463" s="6" t="str">
        <f>IF('[1]TCE - ANEXO IV - Preencher'!K472="","",'[1]TCE - ANEXO IV - Preencher'!K472)</f>
        <v>18/11/2022</v>
      </c>
      <c r="J463" s="5" t="str">
        <f>'[1]TCE - ANEXO IV - Preencher'!L472</f>
        <v>26221141249434000107550010001056601360545160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1277.7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000105661</v>
      </c>
      <c r="I464" s="6" t="str">
        <f>IF('[1]TCE - ANEXO IV - Preencher'!K473="","",'[1]TCE - ANEXO IV - Preencher'!K473)</f>
        <v>18/11/2022</v>
      </c>
      <c r="J464" s="5" t="str">
        <f>'[1]TCE - ANEXO IV - Preencher'!L473</f>
        <v>26221141249434000107550010001056611319631445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469.29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000105662</v>
      </c>
      <c r="I465" s="6" t="str">
        <f>IF('[1]TCE - ANEXO IV - Preencher'!K474="","",'[1]TCE - ANEXO IV - Preencher'!K474)</f>
        <v>18/11/2022</v>
      </c>
      <c r="J465" s="5" t="str">
        <f>'[1]TCE - ANEXO IV - Preencher'!L474</f>
        <v>26221141249434000107550010001056621429440927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1277.7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000105664</v>
      </c>
      <c r="I466" s="6" t="str">
        <f>IF('[1]TCE - ANEXO IV - Preencher'!K475="","",'[1]TCE - ANEXO IV - Preencher'!K475)</f>
        <v>18/11/2022</v>
      </c>
      <c r="J466" s="5" t="str">
        <f>'[1]TCE - ANEXO IV - Preencher'!L475</f>
        <v>26221141249434000107550010001056641480108793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60.59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000105665</v>
      </c>
      <c r="I467" s="6" t="str">
        <f>IF('[1]TCE - ANEXO IV - Preencher'!K476="","",'[1]TCE - ANEXO IV - Preencher'!K476)</f>
        <v>18/11/2022</v>
      </c>
      <c r="J467" s="5" t="str">
        <f>'[1]TCE - ANEXO IV - Preencher'!L476</f>
        <v>26221141249434000107550010001056651905307454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197.6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000105751</v>
      </c>
      <c r="I468" s="6" t="str">
        <f>IF('[1]TCE - ANEXO IV - Preencher'!K477="","",'[1]TCE - ANEXO IV - Preencher'!K477)</f>
        <v>21/11/2022</v>
      </c>
      <c r="J468" s="5" t="str">
        <f>'[1]TCE - ANEXO IV - Preencher'!L477</f>
        <v>26221141249434000107550010001057511011983192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1163.9000000000001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000105985</v>
      </c>
      <c r="I469" s="6" t="str">
        <f>IF('[1]TCE - ANEXO IV - Preencher'!K478="","",'[1]TCE - ANEXO IV - Preencher'!K478)</f>
        <v>29/11/2022</v>
      </c>
      <c r="J469" s="5" t="str">
        <f>'[1]TCE - ANEXO IV - Preencher'!L478</f>
        <v>26221141249434000107550010001059851448535769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367.62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000106251</v>
      </c>
      <c r="I470" s="6" t="str">
        <f>IF('[1]TCE - ANEXO IV - Preencher'!K479="","",'[1]TCE - ANEXO IV - Preencher'!K479)</f>
        <v>09/12/2022</v>
      </c>
      <c r="J470" s="5" t="str">
        <f>'[1]TCE - ANEXO IV - Preencher'!L479</f>
        <v>26221241249434000107550010001062511778960627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936.58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24436602000154</v>
      </c>
      <c r="E471" s="5" t="str">
        <f>'[1]TCE - ANEXO IV - Preencher'!G480</f>
        <v>ART CIRURGICA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000108404</v>
      </c>
      <c r="I471" s="6" t="str">
        <f>IF('[1]TCE - ANEXO IV - Preencher'!K480="","",'[1]TCE - ANEXO IV - Preencher'!K480)</f>
        <v>28/11/2022</v>
      </c>
      <c r="J471" s="5" t="str">
        <f>'[1]TCE - ANEXO IV - Preencher'!L480</f>
        <v>26221124436602000154550010001084041110426002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760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24436602000154</v>
      </c>
      <c r="E472" s="5" t="str">
        <f>'[1]TCE - ANEXO IV - Preencher'!G481</f>
        <v>ART CIRURGICA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000108405</v>
      </c>
      <c r="I472" s="6" t="str">
        <f>IF('[1]TCE - ANEXO IV - Preencher'!K481="","",'[1]TCE - ANEXO IV - Preencher'!K481)</f>
        <v>28/11/2022</v>
      </c>
      <c r="J472" s="5" t="str">
        <f>'[1]TCE - ANEXO IV - Preencher'!L481</f>
        <v>26221124436602000154550010001084051110427006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760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24436602000154</v>
      </c>
      <c r="E473" s="5" t="str">
        <f>'[1]TCE - ANEXO IV - Preencher'!G482</f>
        <v>ART CIRURGICA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000108472</v>
      </c>
      <c r="I473" s="6" t="str">
        <f>IF('[1]TCE - ANEXO IV - Preencher'!K482="","",'[1]TCE - ANEXO IV - Preencher'!K482)</f>
        <v>29/11/2022</v>
      </c>
      <c r="J473" s="5" t="str">
        <f>'[1]TCE - ANEXO IV - Preencher'!L482</f>
        <v>26221124436602000154550010001084721110494008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380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24436602000154</v>
      </c>
      <c r="E474" s="5" t="str">
        <f>'[1]TCE - ANEXO IV - Preencher'!G483</f>
        <v>ART CIRURGICA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000108473</v>
      </c>
      <c r="I474" s="6" t="str">
        <f>IF('[1]TCE - ANEXO IV - Preencher'!K483="","",'[1]TCE - ANEXO IV - Preencher'!K483)</f>
        <v>29/11/2022</v>
      </c>
      <c r="J474" s="5" t="str">
        <f>'[1]TCE - ANEXO IV - Preencher'!L483</f>
        <v>26221124436602000154550010001084731110495001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760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24436602000154</v>
      </c>
      <c r="E475" s="5" t="str">
        <f>'[1]TCE - ANEXO IV - Preencher'!G484</f>
        <v>ART CIRURGICA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000108474</v>
      </c>
      <c r="I475" s="6" t="str">
        <f>IF('[1]TCE - ANEXO IV - Preencher'!K484="","",'[1]TCE - ANEXO IV - Preencher'!K484)</f>
        <v>29/11/2022</v>
      </c>
      <c r="J475" s="5" t="str">
        <f>'[1]TCE - ANEXO IV - Preencher'!L484</f>
        <v>26221124436602000154550010001084741110496005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760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3.13 - Materiais e Materiais Ortopédicos e Corretivos (OPME)</v>
      </c>
      <c r="D476" s="3">
        <f>'[1]TCE - ANEXO IV - Preencher'!F485</f>
        <v>24436602000154</v>
      </c>
      <c r="E476" s="5" t="str">
        <f>'[1]TCE - ANEXO IV - Preencher'!G485</f>
        <v>ART CIRURGICA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000108475</v>
      </c>
      <c r="I476" s="6" t="str">
        <f>IF('[1]TCE - ANEXO IV - Preencher'!K485="","",'[1]TCE - ANEXO IV - Preencher'!K485)</f>
        <v>29/11/2022</v>
      </c>
      <c r="J476" s="5" t="str">
        <f>'[1]TCE - ANEXO IV - Preencher'!L485</f>
        <v>26221124436602000154550010001084751110497009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380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3.13 - Materiais e Materiais Ortopédicos e Corretivos (OPME)</v>
      </c>
      <c r="D477" s="3">
        <f>'[1]TCE - ANEXO IV - Preencher'!F486</f>
        <v>24436602000154</v>
      </c>
      <c r="E477" s="5" t="str">
        <f>'[1]TCE - ANEXO IV - Preencher'!G486</f>
        <v>ART CIRURGICA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000108476</v>
      </c>
      <c r="I477" s="6" t="str">
        <f>IF('[1]TCE - ANEXO IV - Preencher'!K486="","",'[1]TCE - ANEXO IV - Preencher'!K486)</f>
        <v>29/11/2022</v>
      </c>
      <c r="J477" s="5" t="str">
        <f>'[1]TCE - ANEXO IV - Preencher'!L486</f>
        <v>26221124436602000154550010001084761110493002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380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3.13 - Materiais e Materiais Ortopédicos e Corretivos (OPME)</v>
      </c>
      <c r="D478" s="3">
        <f>'[1]TCE - ANEXO IV - Preencher'!F487</f>
        <v>24436602000154</v>
      </c>
      <c r="E478" s="5" t="str">
        <f>'[1]TCE - ANEXO IV - Preencher'!G487</f>
        <v>ART CIRURGICA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000108477</v>
      </c>
      <c r="I478" s="6" t="str">
        <f>IF('[1]TCE - ANEXO IV - Preencher'!K487="","",'[1]TCE - ANEXO IV - Preencher'!K487)</f>
        <v>29/11/2022</v>
      </c>
      <c r="J478" s="5" t="str">
        <f>'[1]TCE - ANEXO IV - Preencher'!L487</f>
        <v>26221124436602000154550010001084771110499006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380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3.13 - Materiais e Materiais Ortopédicos e Corretivos (OPME)</v>
      </c>
      <c r="D479" s="3">
        <f>'[1]TCE - ANEXO IV - Preencher'!F488</f>
        <v>24436602000154</v>
      </c>
      <c r="E479" s="5" t="str">
        <f>'[1]TCE - ANEXO IV - Preencher'!G488</f>
        <v>ART CIRURGICA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000108595</v>
      </c>
      <c r="I479" s="6" t="str">
        <f>IF('[1]TCE - ANEXO IV - Preencher'!K488="","",'[1]TCE - ANEXO IV - Preencher'!K488)</f>
        <v>30/11/2022</v>
      </c>
      <c r="J479" s="5" t="str">
        <f>'[1]TCE - ANEXO IV - Preencher'!L488</f>
        <v>26221124436602000154550010001085951110617002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760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3.13 - Materiais e Materiais Ortopédicos e Corretivos (OPME)</v>
      </c>
      <c r="D480" s="3">
        <f>'[1]TCE - ANEXO IV - Preencher'!F489</f>
        <v>24436602000154</v>
      </c>
      <c r="E480" s="5" t="str">
        <f>'[1]TCE - ANEXO IV - Preencher'!G489</f>
        <v>ART CIRURGICA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000108596</v>
      </c>
      <c r="I480" s="6" t="str">
        <f>IF('[1]TCE - ANEXO IV - Preencher'!K489="","",'[1]TCE - ANEXO IV - Preencher'!K489)</f>
        <v>30/11/2022</v>
      </c>
      <c r="J480" s="5" t="str">
        <f>'[1]TCE - ANEXO IV - Preencher'!L489</f>
        <v>26221124436602000154550010001085961110618006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380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3.13 - Materiais e Materiais Ortopédicos e Corretivos (OPME)</v>
      </c>
      <c r="D481" s="3">
        <f>'[1]TCE - ANEXO IV - Preencher'!F490</f>
        <v>24436602000154</v>
      </c>
      <c r="E481" s="5" t="str">
        <f>'[1]TCE - ANEXO IV - Preencher'!G490</f>
        <v>ART CIRURGICA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000108802</v>
      </c>
      <c r="I481" s="6" t="str">
        <f>IF('[1]TCE - ANEXO IV - Preencher'!K490="","",'[1]TCE - ANEXO IV - Preencher'!K490)</f>
        <v>06/12/2022</v>
      </c>
      <c r="J481" s="5" t="str">
        <f>'[1]TCE - ANEXO IV - Preencher'!L490</f>
        <v>26221224436602000154550010001088021110824009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760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3.13 - Materiais e Materiais Ortopédicos e Corretivos (OPME)</v>
      </c>
      <c r="D482" s="3">
        <f>'[1]TCE - ANEXO IV - Preencher'!F491</f>
        <v>24436602000154</v>
      </c>
      <c r="E482" s="5" t="str">
        <f>'[1]TCE - ANEXO IV - Preencher'!G491</f>
        <v>ART CIRURGICA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000108803</v>
      </c>
      <c r="I482" s="6" t="str">
        <f>IF('[1]TCE - ANEXO IV - Preencher'!K491="","",'[1]TCE - ANEXO IV - Preencher'!K491)</f>
        <v>06/12/2022</v>
      </c>
      <c r="J482" s="5" t="str">
        <f>'[1]TCE - ANEXO IV - Preencher'!L491</f>
        <v>26221224436602000154550010001088031110825002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1140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3.13 - Materiais e Materiais Ortopédicos e Corretivos (OPME)</v>
      </c>
      <c r="D483" s="3">
        <f>'[1]TCE - ANEXO IV - Preencher'!F492</f>
        <v>24436602000154</v>
      </c>
      <c r="E483" s="5" t="str">
        <f>'[1]TCE - ANEXO IV - Preencher'!G492</f>
        <v>ART CIRURGICA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000108804</v>
      </c>
      <c r="I483" s="6" t="str">
        <f>IF('[1]TCE - ANEXO IV - Preencher'!K492="","",'[1]TCE - ANEXO IV - Preencher'!K492)</f>
        <v>06/12/2022</v>
      </c>
      <c r="J483" s="5" t="str">
        <f>'[1]TCE - ANEXO IV - Preencher'!L492</f>
        <v>26221224436602000154550010001088041110826006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760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3.13 - Materiais e Materiais Ortopédicos e Corretivos (OPME)</v>
      </c>
      <c r="D484" s="3">
        <f>'[1]TCE - ANEXO IV - Preencher'!F493</f>
        <v>24436602000154</v>
      </c>
      <c r="E484" s="5" t="str">
        <f>'[1]TCE - ANEXO IV - Preencher'!G493</f>
        <v>ART CIRURGICA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000108805</v>
      </c>
      <c r="I484" s="6" t="str">
        <f>IF('[1]TCE - ANEXO IV - Preencher'!K493="","",'[1]TCE - ANEXO IV - Preencher'!K493)</f>
        <v>06/12/2022</v>
      </c>
      <c r="J484" s="5" t="str">
        <f>'[1]TCE - ANEXO IV - Preencher'!L493</f>
        <v>26221224436602000154550010001088051110827000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760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3.13 - Materiais e Materiais Ortopédicos e Corretivos (OPME)</v>
      </c>
      <c r="D485" s="3">
        <f>'[1]TCE - ANEXO IV - Preencher'!F494</f>
        <v>24436602000154</v>
      </c>
      <c r="E485" s="5" t="str">
        <f>'[1]TCE - ANEXO IV - Preencher'!G494</f>
        <v>ART CIRURGICA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000108806</v>
      </c>
      <c r="I485" s="6" t="str">
        <f>IF('[1]TCE - ANEXO IV - Preencher'!K494="","",'[1]TCE - ANEXO IV - Preencher'!K494)</f>
        <v>06/12/2022</v>
      </c>
      <c r="J485" s="5" t="str">
        <f>'[1]TCE - ANEXO IV - Preencher'!L494</f>
        <v>26221224436602000154550010001088061110828003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760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3.13 - Materiais e Materiais Ortopédicos e Corretivos (OPME)</v>
      </c>
      <c r="D486" s="3">
        <f>'[1]TCE - ANEXO IV - Preencher'!F495</f>
        <v>24436602000154</v>
      </c>
      <c r="E486" s="5" t="str">
        <f>'[1]TCE - ANEXO IV - Preencher'!G495</f>
        <v>ART CIRURGICA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000108807</v>
      </c>
      <c r="I486" s="6" t="str">
        <f>IF('[1]TCE - ANEXO IV - Preencher'!K495="","",'[1]TCE - ANEXO IV - Preencher'!K495)</f>
        <v>06/12/2022</v>
      </c>
      <c r="J486" s="5" t="str">
        <f>'[1]TCE - ANEXO IV - Preencher'!L495</f>
        <v>26221224436602000154550010001088071110829007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760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3.13 - Materiais e Materiais Ortopédicos e Corretivos (OPME)</v>
      </c>
      <c r="D487" s="3">
        <f>'[1]TCE - ANEXO IV - Preencher'!F496</f>
        <v>24436602000154</v>
      </c>
      <c r="E487" s="5" t="str">
        <f>'[1]TCE - ANEXO IV - Preencher'!G496</f>
        <v>ART CIRURGICA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000108808</v>
      </c>
      <c r="I487" s="6" t="str">
        <f>IF('[1]TCE - ANEXO IV - Preencher'!K496="","",'[1]TCE - ANEXO IV - Preencher'!K496)</f>
        <v>06/12/2022</v>
      </c>
      <c r="J487" s="5" t="str">
        <f>'[1]TCE - ANEXO IV - Preencher'!L496</f>
        <v>26221224436602000154550010001088081110830002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380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3.13 - Materiais e Materiais Ortopédicos e Corretivos (OPME)</v>
      </c>
      <c r="D488" s="3">
        <f>'[1]TCE - ANEXO IV - Preencher'!F497</f>
        <v>24436602000154</v>
      </c>
      <c r="E488" s="5" t="str">
        <f>'[1]TCE - ANEXO IV - Preencher'!G497</f>
        <v>ART CIRURGICA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000108809</v>
      </c>
      <c r="I488" s="6" t="str">
        <f>IF('[1]TCE - ANEXO IV - Preencher'!K497="","",'[1]TCE - ANEXO IV - Preencher'!K497)</f>
        <v>06/12/2022</v>
      </c>
      <c r="J488" s="5" t="str">
        <f>'[1]TCE - ANEXO IV - Preencher'!L497</f>
        <v>26221224436602000154550010001088091110831006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380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3.13 - Materiais e Materiais Ortopédicos e Corretivos (OPME)</v>
      </c>
      <c r="D489" s="3">
        <f>'[1]TCE - ANEXO IV - Preencher'!F498</f>
        <v>24436602000154</v>
      </c>
      <c r="E489" s="5" t="str">
        <f>'[1]TCE - ANEXO IV - Preencher'!G498</f>
        <v>ART CIRURGICA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000108810</v>
      </c>
      <c r="I489" s="6" t="str">
        <f>IF('[1]TCE - ANEXO IV - Preencher'!K498="","",'[1]TCE - ANEXO IV - Preencher'!K498)</f>
        <v>06/12/2022</v>
      </c>
      <c r="J489" s="5" t="str">
        <f>'[1]TCE - ANEXO IV - Preencher'!L498</f>
        <v>26221224436602000154550010001088101110832003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1140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3.13 - Materiais e Materiais Ortopédicos e Corretivos (OPME)</v>
      </c>
      <c r="D490" s="3">
        <f>'[1]TCE - ANEXO IV - Preencher'!F499</f>
        <v>24436602000154</v>
      </c>
      <c r="E490" s="5" t="str">
        <f>'[1]TCE - ANEXO IV - Preencher'!G499</f>
        <v>ART CIRURGICA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000108873</v>
      </c>
      <c r="I490" s="6" t="str">
        <f>IF('[1]TCE - ANEXO IV - Preencher'!K499="","",'[1]TCE - ANEXO IV - Preencher'!K499)</f>
        <v>07/12/2022</v>
      </c>
      <c r="J490" s="5" t="str">
        <f>'[1]TCE - ANEXO IV - Preencher'!L499</f>
        <v>26221224436602000154550010001088731110895005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380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3.13 - Materiais e Materiais Ortopédicos e Corretivos (OPME)</v>
      </c>
      <c r="D491" s="3">
        <f>'[1]TCE - ANEXO IV - Preencher'!F500</f>
        <v>24436602000154</v>
      </c>
      <c r="E491" s="5" t="str">
        <f>'[1]TCE - ANEXO IV - Preencher'!G500</f>
        <v>ART CIRURGICA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000108874</v>
      </c>
      <c r="I491" s="6" t="str">
        <f>IF('[1]TCE - ANEXO IV - Preencher'!K500="","",'[1]TCE - ANEXO IV - Preencher'!K500)</f>
        <v>07/12/2021</v>
      </c>
      <c r="J491" s="5" t="str">
        <f>'[1]TCE - ANEXO IV - Preencher'!L500</f>
        <v>26221224436602000154550010001088741110896009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380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3.13 - Materiais e Materiais Ortopédicos e Corretivos (OPME)</v>
      </c>
      <c r="D492" s="3">
        <f>'[1]TCE - ANEXO IV - Preencher'!F501</f>
        <v>24436602000154</v>
      </c>
      <c r="E492" s="5" t="str">
        <f>'[1]TCE - ANEXO IV - Preencher'!G501</f>
        <v>ART CIRURGICA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000108875</v>
      </c>
      <c r="I492" s="6" t="str">
        <f>IF('[1]TCE - ANEXO IV - Preencher'!K501="","",'[1]TCE - ANEXO IV - Preencher'!K501)</f>
        <v>07/12/2022</v>
      </c>
      <c r="J492" s="5" t="str">
        <f>'[1]TCE - ANEXO IV - Preencher'!L501</f>
        <v>26221224436602000154550010001088751110897002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380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24436602000154</v>
      </c>
      <c r="E493" s="5" t="str">
        <f>'[1]TCE - ANEXO IV - Preencher'!G502</f>
        <v>ART CIRURGICA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000108960</v>
      </c>
      <c r="I493" s="6" t="str">
        <f>IF('[1]TCE - ANEXO IV - Preencher'!K502="","",'[1]TCE - ANEXO IV - Preencher'!K502)</f>
        <v>13/12/2022</v>
      </c>
      <c r="J493" s="5" t="str">
        <f>'[1]TCE - ANEXO IV - Preencher'!L502</f>
        <v>26221224436602000154550010001089601110982002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980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3.13 - Materiais e Materiais Ortopédicos e Corretivos (OPME)</v>
      </c>
      <c r="D494" s="3">
        <f>'[1]TCE - ANEXO IV - Preencher'!F503</f>
        <v>24436602000154</v>
      </c>
      <c r="E494" s="5" t="str">
        <f>'[1]TCE - ANEXO IV - Preencher'!G503</f>
        <v>ART CIRURGICA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000108961</v>
      </c>
      <c r="I494" s="6" t="str">
        <f>IF('[1]TCE - ANEXO IV - Preencher'!K503="","",'[1]TCE - ANEXO IV - Preencher'!K503)</f>
        <v>13/12/2022</v>
      </c>
      <c r="J494" s="5" t="str">
        <f>'[1]TCE - ANEXO IV - Preencher'!L503</f>
        <v>26221224436602000154550010001089611110983006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760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3.13 - Materiais e Materiais Ortopédicos e Corretivos (OPME)</v>
      </c>
      <c r="D495" s="3">
        <f>'[1]TCE - ANEXO IV - Preencher'!F504</f>
        <v>24436602000154</v>
      </c>
      <c r="E495" s="5" t="str">
        <f>'[1]TCE - ANEXO IV - Preencher'!G504</f>
        <v>ART CIRURGICA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000108962</v>
      </c>
      <c r="I495" s="6" t="str">
        <f>IF('[1]TCE - ANEXO IV - Preencher'!K504="","",'[1]TCE - ANEXO IV - Preencher'!K504)</f>
        <v>13/12/2022</v>
      </c>
      <c r="J495" s="5" t="str">
        <f>'[1]TCE - ANEXO IV - Preencher'!L504</f>
        <v>26221224436602000154550010001089621110984000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380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3.13 - Materiais e Materiais Ortopédicos e Corretivos (OPME)</v>
      </c>
      <c r="D496" s="3">
        <f>'[1]TCE - ANEXO IV - Preencher'!F505</f>
        <v>24436602000154</v>
      </c>
      <c r="E496" s="5" t="str">
        <f>'[1]TCE - ANEXO IV - Preencher'!G505</f>
        <v>ART CIRURGICA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000108963</v>
      </c>
      <c r="I496" s="6" t="str">
        <f>IF('[1]TCE - ANEXO IV - Preencher'!K505="","",'[1]TCE - ANEXO IV - Preencher'!K505)</f>
        <v>13/12/2022</v>
      </c>
      <c r="J496" s="5" t="str">
        <f>'[1]TCE - ANEXO IV - Preencher'!L505</f>
        <v>26221224436602000154550010001089631110985003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380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24436602000154</v>
      </c>
      <c r="E497" s="5" t="str">
        <f>'[1]TCE - ANEXO IV - Preencher'!G506</f>
        <v>ART CIRURGICA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000108964</v>
      </c>
      <c r="I497" s="6" t="str">
        <f>IF('[1]TCE - ANEXO IV - Preencher'!K506="","",'[1]TCE - ANEXO IV - Preencher'!K506)</f>
        <v>13/12/2022</v>
      </c>
      <c r="J497" s="5" t="str">
        <f>'[1]TCE - ANEXO IV - Preencher'!L506</f>
        <v>26221224436602000154550010001089641110986007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2660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3.13 - Materiais e Materiais Ortopédicos e Corretivos (OPME)</v>
      </c>
      <c r="D498" s="3">
        <f>'[1]TCE - ANEXO IV - Preencher'!F507</f>
        <v>24436602000154</v>
      </c>
      <c r="E498" s="5" t="str">
        <f>'[1]TCE - ANEXO IV - Preencher'!G507</f>
        <v>ART CIRURGICA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000108965</v>
      </c>
      <c r="I498" s="6" t="str">
        <f>IF('[1]TCE - ANEXO IV - Preencher'!K507="","",'[1]TCE - ANEXO IV - Preencher'!K507)</f>
        <v>13/12/2022</v>
      </c>
      <c r="J498" s="5" t="str">
        <f>'[1]TCE - ANEXO IV - Preencher'!L507</f>
        <v>26221224436602000154550010001089651110987000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380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3.13 - Materiais e Materiais Ortopédicos e Corretivos (OPME)</v>
      </c>
      <c r="D499" s="3">
        <f>'[1]TCE - ANEXO IV - Preencher'!F508</f>
        <v>24436602000154</v>
      </c>
      <c r="E499" s="5" t="str">
        <f>'[1]TCE - ANEXO IV - Preencher'!G508</f>
        <v>ART CIRURGICA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000108966</v>
      </c>
      <c r="I499" s="6" t="str">
        <f>IF('[1]TCE - ANEXO IV - Preencher'!K508="","",'[1]TCE - ANEXO IV - Preencher'!K508)</f>
        <v>13/12/2022</v>
      </c>
      <c r="J499" s="5" t="str">
        <f>'[1]TCE - ANEXO IV - Preencher'!L508</f>
        <v>26221224436602000154550010001089661110988004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380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3.13 - Materiais e Materiais Ortopédicos e Corretivos (OPME)</v>
      </c>
      <c r="D500" s="3">
        <f>'[1]TCE - ANEXO IV - Preencher'!F509</f>
        <v>24436602000154</v>
      </c>
      <c r="E500" s="5" t="str">
        <f>'[1]TCE - ANEXO IV - Preencher'!G509</f>
        <v>ART CIRURGICA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000108967</v>
      </c>
      <c r="I500" s="6" t="str">
        <f>IF('[1]TCE - ANEXO IV - Preencher'!K509="","",'[1]TCE - ANEXO IV - Preencher'!K509)</f>
        <v>13/12/2022</v>
      </c>
      <c r="J500" s="5" t="str">
        <f>'[1]TCE - ANEXO IV - Preencher'!L509</f>
        <v>26221224436602000154550010001089671110989008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1140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3.13 - Materiais e Materiais Ortopédicos e Corretivos (OPME)</v>
      </c>
      <c r="D501" s="3">
        <f>'[1]TCE - ANEXO IV - Preencher'!F510</f>
        <v>24436602000154</v>
      </c>
      <c r="E501" s="5" t="str">
        <f>'[1]TCE - ANEXO IV - Preencher'!G510</f>
        <v>ART CIRURGICA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000108968</v>
      </c>
      <c r="I501" s="6" t="str">
        <f>IF('[1]TCE - ANEXO IV - Preencher'!K510="","",'[1]TCE - ANEXO IV - Preencher'!K510)</f>
        <v>13/12/2022</v>
      </c>
      <c r="J501" s="5" t="str">
        <f>'[1]TCE - ANEXO IV - Preencher'!L510</f>
        <v>26221224436602000154550010001089681110990003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760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3.13 - Materiais e Materiais Ortopédicos e Corretivos (OPME)</v>
      </c>
      <c r="D502" s="3">
        <f>'[1]TCE - ANEXO IV - Preencher'!F511</f>
        <v>24436602000154</v>
      </c>
      <c r="E502" s="5" t="str">
        <f>'[1]TCE - ANEXO IV - Preencher'!G511</f>
        <v>ART CIRURGICA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000108969</v>
      </c>
      <c r="I502" s="6" t="str">
        <f>IF('[1]TCE - ANEXO IV - Preencher'!K511="","",'[1]TCE - ANEXO IV - Preencher'!K511)</f>
        <v>13/12/2022</v>
      </c>
      <c r="J502" s="5" t="str">
        <f>'[1]TCE - ANEXO IV - Preencher'!L511</f>
        <v>26221224436602000154550010001089691110991007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380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3.13 - Materiais e Materiais Ortopédicos e Corretivos (OPME)</v>
      </c>
      <c r="D503" s="3">
        <f>'[1]TCE - ANEXO IV - Preencher'!F512</f>
        <v>24436602000154</v>
      </c>
      <c r="E503" s="5" t="str">
        <f>'[1]TCE - ANEXO IV - Preencher'!G512</f>
        <v>ART CIRURGICA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000108970</v>
      </c>
      <c r="I503" s="6" t="str">
        <f>IF('[1]TCE - ANEXO IV - Preencher'!K512="","",'[1]TCE - ANEXO IV - Preencher'!K512)</f>
        <v>13/12/2022</v>
      </c>
      <c r="J503" s="5" t="str">
        <f>'[1]TCE - ANEXO IV - Preencher'!L512</f>
        <v>26221224436602000154550010001089701110992004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760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3.13 - Materiais e Materiais Ortopédicos e Corretivos (OPME)</v>
      </c>
      <c r="D504" s="3">
        <f>'[1]TCE - ANEXO IV - Preencher'!F513</f>
        <v>24436602000154</v>
      </c>
      <c r="E504" s="5" t="str">
        <f>'[1]TCE - ANEXO IV - Preencher'!G513</f>
        <v>ART CIRURGICA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000109085</v>
      </c>
      <c r="I504" s="6" t="str">
        <f>IF('[1]TCE - ANEXO IV - Preencher'!K513="","",'[1]TCE - ANEXO IV - Preencher'!K513)</f>
        <v>15/12/2022</v>
      </c>
      <c r="J504" s="5" t="str">
        <f>'[1]TCE - ANEXO IV - Preencher'!L513</f>
        <v>26221224436602000154550010001090851111107002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380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3.13 - Materiais e Materiais Ortopédicos e Corretivos (OPME)</v>
      </c>
      <c r="D505" s="3">
        <f>'[1]TCE - ANEXO IV - Preencher'!F514</f>
        <v>24436602000154</v>
      </c>
      <c r="E505" s="5" t="str">
        <f>'[1]TCE - ANEXO IV - Preencher'!G514</f>
        <v>ART CIRURGICA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000109086</v>
      </c>
      <c r="I505" s="6" t="str">
        <f>IF('[1]TCE - ANEXO IV - Preencher'!K514="","",'[1]TCE - ANEXO IV - Preencher'!K514)</f>
        <v>15/12/2022</v>
      </c>
      <c r="J505" s="5" t="str">
        <f>'[1]TCE - ANEXO IV - Preencher'!L514</f>
        <v>26221224436602000154550010001090861111108006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1520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3.13 - Materiais e Materiais Ortopédicos e Corretivos (OPME)</v>
      </c>
      <c r="D506" s="3">
        <f>'[1]TCE - ANEXO IV - Preencher'!F515</f>
        <v>24436602000154</v>
      </c>
      <c r="E506" s="5" t="str">
        <f>'[1]TCE - ANEXO IV - Preencher'!G515</f>
        <v>ART CIRURGICA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000109087</v>
      </c>
      <c r="I506" s="6" t="str">
        <f>IF('[1]TCE - ANEXO IV - Preencher'!K515="","",'[1]TCE - ANEXO IV - Preencher'!K515)</f>
        <v>15/12/2022</v>
      </c>
      <c r="J506" s="5" t="str">
        <f>'[1]TCE - ANEXO IV - Preencher'!L515</f>
        <v>26221224436602000154550010001090871111109000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380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3.13 - Materiais e Materiais Ortopédicos e Corretivos (OPME)</v>
      </c>
      <c r="D507" s="3">
        <f>'[1]TCE - ANEXO IV - Preencher'!F516</f>
        <v>24436602000154</v>
      </c>
      <c r="E507" s="5" t="str">
        <f>'[1]TCE - ANEXO IV - Preencher'!G516</f>
        <v>ART CIRURGICA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000109089</v>
      </c>
      <c r="I507" s="6" t="str">
        <f>IF('[1]TCE - ANEXO IV - Preencher'!K516="","",'[1]TCE - ANEXO IV - Preencher'!K516)</f>
        <v>15/12/2022</v>
      </c>
      <c r="J507" s="5" t="str">
        <f>'[1]TCE - ANEXO IV - Preencher'!L516</f>
        <v>26221224436602000154550010001090891111111009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2280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3.13 - Materiais e Materiais Ortopédicos e Corretivos (OPME)</v>
      </c>
      <c r="D508" s="3">
        <f>'[1]TCE - ANEXO IV - Preencher'!F517</f>
        <v>24436602000154</v>
      </c>
      <c r="E508" s="5" t="str">
        <f>'[1]TCE - ANEXO IV - Preencher'!G517</f>
        <v>ART CIRURGICA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000109090</v>
      </c>
      <c r="I508" s="6" t="str">
        <f>IF('[1]TCE - ANEXO IV - Preencher'!K517="","",'[1]TCE - ANEXO IV - Preencher'!K517)</f>
        <v>15/12/2022</v>
      </c>
      <c r="J508" s="5" t="str">
        <f>'[1]TCE - ANEXO IV - Preencher'!L517</f>
        <v>26221224436602000154550010001090901111112006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760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3.13 - Materiais e Materiais Ortopédicos e Corretivos (OPME)</v>
      </c>
      <c r="D509" s="3">
        <f>'[1]TCE - ANEXO IV - Preencher'!F518</f>
        <v>24436602000154</v>
      </c>
      <c r="E509" s="5" t="str">
        <f>'[1]TCE - ANEXO IV - Preencher'!G518</f>
        <v>ART CIRURGICA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000109091</v>
      </c>
      <c r="I509" s="6" t="str">
        <f>IF('[1]TCE - ANEXO IV - Preencher'!K518="","",'[1]TCE - ANEXO IV - Preencher'!K518)</f>
        <v>15/12/2022</v>
      </c>
      <c r="J509" s="5" t="str">
        <f>'[1]TCE - ANEXO IV - Preencher'!L518</f>
        <v>26221224436602000154550010001090911111113000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1900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3.13 - Materiais e Materiais Ortopédicos e Corretivos (OPME)</v>
      </c>
      <c r="D510" s="3">
        <f>'[1]TCE - ANEXO IV - Preencher'!F519</f>
        <v>24436602000154</v>
      </c>
      <c r="E510" s="5" t="str">
        <f>'[1]TCE - ANEXO IV - Preencher'!G519</f>
        <v>ART CIRURGICA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000109092</v>
      </c>
      <c r="I510" s="6" t="str">
        <f>IF('[1]TCE - ANEXO IV - Preencher'!K519="","",'[1]TCE - ANEXO IV - Preencher'!K519)</f>
        <v>15/12/2022</v>
      </c>
      <c r="J510" s="5" t="str">
        <f>'[1]TCE - ANEXO IV - Preencher'!L519</f>
        <v>26221224436602000154550010001090921111114003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380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3.13 - Materiais e Materiais Ortopédicos e Corretivos (OPME)</v>
      </c>
      <c r="D511" s="3">
        <f>'[1]TCE - ANEXO IV - Preencher'!F520</f>
        <v>24436602000154</v>
      </c>
      <c r="E511" s="5" t="str">
        <f>'[1]TCE - ANEXO IV - Preencher'!G520</f>
        <v>ART CIRURGICA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000109247</v>
      </c>
      <c r="I511" s="6" t="str">
        <f>IF('[1]TCE - ANEXO IV - Preencher'!K520="","",'[1]TCE - ANEXO IV - Preencher'!K520)</f>
        <v>21/12/2022</v>
      </c>
      <c r="J511" s="5" t="str">
        <f>'[1]TCE - ANEXO IV - Preencher'!L520</f>
        <v>26221224436602000154550010001092471111269002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760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3.13 - Materiais e Materiais Ortopédicos e Corretivos (OPME)</v>
      </c>
      <c r="D512" s="3">
        <f>'[1]TCE - ANEXO IV - Preencher'!F521</f>
        <v>24436602000154</v>
      </c>
      <c r="E512" s="5" t="str">
        <f>'[1]TCE - ANEXO IV - Preencher'!G521</f>
        <v>ART CIRURGICA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000109248</v>
      </c>
      <c r="I512" s="6" t="str">
        <f>IF('[1]TCE - ANEXO IV - Preencher'!K521="","",'[1]TCE - ANEXO IV - Preencher'!K521)</f>
        <v>21/12/2022</v>
      </c>
      <c r="J512" s="5" t="str">
        <f>'[1]TCE - ANEXO IV - Preencher'!L521</f>
        <v>26221224436602000154550010001092481111270008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380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3.13 - Materiais e Materiais Ortopédicos e Corretivos (OPME)</v>
      </c>
      <c r="D513" s="3">
        <f>'[1]TCE - ANEXO IV - Preencher'!F522</f>
        <v>24436602000154</v>
      </c>
      <c r="E513" s="5" t="str">
        <f>'[1]TCE - ANEXO IV - Preencher'!G522</f>
        <v>ART CIRURGICA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000109249</v>
      </c>
      <c r="I513" s="6" t="str">
        <f>IF('[1]TCE - ANEXO IV - Preencher'!K522="","",'[1]TCE - ANEXO IV - Preencher'!K522)</f>
        <v>21/12/2022</v>
      </c>
      <c r="J513" s="5" t="str">
        <f>'[1]TCE - ANEXO IV - Preencher'!L522</f>
        <v>26221224436602000154550010001092491111271001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380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3.13 - Materiais e Materiais Ortopédicos e Corretivos (OPME)</v>
      </c>
      <c r="D514" s="3">
        <f>'[1]TCE - ANEXO IV - Preencher'!F523</f>
        <v>24436602000154</v>
      </c>
      <c r="E514" s="5" t="str">
        <f>'[1]TCE - ANEXO IV - Preencher'!G523</f>
        <v>ART CIRURGICA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000109250</v>
      </c>
      <c r="I514" s="6" t="str">
        <f>IF('[1]TCE - ANEXO IV - Preencher'!K523="","",'[1]TCE - ANEXO IV - Preencher'!K523)</f>
        <v>21/12/2022</v>
      </c>
      <c r="J514" s="5" t="str">
        <f>'[1]TCE - ANEXO IV - Preencher'!L523</f>
        <v>26221224436602000154550010001092501111272009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1140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3.13 - Materiais e Materiais Ortopédicos e Corretivos (OPME)</v>
      </c>
      <c r="D515" s="3">
        <f>'[1]TCE - ANEXO IV - Preencher'!F524</f>
        <v>24436602000154</v>
      </c>
      <c r="E515" s="5" t="str">
        <f>'[1]TCE - ANEXO IV - Preencher'!G524</f>
        <v>ART CIRURGICA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000109516</v>
      </c>
      <c r="I515" s="6" t="str">
        <f>IF('[1]TCE - ANEXO IV - Preencher'!K524="","",'[1]TCE - ANEXO IV - Preencher'!K524)</f>
        <v>26/12/2022</v>
      </c>
      <c r="J515" s="5" t="str">
        <f>'[1]TCE - ANEXO IV - Preencher'!L524</f>
        <v>26221224436602000154550010001095161111538003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380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3.13 - Materiais e Materiais Ortopédicos e Corretivos (OPME)</v>
      </c>
      <c r="D516" s="3">
        <f>'[1]TCE - ANEXO IV - Preencher'!F525</f>
        <v>24436602000154</v>
      </c>
      <c r="E516" s="5" t="str">
        <f>'[1]TCE - ANEXO IV - Preencher'!G525</f>
        <v>ART CIRURGICA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000109517</v>
      </c>
      <c r="I516" s="6" t="str">
        <f>IF('[1]TCE - ANEXO IV - Preencher'!K525="","",'[1]TCE - ANEXO IV - Preencher'!K525)</f>
        <v>26/12/2022</v>
      </c>
      <c r="J516" s="5" t="str">
        <f>'[1]TCE - ANEXO IV - Preencher'!L525</f>
        <v>26221224436602000154550010001095171111539007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760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3.13 - Materiais e Materiais Ortopédicos e Corretivos (OPME)</v>
      </c>
      <c r="D517" s="3">
        <f>'[1]TCE - ANEXO IV - Preencher'!F526</f>
        <v>24436602000154</v>
      </c>
      <c r="E517" s="5" t="str">
        <f>'[1]TCE - ANEXO IV - Preencher'!G526</f>
        <v>ART CIRURGICA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000109519</v>
      </c>
      <c r="I517" s="6" t="str">
        <f>IF('[1]TCE - ANEXO IV - Preencher'!K526="","",'[1]TCE - ANEXO IV - Preencher'!K526)</f>
        <v>26/12/2022</v>
      </c>
      <c r="J517" s="5" t="str">
        <f>'[1]TCE - ANEXO IV - Preencher'!L526</f>
        <v>26221224436602000154550010001095191111541006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380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3.13 - Materiais e Materiais Ortopédicos e Corretivos (OPME)</v>
      </c>
      <c r="D518" s="3">
        <f>'[1]TCE - ANEXO IV - Preencher'!F527</f>
        <v>24436602000154</v>
      </c>
      <c r="E518" s="5" t="str">
        <f>'[1]TCE - ANEXO IV - Preencher'!G527</f>
        <v>ART CIRURGICA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000109520</v>
      </c>
      <c r="I518" s="6" t="str">
        <f>IF('[1]TCE - ANEXO IV - Preencher'!K527="","",'[1]TCE - ANEXO IV - Preencher'!K527)</f>
        <v>26/12/2022</v>
      </c>
      <c r="J518" s="5" t="str">
        <f>'[1]TCE - ANEXO IV - Preencher'!L527</f>
        <v>26221224436602000154550010001095201111542003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760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3.13 - Materiais e Materiais Ortopédicos e Corretivos (OPME)</v>
      </c>
      <c r="D519" s="3">
        <f>'[1]TCE - ANEXO IV - Preencher'!F528</f>
        <v>24436602000154</v>
      </c>
      <c r="E519" s="5" t="str">
        <f>'[1]TCE - ANEXO IV - Preencher'!G528</f>
        <v>ART CIRURGICA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000109522</v>
      </c>
      <c r="I519" s="6" t="str">
        <f>IF('[1]TCE - ANEXO IV - Preencher'!K528="","",'[1]TCE - ANEXO IV - Preencher'!K528)</f>
        <v>26/12/2022</v>
      </c>
      <c r="J519" s="5" t="str">
        <f>'[1]TCE - ANEXO IV - Preencher'!L528</f>
        <v>26221224436602000154550010001095221111544000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760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3.13 - Materiais e Materiais Ortopédicos e Corretivos (OPME)</v>
      </c>
      <c r="D520" s="3">
        <f>'[1]TCE - ANEXO IV - Preencher'!F529</f>
        <v>24436602000154</v>
      </c>
      <c r="E520" s="5" t="str">
        <f>'[1]TCE - ANEXO IV - Preencher'!G529</f>
        <v>ART CIRURGICA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000109557</v>
      </c>
      <c r="I520" s="6" t="str">
        <f>IF('[1]TCE - ANEXO IV - Preencher'!K529="","",'[1]TCE - ANEXO IV - Preencher'!K529)</f>
        <v>27/12/2022</v>
      </c>
      <c r="J520" s="5" t="str">
        <f>'[1]TCE - ANEXO IV - Preencher'!L529</f>
        <v>26221224436602000154550010001095571111579004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380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3.13 - Materiais e Materiais Ortopédicos e Corretivos (OPME)</v>
      </c>
      <c r="D521" s="3">
        <f>'[1]TCE - ANEXO IV - Preencher'!F530</f>
        <v>24436602000154</v>
      </c>
      <c r="E521" s="5" t="str">
        <f>'[1]TCE - ANEXO IV - Preencher'!G530</f>
        <v>ART CIRURGICA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000109600</v>
      </c>
      <c r="I521" s="6" t="str">
        <f>IF('[1]TCE - ANEXO IV - Preencher'!K530="","",'[1]TCE - ANEXO IV - Preencher'!K530)</f>
        <v>27/12/2022</v>
      </c>
      <c r="J521" s="5" t="str">
        <f>'[1]TCE - ANEXO IV - Preencher'!L530</f>
        <v>26221224436602000154550010001096001111622000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380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3.13 - Materiais e Materiais Ortopédicos e Corretivos (OPME)</v>
      </c>
      <c r="D522" s="3">
        <f>'[1]TCE - ANEXO IV - Preencher'!F531</f>
        <v>1437707000122</v>
      </c>
      <c r="E522" s="5" t="str">
        <f>'[1]TCE - ANEXO IV - Preencher'!G531</f>
        <v>SCITECH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000313400</v>
      </c>
      <c r="I522" s="6" t="str">
        <f>IF('[1]TCE - ANEXO IV - Preencher'!K531="","",'[1]TCE - ANEXO IV - Preencher'!K531)</f>
        <v>25/11/2022</v>
      </c>
      <c r="J522" s="5" t="str">
        <f>'[1]TCE - ANEXO IV - Preencher'!L531</f>
        <v>52221101437707000122550550003134001203634998</v>
      </c>
      <c r="K522" s="5" t="str">
        <f>IF(F522="B",LEFT('[1]TCE - ANEXO IV - Preencher'!M531,2),IF(F522="S",LEFT('[1]TCE - ANEXO IV - Preencher'!M531,7),IF('[1]TCE - ANEXO IV - Preencher'!H531="","")))</f>
        <v>52</v>
      </c>
      <c r="L522" s="7">
        <f>'[1]TCE - ANEXO IV - Preencher'!N531</f>
        <v>2200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3.13 - Materiais e Materiais Ortopédicos e Corretivos (OPME)</v>
      </c>
      <c r="D523" s="3">
        <f>'[1]TCE - ANEXO IV - Preencher'!F532</f>
        <v>1437707000122</v>
      </c>
      <c r="E523" s="5" t="str">
        <f>'[1]TCE - ANEXO IV - Preencher'!G532</f>
        <v>SCITECH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000313920</v>
      </c>
      <c r="I523" s="6" t="str">
        <f>IF('[1]TCE - ANEXO IV - Preencher'!K532="","",'[1]TCE - ANEXO IV - Preencher'!K532)</f>
        <v>29/11/2022</v>
      </c>
      <c r="J523" s="5" t="str">
        <f>'[1]TCE - ANEXO IV - Preencher'!L532</f>
        <v>52221101437707000122550550003139201375832097</v>
      </c>
      <c r="K523" s="5" t="str">
        <f>IF(F523="B",LEFT('[1]TCE - ANEXO IV - Preencher'!M532,2),IF(F523="S",LEFT('[1]TCE - ANEXO IV - Preencher'!M532,7),IF('[1]TCE - ANEXO IV - Preencher'!H532="","")))</f>
        <v>52</v>
      </c>
      <c r="L523" s="7">
        <f>'[1]TCE - ANEXO IV - Preencher'!N532</f>
        <v>1100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3.13 - Materiais e Materiais Ortopédicos e Corretivos (OPME)</v>
      </c>
      <c r="D524" s="3">
        <f>'[1]TCE - ANEXO IV - Preencher'!F533</f>
        <v>1437707000122</v>
      </c>
      <c r="E524" s="5" t="str">
        <f>'[1]TCE - ANEXO IV - Preencher'!G533</f>
        <v>SCITECH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000313924</v>
      </c>
      <c r="I524" s="6" t="str">
        <f>IF('[1]TCE - ANEXO IV - Preencher'!K533="","",'[1]TCE - ANEXO IV - Preencher'!K533)</f>
        <v>29/11/2022</v>
      </c>
      <c r="J524" s="5" t="str">
        <f>'[1]TCE - ANEXO IV - Preencher'!L533</f>
        <v>52221101437707000122550550003139241700490276</v>
      </c>
      <c r="K524" s="5" t="str">
        <f>IF(F524="B",LEFT('[1]TCE - ANEXO IV - Preencher'!M533,2),IF(F524="S",LEFT('[1]TCE - ANEXO IV - Preencher'!M533,7),IF('[1]TCE - ANEXO IV - Preencher'!H533="","")))</f>
        <v>52</v>
      </c>
      <c r="L524" s="7">
        <f>'[1]TCE - ANEXO IV - Preencher'!N533</f>
        <v>1100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3.13 - Materiais e Materiais Ortopédicos e Corretivos (OPME)</v>
      </c>
      <c r="D525" s="3">
        <f>'[1]TCE - ANEXO IV - Preencher'!F534</f>
        <v>1437707000122</v>
      </c>
      <c r="E525" s="5" t="str">
        <f>'[1]TCE - ANEXO IV - Preencher'!G534</f>
        <v>SCITECH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000313926</v>
      </c>
      <c r="I525" s="6" t="str">
        <f>IF('[1]TCE - ANEXO IV - Preencher'!K534="","",'[1]TCE - ANEXO IV - Preencher'!K534)</f>
        <v>29/11/2022</v>
      </c>
      <c r="J525" s="5" t="str">
        <f>'[1]TCE - ANEXO IV - Preencher'!L534</f>
        <v>52221101437707000122550550003139261661357277</v>
      </c>
      <c r="K525" s="5" t="str">
        <f>IF(F525="B",LEFT('[1]TCE - ANEXO IV - Preencher'!M534,2),IF(F525="S",LEFT('[1]TCE - ANEXO IV - Preencher'!M534,7),IF('[1]TCE - ANEXO IV - Preencher'!H534="","")))</f>
        <v>52</v>
      </c>
      <c r="L525" s="7">
        <f>'[1]TCE - ANEXO IV - Preencher'!N534</f>
        <v>1100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3.13 - Materiais e Materiais Ortopédicos e Corretivos (OPME)</v>
      </c>
      <c r="D526" s="3">
        <f>'[1]TCE - ANEXO IV - Preencher'!F535</f>
        <v>1437707000122</v>
      </c>
      <c r="E526" s="5" t="str">
        <f>'[1]TCE - ANEXO IV - Preencher'!G535</f>
        <v>SCITECH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000314859</v>
      </c>
      <c r="I526" s="6" t="str">
        <f>IF('[1]TCE - ANEXO IV - Preencher'!K535="","",'[1]TCE - ANEXO IV - Preencher'!K535)</f>
        <v>01/12/2022</v>
      </c>
      <c r="J526" s="5" t="str">
        <f>'[1]TCE - ANEXO IV - Preencher'!L535</f>
        <v>52221201437707000122550550003148591814285173</v>
      </c>
      <c r="K526" s="5" t="str">
        <f>IF(F526="B",LEFT('[1]TCE - ANEXO IV - Preencher'!M535,2),IF(F526="S",LEFT('[1]TCE - ANEXO IV - Preencher'!M535,7),IF('[1]TCE - ANEXO IV - Preencher'!H535="","")))</f>
        <v>52</v>
      </c>
      <c r="L526" s="7">
        <f>'[1]TCE - ANEXO IV - Preencher'!N535</f>
        <v>1100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3.13 - Materiais e Materiais Ortopédicos e Corretivos (OPME)</v>
      </c>
      <c r="D527" s="3">
        <f>'[1]TCE - ANEXO IV - Preencher'!F536</f>
        <v>1437707000122</v>
      </c>
      <c r="E527" s="5" t="str">
        <f>'[1]TCE - ANEXO IV - Preencher'!G536</f>
        <v>SCITECH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000315013</v>
      </c>
      <c r="I527" s="6" t="str">
        <f>IF('[1]TCE - ANEXO IV - Preencher'!K536="","",'[1]TCE - ANEXO IV - Preencher'!K536)</f>
        <v>02/12/2022</v>
      </c>
      <c r="J527" s="5" t="str">
        <f>'[1]TCE - ANEXO IV - Preencher'!L536</f>
        <v>52221201437707000122550550003150131237022072</v>
      </c>
      <c r="K527" s="5" t="str">
        <f>IF(F527="B",LEFT('[1]TCE - ANEXO IV - Preencher'!M536,2),IF(F527="S",LEFT('[1]TCE - ANEXO IV - Preencher'!M536,7),IF('[1]TCE - ANEXO IV - Preencher'!H536="","")))</f>
        <v>52</v>
      </c>
      <c r="L527" s="7">
        <f>'[1]TCE - ANEXO IV - Preencher'!N536</f>
        <v>1100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3.13 - Materiais e Materiais Ortopédicos e Corretivos (OPME)</v>
      </c>
      <c r="D528" s="3">
        <f>'[1]TCE - ANEXO IV - Preencher'!F537</f>
        <v>1437707000122</v>
      </c>
      <c r="E528" s="5" t="str">
        <f>'[1]TCE - ANEXO IV - Preencher'!G537</f>
        <v>SCITECH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000315175</v>
      </c>
      <c r="I528" s="6" t="str">
        <f>IF('[1]TCE - ANEXO IV - Preencher'!K537="","",'[1]TCE - ANEXO IV - Preencher'!K537)</f>
        <v>05/12/2022</v>
      </c>
      <c r="J528" s="5" t="str">
        <f>'[1]TCE - ANEXO IV - Preencher'!L537</f>
        <v>52221201437707000122550550003151751652531484</v>
      </c>
      <c r="K528" s="5" t="str">
        <f>IF(F528="B",LEFT('[1]TCE - ANEXO IV - Preencher'!M537,2),IF(F528="S",LEFT('[1]TCE - ANEXO IV - Preencher'!M537,7),IF('[1]TCE - ANEXO IV - Preencher'!H537="","")))</f>
        <v>52</v>
      </c>
      <c r="L528" s="7">
        <f>'[1]TCE - ANEXO IV - Preencher'!N537</f>
        <v>4400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3.13 - Materiais e Materiais Ortopédicos e Corretivos (OPME)</v>
      </c>
      <c r="D529" s="3">
        <f>'[1]TCE - ANEXO IV - Preencher'!F538</f>
        <v>1437707000122</v>
      </c>
      <c r="E529" s="5" t="str">
        <f>'[1]TCE - ANEXO IV - Preencher'!G538</f>
        <v>SCITECH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000315177</v>
      </c>
      <c r="I529" s="6" t="str">
        <f>IF('[1]TCE - ANEXO IV - Preencher'!K538="","",'[1]TCE - ANEXO IV - Preencher'!K538)</f>
        <v>05/12/2022</v>
      </c>
      <c r="J529" s="5" t="str">
        <f>'[1]TCE - ANEXO IV - Preencher'!L538</f>
        <v>52221201437707000122550550003151771977157446</v>
      </c>
      <c r="K529" s="5" t="str">
        <f>IF(F529="B",LEFT('[1]TCE - ANEXO IV - Preencher'!M538,2),IF(F529="S",LEFT('[1]TCE - ANEXO IV - Preencher'!M538,7),IF('[1]TCE - ANEXO IV - Preencher'!H538="","")))</f>
        <v>52</v>
      </c>
      <c r="L529" s="7">
        <f>'[1]TCE - ANEXO IV - Preencher'!N538</f>
        <v>1100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3.13 - Materiais e Materiais Ortopédicos e Corretivos (OPME)</v>
      </c>
      <c r="D530" s="3">
        <f>'[1]TCE - ANEXO IV - Preencher'!F539</f>
        <v>1437707000122</v>
      </c>
      <c r="E530" s="5" t="str">
        <f>'[1]TCE - ANEXO IV - Preencher'!G539</f>
        <v>SCITECH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000315239</v>
      </c>
      <c r="I530" s="6" t="str">
        <f>IF('[1]TCE - ANEXO IV - Preencher'!K539="","",'[1]TCE - ANEXO IV - Preencher'!K539)</f>
        <v>05/12/2022</v>
      </c>
      <c r="J530" s="5" t="str">
        <f>'[1]TCE - ANEXO IV - Preencher'!L539</f>
        <v>52221201437707000122550550003152391690663006</v>
      </c>
      <c r="K530" s="5" t="str">
        <f>IF(F530="B",LEFT('[1]TCE - ANEXO IV - Preencher'!M539,2),IF(F530="S",LEFT('[1]TCE - ANEXO IV - Preencher'!M539,7),IF('[1]TCE - ANEXO IV - Preencher'!H539="","")))</f>
        <v>52</v>
      </c>
      <c r="L530" s="7">
        <f>'[1]TCE - ANEXO IV - Preencher'!N539</f>
        <v>2200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3.13 - Materiais e Materiais Ortopédicos e Corretivos (OPME)</v>
      </c>
      <c r="D531" s="3">
        <f>'[1]TCE - ANEXO IV - Preencher'!F540</f>
        <v>1437707000122</v>
      </c>
      <c r="E531" s="5" t="str">
        <f>'[1]TCE - ANEXO IV - Preencher'!G540</f>
        <v>SCITECH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000315241</v>
      </c>
      <c r="I531" s="6" t="str">
        <f>IF('[1]TCE - ANEXO IV - Preencher'!K540="","",'[1]TCE - ANEXO IV - Preencher'!K540)</f>
        <v>05/12/2022</v>
      </c>
      <c r="J531" s="5" t="str">
        <f>'[1]TCE - ANEXO IV - Preencher'!L540</f>
        <v>52221201437707000122550550003152411713085966</v>
      </c>
      <c r="K531" s="5" t="str">
        <f>IF(F531="B",LEFT('[1]TCE - ANEXO IV - Preencher'!M540,2),IF(F531="S",LEFT('[1]TCE - ANEXO IV - Preencher'!M540,7),IF('[1]TCE - ANEXO IV - Preencher'!H540="","")))</f>
        <v>52</v>
      </c>
      <c r="L531" s="7">
        <f>'[1]TCE - ANEXO IV - Preencher'!N540</f>
        <v>1100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3.13 - Materiais e Materiais Ortopédicos e Corretivos (OPME)</v>
      </c>
      <c r="D532" s="3">
        <f>'[1]TCE - ANEXO IV - Preencher'!F541</f>
        <v>1437707000122</v>
      </c>
      <c r="E532" s="5" t="str">
        <f>'[1]TCE - ANEXO IV - Preencher'!G541</f>
        <v>SCITECH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000315522</v>
      </c>
      <c r="I532" s="6" t="str">
        <f>IF('[1]TCE - ANEXO IV - Preencher'!K541="","",'[1]TCE - ANEXO IV - Preencher'!K541)</f>
        <v>06/12/2022</v>
      </c>
      <c r="J532" s="5" t="str">
        <f>'[1]TCE - ANEXO IV - Preencher'!L541</f>
        <v>52551201437707000122550550003155221883266695</v>
      </c>
      <c r="K532" s="5" t="str">
        <f>IF(F532="B",LEFT('[1]TCE - ANEXO IV - Preencher'!M541,2),IF(F532="S",LEFT('[1]TCE - ANEXO IV - Preencher'!M541,7),IF('[1]TCE - ANEXO IV - Preencher'!H541="","")))</f>
        <v>52</v>
      </c>
      <c r="L532" s="7">
        <f>'[1]TCE - ANEXO IV - Preencher'!N541</f>
        <v>1100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3.13 - Materiais e Materiais Ortopédicos e Corretivos (OPME)</v>
      </c>
      <c r="D533" s="3">
        <f>'[1]TCE - ANEXO IV - Preencher'!F542</f>
        <v>1437707000122</v>
      </c>
      <c r="E533" s="5" t="str">
        <f>'[1]TCE - ANEXO IV - Preencher'!G542</f>
        <v>SCITECH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000315524</v>
      </c>
      <c r="I533" s="6" t="str">
        <f>IF('[1]TCE - ANEXO IV - Preencher'!K542="","",'[1]TCE - ANEXO IV - Preencher'!K542)</f>
        <v>06/12/2022</v>
      </c>
      <c r="J533" s="5" t="str">
        <f>'[1]TCE - ANEXO IV - Preencher'!L542</f>
        <v>52221201437707000122550550003155241531744374</v>
      </c>
      <c r="K533" s="5" t="str">
        <f>IF(F533="B",LEFT('[1]TCE - ANEXO IV - Preencher'!M542,2),IF(F533="S",LEFT('[1]TCE - ANEXO IV - Preencher'!M542,7),IF('[1]TCE - ANEXO IV - Preencher'!H542="","")))</f>
        <v>52</v>
      </c>
      <c r="L533" s="7">
        <f>'[1]TCE - ANEXO IV - Preencher'!N542</f>
        <v>2200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3.13 - Materiais e Materiais Ortopédicos e Corretivos (OPME)</v>
      </c>
      <c r="D534" s="3">
        <f>'[1]TCE - ANEXO IV - Preencher'!F543</f>
        <v>1437707000122</v>
      </c>
      <c r="E534" s="5" t="str">
        <f>'[1]TCE - ANEXO IV - Preencher'!G543</f>
        <v>SCITECH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000315875</v>
      </c>
      <c r="I534" s="6" t="str">
        <f>IF('[1]TCE - ANEXO IV - Preencher'!K543="","",'[1]TCE - ANEXO IV - Preencher'!K543)</f>
        <v>07/12/2022</v>
      </c>
      <c r="J534" s="5" t="str">
        <f>'[1]TCE - ANEXO IV - Preencher'!L543</f>
        <v>52221201437707000122550550003158751648772322</v>
      </c>
      <c r="K534" s="5" t="str">
        <f>IF(F534="B",LEFT('[1]TCE - ANEXO IV - Preencher'!M543,2),IF(F534="S",LEFT('[1]TCE - ANEXO IV - Preencher'!M543,7),IF('[1]TCE - ANEXO IV - Preencher'!H543="","")))</f>
        <v>52</v>
      </c>
      <c r="L534" s="7">
        <f>'[1]TCE - ANEXO IV - Preencher'!N543</f>
        <v>1450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3.13 - Materiais e Materiais Ortopédicos e Corretivos (OPME)</v>
      </c>
      <c r="D535" s="3">
        <f>'[1]TCE - ANEXO IV - Preencher'!F544</f>
        <v>1437707000122</v>
      </c>
      <c r="E535" s="5" t="str">
        <f>'[1]TCE - ANEXO IV - Preencher'!G544</f>
        <v>SCITECH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000315878</v>
      </c>
      <c r="I535" s="6" t="str">
        <f>IF('[1]TCE - ANEXO IV - Preencher'!K544="","",'[1]TCE - ANEXO IV - Preencher'!K544)</f>
        <v>07/12/2022</v>
      </c>
      <c r="J535" s="5" t="str">
        <f>'[1]TCE - ANEXO IV - Preencher'!L544</f>
        <v>52221201437707000122550550003158781586887875</v>
      </c>
      <c r="K535" s="5" t="str">
        <f>IF(F535="B",LEFT('[1]TCE - ANEXO IV - Preencher'!M544,2),IF(F535="S",LEFT('[1]TCE - ANEXO IV - Preencher'!M544,7),IF('[1]TCE - ANEXO IV - Preencher'!H544="","")))</f>
        <v>52</v>
      </c>
      <c r="L535" s="7">
        <f>'[1]TCE - ANEXO IV - Preencher'!N544</f>
        <v>2200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3.13 - Materiais e Materiais Ortopédicos e Corretivos (OPME)</v>
      </c>
      <c r="D536" s="3">
        <f>'[1]TCE - ANEXO IV - Preencher'!F545</f>
        <v>1437707000122</v>
      </c>
      <c r="E536" s="5" t="str">
        <f>'[1]TCE - ANEXO IV - Preencher'!G545</f>
        <v>SCITECH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000316115</v>
      </c>
      <c r="I536" s="6" t="str">
        <f>IF('[1]TCE - ANEXO IV - Preencher'!K545="","",'[1]TCE - ANEXO IV - Preencher'!K545)</f>
        <v>08/12/2022</v>
      </c>
      <c r="J536" s="5" t="str">
        <f>'[1]TCE - ANEXO IV - Preencher'!L545</f>
        <v>52221201437707000122550550003161151182376913</v>
      </c>
      <c r="K536" s="5" t="str">
        <f>IF(F536="B",LEFT('[1]TCE - ANEXO IV - Preencher'!M545,2),IF(F536="S",LEFT('[1]TCE - ANEXO IV - Preencher'!M545,7),IF('[1]TCE - ANEXO IV - Preencher'!H545="","")))</f>
        <v>52</v>
      </c>
      <c r="L536" s="7">
        <f>'[1]TCE - ANEXO IV - Preencher'!N545</f>
        <v>1450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3.13 - Materiais e Materiais Ortopédicos e Corretivos (OPME)</v>
      </c>
      <c r="D537" s="3">
        <f>'[1]TCE - ANEXO IV - Preencher'!F546</f>
        <v>1437707000122</v>
      </c>
      <c r="E537" s="5" t="str">
        <f>'[1]TCE - ANEXO IV - Preencher'!G546</f>
        <v>SCITECH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000316133</v>
      </c>
      <c r="I537" s="6" t="str">
        <f>IF('[1]TCE - ANEXO IV - Preencher'!K546="","",'[1]TCE - ANEXO IV - Preencher'!K546)</f>
        <v>08/12/2022</v>
      </c>
      <c r="J537" s="5" t="str">
        <f>'[1]TCE - ANEXO IV - Preencher'!L546</f>
        <v>52221201437707000122550550003161331607829466</v>
      </c>
      <c r="K537" s="5" t="str">
        <f>IF(F537="B",LEFT('[1]TCE - ANEXO IV - Preencher'!M546,2),IF(F537="S",LEFT('[1]TCE - ANEXO IV - Preencher'!M546,7),IF('[1]TCE - ANEXO IV - Preencher'!H546="","")))</f>
        <v>52</v>
      </c>
      <c r="L537" s="7">
        <f>'[1]TCE - ANEXO IV - Preencher'!N546</f>
        <v>3300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3.13 - Materiais e Materiais Ortopédicos e Corretivos (OPME)</v>
      </c>
      <c r="D538" s="3">
        <f>'[1]TCE - ANEXO IV - Preencher'!F547</f>
        <v>1437707000122</v>
      </c>
      <c r="E538" s="5" t="str">
        <f>'[1]TCE - ANEXO IV - Preencher'!G547</f>
        <v>SCITECH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000316445</v>
      </c>
      <c r="I538" s="6" t="str">
        <f>IF('[1]TCE - ANEXO IV - Preencher'!K547="","",'[1]TCE - ANEXO IV - Preencher'!K547)</f>
        <v>12/12/2022</v>
      </c>
      <c r="J538" s="5" t="str">
        <f>'[1]TCE - ANEXO IV - Preencher'!L547</f>
        <v>52221201437707000122550550003164451476470513</v>
      </c>
      <c r="K538" s="5" t="str">
        <f>IF(F538="B",LEFT('[1]TCE - ANEXO IV - Preencher'!M547,2),IF(F538="S",LEFT('[1]TCE - ANEXO IV - Preencher'!M547,7),IF('[1]TCE - ANEXO IV - Preencher'!H547="","")))</f>
        <v>52</v>
      </c>
      <c r="L538" s="7">
        <f>'[1]TCE - ANEXO IV - Preencher'!N547</f>
        <v>700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3.13 - Materiais e Materiais Ortopédicos e Corretivos (OPME)</v>
      </c>
      <c r="D539" s="3">
        <f>'[1]TCE - ANEXO IV - Preencher'!F548</f>
        <v>1437707000122</v>
      </c>
      <c r="E539" s="5" t="str">
        <f>'[1]TCE - ANEXO IV - Preencher'!G548</f>
        <v>SCITECH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000316448</v>
      </c>
      <c r="I539" s="6" t="str">
        <f>IF('[1]TCE - ANEXO IV - Preencher'!K548="","",'[1]TCE - ANEXO IV - Preencher'!K548)</f>
        <v>12/12/2022</v>
      </c>
      <c r="J539" s="5" t="str">
        <f>'[1]TCE - ANEXO IV - Preencher'!L548</f>
        <v>52221201437707000122550550003164481949417934</v>
      </c>
      <c r="K539" s="5" t="str">
        <f>IF(F539="B",LEFT('[1]TCE - ANEXO IV - Preencher'!M548,2),IF(F539="S",LEFT('[1]TCE - ANEXO IV - Preencher'!M548,7),IF('[1]TCE - ANEXO IV - Preencher'!H548="","")))</f>
        <v>52</v>
      </c>
      <c r="L539" s="7">
        <f>'[1]TCE - ANEXO IV - Preencher'!N548</f>
        <v>1100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3.13 - Materiais e Materiais Ortopédicos e Corretivos (OPME)</v>
      </c>
      <c r="D540" s="3">
        <f>'[1]TCE - ANEXO IV - Preencher'!F549</f>
        <v>1437707000122</v>
      </c>
      <c r="E540" s="5" t="str">
        <f>'[1]TCE - ANEXO IV - Preencher'!G549</f>
        <v>SCITECH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000316450</v>
      </c>
      <c r="I540" s="6" t="str">
        <f>IF('[1]TCE - ANEXO IV - Preencher'!K549="","",'[1]TCE - ANEXO IV - Preencher'!K549)</f>
        <v>12/12/2022</v>
      </c>
      <c r="J540" s="5" t="str">
        <f>'[1]TCE - ANEXO IV - Preencher'!L549</f>
        <v>52221201437707000122550550003164501890105050</v>
      </c>
      <c r="K540" s="5" t="str">
        <f>IF(F540="B",LEFT('[1]TCE - ANEXO IV - Preencher'!M549,2),IF(F540="S",LEFT('[1]TCE - ANEXO IV - Preencher'!M549,7),IF('[1]TCE - ANEXO IV - Preencher'!H549="","")))</f>
        <v>52</v>
      </c>
      <c r="L540" s="7">
        <f>'[1]TCE - ANEXO IV - Preencher'!N549</f>
        <v>1450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3.13 - Materiais e Materiais Ortopédicos e Corretivos (OPME)</v>
      </c>
      <c r="D541" s="3">
        <f>'[1]TCE - ANEXO IV - Preencher'!F550</f>
        <v>1437707000122</v>
      </c>
      <c r="E541" s="5" t="str">
        <f>'[1]TCE - ANEXO IV - Preencher'!G550</f>
        <v>SCITECH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000316452</v>
      </c>
      <c r="I541" s="6" t="str">
        <f>IF('[1]TCE - ANEXO IV - Preencher'!K550="","",'[1]TCE - ANEXO IV - Preencher'!K550)</f>
        <v>12/12/2022</v>
      </c>
      <c r="J541" s="5" t="str">
        <f>'[1]TCE - ANEXO IV - Preencher'!L550</f>
        <v>52221201437707000122550550003164521453662062</v>
      </c>
      <c r="K541" s="5" t="str">
        <f>IF(F541="B",LEFT('[1]TCE - ANEXO IV - Preencher'!M550,2),IF(F541="S",LEFT('[1]TCE - ANEXO IV - Preencher'!M550,7),IF('[1]TCE - ANEXO IV - Preencher'!H550="","")))</f>
        <v>52</v>
      </c>
      <c r="L541" s="7">
        <f>'[1]TCE - ANEXO IV - Preencher'!N550</f>
        <v>2200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3.13 - Materiais e Materiais Ortopédicos e Corretivos (OPME)</v>
      </c>
      <c r="D542" s="3">
        <f>'[1]TCE - ANEXO IV - Preencher'!F551</f>
        <v>1437707000122</v>
      </c>
      <c r="E542" s="5" t="str">
        <f>'[1]TCE - ANEXO IV - Preencher'!G551</f>
        <v>SCITECH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000316456</v>
      </c>
      <c r="I542" s="6" t="str">
        <f>IF('[1]TCE - ANEXO IV - Preencher'!K551="","",'[1]TCE - ANEXO IV - Preencher'!K551)</f>
        <v>12/12/2022</v>
      </c>
      <c r="J542" s="5" t="str">
        <f>'[1]TCE - ANEXO IV - Preencher'!L551</f>
        <v>52221201437707000122550550003164561920452911</v>
      </c>
      <c r="K542" s="5" t="str">
        <f>IF(F542="B",LEFT('[1]TCE - ANEXO IV - Preencher'!M551,2),IF(F542="S",LEFT('[1]TCE - ANEXO IV - Preencher'!M551,7),IF('[1]TCE - ANEXO IV - Preencher'!H551="","")))</f>
        <v>52</v>
      </c>
      <c r="L542" s="7">
        <f>'[1]TCE - ANEXO IV - Preencher'!N551</f>
        <v>2550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3.13 - Materiais e Materiais Ortopédicos e Corretivos (OPME)</v>
      </c>
      <c r="D543" s="3">
        <f>'[1]TCE - ANEXO IV - Preencher'!F552</f>
        <v>1437707000122</v>
      </c>
      <c r="E543" s="5" t="str">
        <f>'[1]TCE - ANEXO IV - Preencher'!G552</f>
        <v>SCITECH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000316458</v>
      </c>
      <c r="I543" s="6" t="str">
        <f>IF('[1]TCE - ANEXO IV - Preencher'!K552="","",'[1]TCE - ANEXO IV - Preencher'!K552)</f>
        <v>12/12/2022</v>
      </c>
      <c r="J543" s="5" t="str">
        <f>'[1]TCE - ANEXO IV - Preencher'!L552</f>
        <v>52221201437707000122550550003164581569074977</v>
      </c>
      <c r="K543" s="5" t="str">
        <f>IF(F543="B",LEFT('[1]TCE - ANEXO IV - Preencher'!M552,2),IF(F543="S",LEFT('[1]TCE - ANEXO IV - Preencher'!M552,7),IF('[1]TCE - ANEXO IV - Preencher'!H552="","")))</f>
        <v>52</v>
      </c>
      <c r="L543" s="7">
        <f>'[1]TCE - ANEXO IV - Preencher'!N552</f>
        <v>1100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3.13 - Materiais e Materiais Ortopédicos e Corretivos (OPME)</v>
      </c>
      <c r="D544" s="3">
        <f>'[1]TCE - ANEXO IV - Preencher'!F553</f>
        <v>1437707000122</v>
      </c>
      <c r="E544" s="5" t="str">
        <f>'[1]TCE - ANEXO IV - Preencher'!G553</f>
        <v>SCITECH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000316462</v>
      </c>
      <c r="I544" s="6" t="str">
        <f>IF('[1]TCE - ANEXO IV - Preencher'!K553="","",'[1]TCE - ANEXO IV - Preencher'!K553)</f>
        <v>12/12/2022</v>
      </c>
      <c r="J544" s="5" t="str">
        <f>'[1]TCE - ANEXO IV - Preencher'!L553</f>
        <v>52221201437707000122550550003164621630842099</v>
      </c>
      <c r="K544" s="5" t="str">
        <f>IF(F544="B",LEFT('[1]TCE - ANEXO IV - Preencher'!M553,2),IF(F544="S",LEFT('[1]TCE - ANEXO IV - Preencher'!M553,7),IF('[1]TCE - ANEXO IV - Preencher'!H553="","")))</f>
        <v>52</v>
      </c>
      <c r="L544" s="7">
        <f>'[1]TCE - ANEXO IV - Preencher'!N553</f>
        <v>1100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3.13 - Materiais e Materiais Ortopédicos e Corretivos (OPME)</v>
      </c>
      <c r="D545" s="3">
        <f>'[1]TCE - ANEXO IV - Preencher'!F554</f>
        <v>1437707000122</v>
      </c>
      <c r="E545" s="5" t="str">
        <f>'[1]TCE - ANEXO IV - Preencher'!G554</f>
        <v>SCITECH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000316466</v>
      </c>
      <c r="I545" s="6" t="str">
        <f>IF('[1]TCE - ANEXO IV - Preencher'!K554="","",'[1]TCE - ANEXO IV - Preencher'!K554)</f>
        <v>12/12/2022</v>
      </c>
      <c r="J545" s="5" t="str">
        <f>'[1]TCE - ANEXO IV - Preencher'!L554</f>
        <v>52221201437707000122550550003164661971298282</v>
      </c>
      <c r="K545" s="5" t="str">
        <f>IF(F545="B",LEFT('[1]TCE - ANEXO IV - Preencher'!M554,2),IF(F545="S",LEFT('[1]TCE - ANEXO IV - Preencher'!M554,7),IF('[1]TCE - ANEXO IV - Preencher'!H554="","")))</f>
        <v>52</v>
      </c>
      <c r="L545" s="7">
        <f>'[1]TCE - ANEXO IV - Preencher'!N554</f>
        <v>2200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3.13 - Materiais e Materiais Ortopédicos e Corretivos (OPME)</v>
      </c>
      <c r="D546" s="3">
        <f>'[1]TCE - ANEXO IV - Preencher'!F555</f>
        <v>1437707000122</v>
      </c>
      <c r="E546" s="5" t="str">
        <f>'[1]TCE - ANEXO IV - Preencher'!G555</f>
        <v>SCITECH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000316679</v>
      </c>
      <c r="I546" s="6" t="str">
        <f>IF('[1]TCE - ANEXO IV - Preencher'!K555="","",'[1]TCE - ANEXO IV - Preencher'!K555)</f>
        <v>13/12/2022</v>
      </c>
      <c r="J546" s="5" t="str">
        <f>'[1]TCE - ANEXO IV - Preencher'!L555</f>
        <v>52221201437707000122550550003166791720715973</v>
      </c>
      <c r="K546" s="5" t="str">
        <f>IF(F546="B",LEFT('[1]TCE - ANEXO IV - Preencher'!M555,2),IF(F546="S",LEFT('[1]TCE - ANEXO IV - Preencher'!M555,7),IF('[1]TCE - ANEXO IV - Preencher'!H555="","")))</f>
        <v>52</v>
      </c>
      <c r="L546" s="7">
        <f>'[1]TCE - ANEXO IV - Preencher'!N555</f>
        <v>3300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3.13 - Materiais e Materiais Ortopédicos e Corretivos (OPME)</v>
      </c>
      <c r="D547" s="3">
        <f>'[1]TCE - ANEXO IV - Preencher'!F556</f>
        <v>1437707000122</v>
      </c>
      <c r="E547" s="5" t="str">
        <f>'[1]TCE - ANEXO IV - Preencher'!G556</f>
        <v>SCITECH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000317456</v>
      </c>
      <c r="I547" s="6" t="str">
        <f>IF('[1]TCE - ANEXO IV - Preencher'!K556="","",'[1]TCE - ANEXO IV - Preencher'!K556)</f>
        <v>15/12/2022</v>
      </c>
      <c r="J547" s="5" t="str">
        <f>'[1]TCE - ANEXO IV - Preencher'!L556</f>
        <v>52221201437707000122550550003174561431058417</v>
      </c>
      <c r="K547" s="5" t="str">
        <f>IF(F547="B",LEFT('[1]TCE - ANEXO IV - Preencher'!M556,2),IF(F547="S",LEFT('[1]TCE - ANEXO IV - Preencher'!M556,7),IF('[1]TCE - ANEXO IV - Preencher'!H556="","")))</f>
        <v>52</v>
      </c>
      <c r="L547" s="7">
        <f>'[1]TCE - ANEXO IV - Preencher'!N556</f>
        <v>2200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3.13 - Materiais e Materiais Ortopédicos e Corretivos (OPME)</v>
      </c>
      <c r="D548" s="3">
        <f>'[1]TCE - ANEXO IV - Preencher'!F557</f>
        <v>1437707000122</v>
      </c>
      <c r="E548" s="5" t="str">
        <f>'[1]TCE - ANEXO IV - Preencher'!G557</f>
        <v>SCITECH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000317459</v>
      </c>
      <c r="I548" s="6" t="str">
        <f>IF('[1]TCE - ANEXO IV - Preencher'!K557="","",'[1]TCE - ANEXO IV - Preencher'!K557)</f>
        <v>15/12/2022</v>
      </c>
      <c r="J548" s="5" t="str">
        <f>'[1]TCE - ANEXO IV - Preencher'!L557</f>
        <v>52221201437707000122550550003174591872598482</v>
      </c>
      <c r="K548" s="5" t="str">
        <f>IF(F548="B",LEFT('[1]TCE - ANEXO IV - Preencher'!M557,2),IF(F548="S",LEFT('[1]TCE - ANEXO IV - Preencher'!M557,7),IF('[1]TCE - ANEXO IV - Preencher'!H557="","")))</f>
        <v>52</v>
      </c>
      <c r="L548" s="7">
        <f>'[1]TCE - ANEXO IV - Preencher'!N557</f>
        <v>3300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3.13 - Materiais e Materiais Ortopédicos e Corretivos (OPME)</v>
      </c>
      <c r="D549" s="3">
        <f>'[1]TCE - ANEXO IV - Preencher'!F558</f>
        <v>1437707000122</v>
      </c>
      <c r="E549" s="5" t="str">
        <f>'[1]TCE - ANEXO IV - Preencher'!G558</f>
        <v>SCITECH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000317461</v>
      </c>
      <c r="I549" s="6" t="str">
        <f>IF('[1]TCE - ANEXO IV - Preencher'!K558="","",'[1]TCE - ANEXO IV - Preencher'!K558)</f>
        <v>15/12/2022</v>
      </c>
      <c r="J549" s="5" t="str">
        <f>'[1]TCE - ANEXO IV - Preencher'!L558</f>
        <v>52221201437707000122550550003174611427611468</v>
      </c>
      <c r="K549" s="5" t="str">
        <f>IF(F549="B",LEFT('[1]TCE - ANEXO IV - Preencher'!M558,2),IF(F549="S",LEFT('[1]TCE - ANEXO IV - Preencher'!M558,7),IF('[1]TCE - ANEXO IV - Preencher'!H558="","")))</f>
        <v>52</v>
      </c>
      <c r="L549" s="7">
        <f>'[1]TCE - ANEXO IV - Preencher'!N558</f>
        <v>2200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3.13 - Materiais e Materiais Ortopédicos e Corretivos (OPME)</v>
      </c>
      <c r="D550" s="3">
        <f>'[1]TCE - ANEXO IV - Preencher'!F559</f>
        <v>1437707000122</v>
      </c>
      <c r="E550" s="5" t="str">
        <f>'[1]TCE - ANEXO IV - Preencher'!G559</f>
        <v>SCITECH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000317825</v>
      </c>
      <c r="I550" s="6" t="str">
        <f>IF('[1]TCE - ANEXO IV - Preencher'!K559="","",'[1]TCE - ANEXO IV - Preencher'!K559)</f>
        <v>19/12/2022</v>
      </c>
      <c r="J550" s="5" t="str">
        <f>'[1]TCE - ANEXO IV - Preencher'!L559</f>
        <v>52221201437707000122550550003178251553779700</v>
      </c>
      <c r="K550" s="5" t="str">
        <f>IF(F550="B",LEFT('[1]TCE - ANEXO IV - Preencher'!M559,2),IF(F550="S",LEFT('[1]TCE - ANEXO IV - Preencher'!M559,7),IF('[1]TCE - ANEXO IV - Preencher'!H559="","")))</f>
        <v>52</v>
      </c>
      <c r="L550" s="7">
        <f>'[1]TCE - ANEXO IV - Preencher'!N559</f>
        <v>2200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3.13 - Materiais e Materiais Ortopédicos e Corretivos (OPME)</v>
      </c>
      <c r="D551" s="3">
        <f>'[1]TCE - ANEXO IV - Preencher'!F560</f>
        <v>1437707000122</v>
      </c>
      <c r="E551" s="5" t="str">
        <f>'[1]TCE - ANEXO IV - Preencher'!G560</f>
        <v>SCITECH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000317827</v>
      </c>
      <c r="I551" s="6" t="str">
        <f>IF('[1]TCE - ANEXO IV - Preencher'!K560="","",'[1]TCE - ANEXO IV - Preencher'!K560)</f>
        <v>19/12/2022</v>
      </c>
      <c r="J551" s="5" t="str">
        <f>'[1]TCE - ANEXO IV - Preencher'!L560</f>
        <v>52221201437707000122550550003178271578231249</v>
      </c>
      <c r="K551" s="5" t="str">
        <f>IF(F551="B",LEFT('[1]TCE - ANEXO IV - Preencher'!M560,2),IF(F551="S",LEFT('[1]TCE - ANEXO IV - Preencher'!M560,7),IF('[1]TCE - ANEXO IV - Preencher'!H560="","")))</f>
        <v>52</v>
      </c>
      <c r="L551" s="7">
        <f>'[1]TCE - ANEXO IV - Preencher'!N560</f>
        <v>3300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3.13 - Materiais e Materiais Ortopédicos e Corretivos (OPME)</v>
      </c>
      <c r="D552" s="3">
        <f>'[1]TCE - ANEXO IV - Preencher'!F561</f>
        <v>1437707000122</v>
      </c>
      <c r="E552" s="5" t="str">
        <f>'[1]TCE - ANEXO IV - Preencher'!G561</f>
        <v>SCITECH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000317831</v>
      </c>
      <c r="I552" s="6" t="str">
        <f>IF('[1]TCE - ANEXO IV - Preencher'!K561="","",'[1]TCE - ANEXO IV - Preencher'!K561)</f>
        <v>19/12/2022</v>
      </c>
      <c r="J552" s="5" t="str">
        <f>'[1]TCE - ANEXO IV - Preencher'!L561</f>
        <v>52221201437707000122550550003178311377985842</v>
      </c>
      <c r="K552" s="5" t="str">
        <f>IF(F552="B",LEFT('[1]TCE - ANEXO IV - Preencher'!M561,2),IF(F552="S",LEFT('[1]TCE - ANEXO IV - Preencher'!M561,7),IF('[1]TCE - ANEXO IV - Preencher'!H561="","")))</f>
        <v>52</v>
      </c>
      <c r="L552" s="7">
        <f>'[1]TCE - ANEXO IV - Preencher'!N561</f>
        <v>1100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3.13 - Materiais e Materiais Ortopédicos e Corretivos (OPME)</v>
      </c>
      <c r="D553" s="3">
        <f>'[1]TCE - ANEXO IV - Preencher'!F562</f>
        <v>1437707000122</v>
      </c>
      <c r="E553" s="5" t="str">
        <f>'[1]TCE - ANEXO IV - Preencher'!G562</f>
        <v>SCITECH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000317833</v>
      </c>
      <c r="I553" s="6" t="str">
        <f>IF('[1]TCE - ANEXO IV - Preencher'!K562="","",'[1]TCE - ANEXO IV - Preencher'!K562)</f>
        <v>19/12/2022</v>
      </c>
      <c r="J553" s="5" t="str">
        <f>'[1]TCE - ANEXO IV - Preencher'!L562</f>
        <v>52221201437707000122550550003178331887782115</v>
      </c>
      <c r="K553" s="5" t="str">
        <f>IF(F553="B",LEFT('[1]TCE - ANEXO IV - Preencher'!M562,2),IF(F553="S",LEFT('[1]TCE - ANEXO IV - Preencher'!M562,7),IF('[1]TCE - ANEXO IV - Preencher'!H562="","")))</f>
        <v>52</v>
      </c>
      <c r="L553" s="7">
        <f>'[1]TCE - ANEXO IV - Preencher'!N562</f>
        <v>2200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3.13 - Materiais e Materiais Ortopédicos e Corretivos (OPME)</v>
      </c>
      <c r="D554" s="3">
        <f>'[1]TCE - ANEXO IV - Preencher'!F563</f>
        <v>1437707000122</v>
      </c>
      <c r="E554" s="5" t="str">
        <f>'[1]TCE - ANEXO IV - Preencher'!G563</f>
        <v>SCITECH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000317837</v>
      </c>
      <c r="I554" s="6" t="str">
        <f>IF('[1]TCE - ANEXO IV - Preencher'!K563="","",'[1]TCE - ANEXO IV - Preencher'!K563)</f>
        <v>19/12/2022</v>
      </c>
      <c r="J554" s="5" t="str">
        <f>'[1]TCE - ANEXO IV - Preencher'!L563</f>
        <v>52221201437707000122550550003178371924772903</v>
      </c>
      <c r="K554" s="5" t="str">
        <f>IF(F554="B",LEFT('[1]TCE - ANEXO IV - Preencher'!M563,2),IF(F554="S",LEFT('[1]TCE - ANEXO IV - Preencher'!M563,7),IF('[1]TCE - ANEXO IV - Preencher'!H563="","")))</f>
        <v>52</v>
      </c>
      <c r="L554" s="7">
        <f>'[1]TCE - ANEXO IV - Preencher'!N563</f>
        <v>2200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3.13 - Materiais e Materiais Ortopédicos e Corretivos (OPME)</v>
      </c>
      <c r="D555" s="3">
        <f>'[1]TCE - ANEXO IV - Preencher'!F564</f>
        <v>1437707000122</v>
      </c>
      <c r="E555" s="5" t="str">
        <f>'[1]TCE - ANEXO IV - Preencher'!G564</f>
        <v>SCITECH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000317977</v>
      </c>
      <c r="I555" s="6" t="str">
        <f>IF('[1]TCE - ANEXO IV - Preencher'!K564="","",'[1]TCE - ANEXO IV - Preencher'!K564)</f>
        <v>19/12/2022</v>
      </c>
      <c r="J555" s="5" t="str">
        <f>'[1]TCE - ANEXO IV - Preencher'!L564</f>
        <v>52221201437707000122550550003179771876623304</v>
      </c>
      <c r="K555" s="5" t="str">
        <f>IF(F555="B",LEFT('[1]TCE - ANEXO IV - Preencher'!M564,2),IF(F555="S",LEFT('[1]TCE - ANEXO IV - Preencher'!M564,7),IF('[1]TCE - ANEXO IV - Preencher'!H564="","")))</f>
        <v>52</v>
      </c>
      <c r="L555" s="7">
        <f>'[1]TCE - ANEXO IV - Preencher'!N564</f>
        <v>1100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3.13 - Materiais e Materiais Ortopédicos e Corretivos (OPME)</v>
      </c>
      <c r="D556" s="3">
        <f>'[1]TCE - ANEXO IV - Preencher'!F565</f>
        <v>1437707000122</v>
      </c>
      <c r="E556" s="5" t="str">
        <f>'[1]TCE - ANEXO IV - Preencher'!G565</f>
        <v>SCITECH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000317982</v>
      </c>
      <c r="I556" s="6" t="str">
        <f>IF('[1]TCE - ANEXO IV - Preencher'!K565="","",'[1]TCE - ANEXO IV - Preencher'!K565)</f>
        <v>19/12/2022</v>
      </c>
      <c r="J556" s="5" t="str">
        <f>'[1]TCE - ANEXO IV - Preencher'!L565</f>
        <v>52221201437707000122550550003179821916022977</v>
      </c>
      <c r="K556" s="5" t="str">
        <f>IF(F556="B",LEFT('[1]TCE - ANEXO IV - Preencher'!M565,2),IF(F556="S",LEFT('[1]TCE - ANEXO IV - Preencher'!M565,7),IF('[1]TCE - ANEXO IV - Preencher'!H565="","")))</f>
        <v>52</v>
      </c>
      <c r="L556" s="7">
        <f>'[1]TCE - ANEXO IV - Preencher'!N565</f>
        <v>1100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3.13 - Materiais e Materiais Ortopédicos e Corretivos (OPME)</v>
      </c>
      <c r="D557" s="3">
        <f>'[1]TCE - ANEXO IV - Preencher'!F566</f>
        <v>1437707000122</v>
      </c>
      <c r="E557" s="5" t="str">
        <f>'[1]TCE - ANEXO IV - Preencher'!G566</f>
        <v>SCITECH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000317985</v>
      </c>
      <c r="I557" s="6" t="str">
        <f>IF('[1]TCE - ANEXO IV - Preencher'!K566="","",'[1]TCE - ANEXO IV - Preencher'!K566)</f>
        <v>19/12/2022</v>
      </c>
      <c r="J557" s="5" t="str">
        <f>'[1]TCE - ANEXO IV - Preencher'!L566</f>
        <v>52221201437707000122550550003179851211028720</v>
      </c>
      <c r="K557" s="5" t="str">
        <f>IF(F557="B",LEFT('[1]TCE - ANEXO IV - Preencher'!M566,2),IF(F557="S",LEFT('[1]TCE - ANEXO IV - Preencher'!M566,7),IF('[1]TCE - ANEXO IV - Preencher'!H566="","")))</f>
        <v>52</v>
      </c>
      <c r="L557" s="7">
        <f>'[1]TCE - ANEXO IV - Preencher'!N566</f>
        <v>2900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3.13 - Materiais e Materiais Ortopédicos e Corretivos (OPME)</v>
      </c>
      <c r="D558" s="3">
        <f>'[1]TCE - ANEXO IV - Preencher'!F567</f>
        <v>1437707000122</v>
      </c>
      <c r="E558" s="5" t="str">
        <f>'[1]TCE - ANEXO IV - Preencher'!G567</f>
        <v>SCITECH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000318014</v>
      </c>
      <c r="I558" s="6" t="str">
        <f>IF('[1]TCE - ANEXO IV - Preencher'!K567="","",'[1]TCE - ANEXO IV - Preencher'!K567)</f>
        <v>19/12/2022</v>
      </c>
      <c r="J558" s="5" t="str">
        <f>'[1]TCE - ANEXO IV - Preencher'!L567</f>
        <v>52221201437707000122550550003180141378071631</v>
      </c>
      <c r="K558" s="5" t="str">
        <f>IF(F558="B",LEFT('[1]TCE - ANEXO IV - Preencher'!M567,2),IF(F558="S",LEFT('[1]TCE - ANEXO IV - Preencher'!M567,7),IF('[1]TCE - ANEXO IV - Preencher'!H567="","")))</f>
        <v>52</v>
      </c>
      <c r="L558" s="7">
        <f>'[1]TCE - ANEXO IV - Preencher'!N567</f>
        <v>4400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3.13 - Materiais e Materiais Ortopédicos e Corretivos (OPME)</v>
      </c>
      <c r="D559" s="3">
        <f>'[1]TCE - ANEXO IV - Preencher'!F568</f>
        <v>1437707000122</v>
      </c>
      <c r="E559" s="5" t="str">
        <f>'[1]TCE - ANEXO IV - Preencher'!G568</f>
        <v>SCITECH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000318015</v>
      </c>
      <c r="I559" s="6" t="str">
        <f>IF('[1]TCE - ANEXO IV - Preencher'!K568="","",'[1]TCE - ANEXO IV - Preencher'!K568)</f>
        <v>19/12/2022</v>
      </c>
      <c r="J559" s="5" t="str">
        <f>'[1]TCE - ANEXO IV - Preencher'!L568</f>
        <v>52221201437707000122550550003180151951400420</v>
      </c>
      <c r="K559" s="5" t="str">
        <f>IF(F559="B",LEFT('[1]TCE - ANEXO IV - Preencher'!M568,2),IF(F559="S",LEFT('[1]TCE - ANEXO IV - Preencher'!M568,7),IF('[1]TCE - ANEXO IV - Preencher'!H568="","")))</f>
        <v>52</v>
      </c>
      <c r="L559" s="7">
        <f>'[1]TCE - ANEXO IV - Preencher'!N568</f>
        <v>2200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3.13 - Materiais e Materiais Ortopédicos e Corretivos (OPME)</v>
      </c>
      <c r="D560" s="3">
        <f>'[1]TCE - ANEXO IV - Preencher'!F569</f>
        <v>1437707000122</v>
      </c>
      <c r="E560" s="5" t="str">
        <f>'[1]TCE - ANEXO IV - Preencher'!G569</f>
        <v>SCITECH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000318016</v>
      </c>
      <c r="I560" s="6" t="str">
        <f>IF('[1]TCE - ANEXO IV - Preencher'!K569="","",'[1]TCE - ANEXO IV - Preencher'!K569)</f>
        <v>19/12/2022</v>
      </c>
      <c r="J560" s="5" t="str">
        <f>'[1]TCE - ANEXO IV - Preencher'!L569</f>
        <v>52221201437707000122550550003180161169665398</v>
      </c>
      <c r="K560" s="5" t="str">
        <f>IF(F560="B",LEFT('[1]TCE - ANEXO IV - Preencher'!M569,2),IF(F560="S",LEFT('[1]TCE - ANEXO IV - Preencher'!M569,7),IF('[1]TCE - ANEXO IV - Preencher'!H569="","")))</f>
        <v>52</v>
      </c>
      <c r="L560" s="7">
        <f>'[1]TCE - ANEXO IV - Preencher'!N569</f>
        <v>1100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3.13 - Materiais e Materiais Ortopédicos e Corretivos (OPME)</v>
      </c>
      <c r="D561" s="3">
        <f>'[1]TCE - ANEXO IV - Preencher'!F570</f>
        <v>1437707000122</v>
      </c>
      <c r="E561" s="5" t="str">
        <f>'[1]TCE - ANEXO IV - Preencher'!G570</f>
        <v>SCITECH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000318724</v>
      </c>
      <c r="I561" s="6" t="str">
        <f>IF('[1]TCE - ANEXO IV - Preencher'!K570="","",'[1]TCE - ANEXO IV - Preencher'!K570)</f>
        <v>22/12/2022</v>
      </c>
      <c r="J561" s="5" t="str">
        <f>'[1]TCE - ANEXO IV - Preencher'!L570</f>
        <v>52221201437707000122550550003187241976224827</v>
      </c>
      <c r="K561" s="5" t="str">
        <f>IF(F561="B",LEFT('[1]TCE - ANEXO IV - Preencher'!M570,2),IF(F561="S",LEFT('[1]TCE - ANEXO IV - Preencher'!M570,7),IF('[1]TCE - ANEXO IV - Preencher'!H570="","")))</f>
        <v>52</v>
      </c>
      <c r="L561" s="7">
        <f>'[1]TCE - ANEXO IV - Preencher'!N570</f>
        <v>350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3.13 - Materiais e Materiais Ortopédicos e Corretivos (OPME)</v>
      </c>
      <c r="D562" s="3">
        <f>'[1]TCE - ANEXO IV - Preencher'!F571</f>
        <v>1437707000122</v>
      </c>
      <c r="E562" s="5" t="str">
        <f>'[1]TCE - ANEXO IV - Preencher'!G571</f>
        <v>SCITECH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000318725</v>
      </c>
      <c r="I562" s="6" t="str">
        <f>IF('[1]TCE - ANEXO IV - Preencher'!K571="","",'[1]TCE - ANEXO IV - Preencher'!K571)</f>
        <v>22/12/2022</v>
      </c>
      <c r="J562" s="5" t="str">
        <f>'[1]TCE - ANEXO IV - Preencher'!L571</f>
        <v>52221201437707000122550550003187251240563324</v>
      </c>
      <c r="K562" s="5" t="str">
        <f>IF(F562="B",LEFT('[1]TCE - ANEXO IV - Preencher'!M571,2),IF(F562="S",LEFT('[1]TCE - ANEXO IV - Preencher'!M571,7),IF('[1]TCE - ANEXO IV - Preencher'!H571="","")))</f>
        <v>52</v>
      </c>
      <c r="L562" s="7">
        <f>'[1]TCE - ANEXO IV - Preencher'!N571</f>
        <v>1100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3.13 - Materiais e Materiais Ortopédicos e Corretivos (OPME)</v>
      </c>
      <c r="D563" s="3">
        <f>'[1]TCE - ANEXO IV - Preencher'!F572</f>
        <v>1437707000122</v>
      </c>
      <c r="E563" s="5" t="str">
        <f>'[1]TCE - ANEXO IV - Preencher'!G572</f>
        <v>SCITECH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000319438</v>
      </c>
      <c r="I563" s="6" t="str">
        <f>IF('[1]TCE - ANEXO IV - Preencher'!K572="","",'[1]TCE - ANEXO IV - Preencher'!K572)</f>
        <v>26/12/2022</v>
      </c>
      <c r="J563" s="5" t="str">
        <f>'[1]TCE - ANEXO IV - Preencher'!L572</f>
        <v>52221201437707000122550550003194381755319381</v>
      </c>
      <c r="K563" s="5" t="str">
        <f>IF(F563="B",LEFT('[1]TCE - ANEXO IV - Preencher'!M572,2),IF(F563="S",LEFT('[1]TCE - ANEXO IV - Preencher'!M572,7),IF('[1]TCE - ANEXO IV - Preencher'!H572="","")))</f>
        <v>52</v>
      </c>
      <c r="L563" s="7">
        <f>'[1]TCE - ANEXO IV - Preencher'!N572</f>
        <v>2200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3.13 - Materiais e Materiais Ortopédicos e Corretivos (OPME)</v>
      </c>
      <c r="D564" s="3">
        <f>'[1]TCE - ANEXO IV - Preencher'!F573</f>
        <v>1437707000122</v>
      </c>
      <c r="E564" s="5" t="str">
        <f>'[1]TCE - ANEXO IV - Preencher'!G573</f>
        <v>SCITECH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000319440</v>
      </c>
      <c r="I564" s="6" t="str">
        <f>IF('[1]TCE - ANEXO IV - Preencher'!K573="","",'[1]TCE - ANEXO IV - Preencher'!K573)</f>
        <v>26/12/2022</v>
      </c>
      <c r="J564" s="5" t="str">
        <f>'[1]TCE - ANEXO IV - Preencher'!L573</f>
        <v>52221201437707000122550550003194401362108928</v>
      </c>
      <c r="K564" s="5" t="str">
        <f>IF(F564="B",LEFT('[1]TCE - ANEXO IV - Preencher'!M573,2),IF(F564="S",LEFT('[1]TCE - ANEXO IV - Preencher'!M573,7),IF('[1]TCE - ANEXO IV - Preencher'!H573="","")))</f>
        <v>52</v>
      </c>
      <c r="L564" s="7">
        <f>'[1]TCE - ANEXO IV - Preencher'!N573</f>
        <v>350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3.13 - Materiais e Materiais Ortopédicos e Corretivos (OPME)</v>
      </c>
      <c r="D565" s="3">
        <f>'[1]TCE - ANEXO IV - Preencher'!F574</f>
        <v>1437707000122</v>
      </c>
      <c r="E565" s="5" t="str">
        <f>'[1]TCE - ANEXO IV - Preencher'!G574</f>
        <v>SCITECH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000319808</v>
      </c>
      <c r="I565" s="6" t="str">
        <f>IF('[1]TCE - ANEXO IV - Preencher'!K574="","",'[1]TCE - ANEXO IV - Preencher'!K574)</f>
        <v>27/12/2022</v>
      </c>
      <c r="J565" s="5" t="str">
        <f>'[1]TCE - ANEXO IV - Preencher'!L574</f>
        <v>52221201437707000122550550003198081508926292</v>
      </c>
      <c r="K565" s="5" t="str">
        <f>IF(F565="B",LEFT('[1]TCE - ANEXO IV - Preencher'!M574,2),IF(F565="S",LEFT('[1]TCE - ANEXO IV - Preencher'!M574,7),IF('[1]TCE - ANEXO IV - Preencher'!H574="","")))</f>
        <v>52</v>
      </c>
      <c r="L565" s="7">
        <f>'[1]TCE - ANEXO IV - Preencher'!N574</f>
        <v>2200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3.13 - Materiais e Materiais Ortopédicos e Corretivos (OPME)</v>
      </c>
      <c r="D566" s="3">
        <f>'[1]TCE - ANEXO IV - Preencher'!F575</f>
        <v>1513946000114</v>
      </c>
      <c r="E566" s="5" t="str">
        <f>'[1]TCE - ANEXO IV - Preencher'!G575</f>
        <v>BOSTON SCIENTIFIC DO BRASIL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002702211</v>
      </c>
      <c r="I566" s="6" t="str">
        <f>IF('[1]TCE - ANEXO IV - Preencher'!K575="","",'[1]TCE - ANEXO IV - Preencher'!K575)</f>
        <v>29/11/2022</v>
      </c>
      <c r="J566" s="5" t="str">
        <f>'[1]TCE - ANEXO IV - Preencher'!L575</f>
        <v>35221101513946000114550030027022111027290474</v>
      </c>
      <c r="K566" s="5" t="str">
        <f>IF(F566="B",LEFT('[1]TCE - ANEXO IV - Preencher'!M575,2),IF(F566="S",LEFT('[1]TCE - ANEXO IV - Preencher'!M575,7),IF('[1]TCE - ANEXO IV - Preencher'!H575="","")))</f>
        <v>35</v>
      </c>
      <c r="L566" s="7">
        <f>'[1]TCE - ANEXO IV - Preencher'!N575</f>
        <v>2700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3.13 - Materiais e Materiais Ortopédicos e Corretivos (OPME)</v>
      </c>
      <c r="D567" s="3">
        <f>'[1]TCE - ANEXO IV - Preencher'!F576</f>
        <v>1513946000114</v>
      </c>
      <c r="E567" s="5" t="str">
        <f>'[1]TCE - ANEXO IV - Preencher'!G576</f>
        <v>BOSTON SCIENTIFIC DO BRASIL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002702267</v>
      </c>
      <c r="I567" s="6" t="str">
        <f>IF('[1]TCE - ANEXO IV - Preencher'!K576="","",'[1]TCE - ANEXO IV - Preencher'!K576)</f>
        <v>29/11/2022</v>
      </c>
      <c r="J567" s="5" t="str">
        <f>'[1]TCE - ANEXO IV - Preencher'!L576</f>
        <v>35221101513946000114550030027022671027291085</v>
      </c>
      <c r="K567" s="5" t="str">
        <f>IF(F567="B",LEFT('[1]TCE - ANEXO IV - Preencher'!M576,2),IF(F567="S",LEFT('[1]TCE - ANEXO IV - Preencher'!M576,7),IF('[1]TCE - ANEXO IV - Preencher'!H576="","")))</f>
        <v>35</v>
      </c>
      <c r="L567" s="7">
        <f>'[1]TCE - ANEXO IV - Preencher'!N576</f>
        <v>1350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3.13 - Materiais e Materiais Ortopédicos e Corretivos (OPME)</v>
      </c>
      <c r="D568" s="3">
        <f>'[1]TCE - ANEXO IV - Preencher'!F577</f>
        <v>1513946000114</v>
      </c>
      <c r="E568" s="5" t="str">
        <f>'[1]TCE - ANEXO IV - Preencher'!G577</f>
        <v>BOSTON SCIENTIFIC DO BRASIL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002710730</v>
      </c>
      <c r="I568" s="6" t="str">
        <f>IF('[1]TCE - ANEXO IV - Preencher'!K577="","",'[1]TCE - ANEXO IV - Preencher'!K577)</f>
        <v>13/12/2022</v>
      </c>
      <c r="J568" s="5" t="str">
        <f>'[1]TCE - ANEXO IV - Preencher'!L577</f>
        <v>35221201513946000114550030027107301027386022</v>
      </c>
      <c r="K568" s="5" t="str">
        <f>IF(F568="B",LEFT('[1]TCE - ANEXO IV - Preencher'!M577,2),IF(F568="S",LEFT('[1]TCE - ANEXO IV - Preencher'!M577,7),IF('[1]TCE - ANEXO IV - Preencher'!H577="","")))</f>
        <v>35</v>
      </c>
      <c r="L568" s="7">
        <f>'[1]TCE - ANEXO IV - Preencher'!N577</f>
        <v>375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3.13 - Materiais e Materiais Ortopédicos e Corretivos (OPME)</v>
      </c>
      <c r="D569" s="3">
        <f>'[1]TCE - ANEXO IV - Preencher'!F578</f>
        <v>1513946000114</v>
      </c>
      <c r="E569" s="5" t="str">
        <f>'[1]TCE - ANEXO IV - Preencher'!G578</f>
        <v>BOSTON SCIENTIFIC DO BRASIL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002710731</v>
      </c>
      <c r="I569" s="6" t="str">
        <f>IF('[1]TCE - ANEXO IV - Preencher'!K578="","",'[1]TCE - ANEXO IV - Preencher'!K578)</f>
        <v>13/12/2022</v>
      </c>
      <c r="J569" s="5" t="str">
        <f>'[1]TCE - ANEXO IV - Preencher'!L578</f>
        <v>35221201513946000114550030027107311027386038</v>
      </c>
      <c r="K569" s="5" t="str">
        <f>IF(F569="B",LEFT('[1]TCE - ANEXO IV - Preencher'!M578,2),IF(F569="S",LEFT('[1]TCE - ANEXO IV - Preencher'!M578,7),IF('[1]TCE - ANEXO IV - Preencher'!H578="","")))</f>
        <v>35</v>
      </c>
      <c r="L569" s="7">
        <f>'[1]TCE - ANEXO IV - Preencher'!N578</f>
        <v>750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3.13 - Materiais e Materiais Ortopédicos e Corretivos (OPME)</v>
      </c>
      <c r="D570" s="3">
        <f>'[1]TCE - ANEXO IV - Preencher'!F579</f>
        <v>1513946000114</v>
      </c>
      <c r="E570" s="5" t="str">
        <f>'[1]TCE - ANEXO IV - Preencher'!G579</f>
        <v>BOSTON SCIENTIFIC DO BRASIL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002710732</v>
      </c>
      <c r="I570" s="6" t="str">
        <f>IF('[1]TCE - ANEXO IV - Preencher'!K579="","",'[1]TCE - ANEXO IV - Preencher'!K579)</f>
        <v>13/12/2022</v>
      </c>
      <c r="J570" s="5" t="str">
        <f>'[1]TCE - ANEXO IV - Preencher'!L579</f>
        <v>35221201533917001114550030027107321027386043</v>
      </c>
      <c r="K570" s="5" t="str">
        <f>IF(F570="B",LEFT('[1]TCE - ANEXO IV - Preencher'!M579,2),IF(F570="S",LEFT('[1]TCE - ANEXO IV - Preencher'!M579,7),IF('[1]TCE - ANEXO IV - Preencher'!H579="","")))</f>
        <v>35</v>
      </c>
      <c r="L570" s="7">
        <f>'[1]TCE - ANEXO IV - Preencher'!N579</f>
        <v>4800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3.13 - Materiais e Materiais Ortopédicos e Corretivos (OPME)</v>
      </c>
      <c r="D571" s="3">
        <f>'[1]TCE - ANEXO IV - Preencher'!F580</f>
        <v>1513946000114</v>
      </c>
      <c r="E571" s="5" t="str">
        <f>'[1]TCE - ANEXO IV - Preencher'!G580</f>
        <v>BOSTON SCIENTIFIC DO BRASIL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002710754</v>
      </c>
      <c r="I571" s="6" t="str">
        <f>IF('[1]TCE - ANEXO IV - Preencher'!K580="","",'[1]TCE - ANEXO IV - Preencher'!K580)</f>
        <v>13/12/2022</v>
      </c>
      <c r="J571" s="5" t="str">
        <f>'[1]TCE - ANEXO IV - Preencher'!L580</f>
        <v>35221201513946001614550030027107541047386261</v>
      </c>
      <c r="K571" s="5" t="str">
        <f>IF(F571="B",LEFT('[1]TCE - ANEXO IV - Preencher'!M580,2),IF(F571="S",LEFT('[1]TCE - ANEXO IV - Preencher'!M580,7),IF('[1]TCE - ANEXO IV - Preencher'!H580="","")))</f>
        <v>35</v>
      </c>
      <c r="L571" s="7">
        <f>'[1]TCE - ANEXO IV - Preencher'!N580</f>
        <v>1350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3.13 - Materiais e Materiais Ortopédicos e Corretivos (OPME)</v>
      </c>
      <c r="D572" s="3">
        <f>'[1]TCE - ANEXO IV - Preencher'!F581</f>
        <v>1513946000114</v>
      </c>
      <c r="E572" s="5" t="str">
        <f>'[1]TCE - ANEXO IV - Preencher'!G581</f>
        <v>BOSTON SCIENTIFIC DO BRASIL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002711330</v>
      </c>
      <c r="I572" s="6" t="str">
        <f>IF('[1]TCE - ANEXO IV - Preencher'!K581="","",'[1]TCE - ANEXO IV - Preencher'!K581)</f>
        <v>14/12/2022</v>
      </c>
      <c r="J572" s="5" t="str">
        <f>'[1]TCE - ANEXO IV - Preencher'!L581</f>
        <v>35221201513946000114550030027113301027392777</v>
      </c>
      <c r="K572" s="5" t="str">
        <f>IF(F572="B",LEFT('[1]TCE - ANEXO IV - Preencher'!M581,2),IF(F572="S",LEFT('[1]TCE - ANEXO IV - Preencher'!M581,7),IF('[1]TCE - ANEXO IV - Preencher'!H581="","")))</f>
        <v>35</v>
      </c>
      <c r="L572" s="7">
        <f>'[1]TCE - ANEXO IV - Preencher'!N581</f>
        <v>1350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3.13 - Materiais e Materiais Ortopédicos e Corretivos (OPME)</v>
      </c>
      <c r="D573" s="3">
        <f>'[1]TCE - ANEXO IV - Preencher'!F582</f>
        <v>1513946000114</v>
      </c>
      <c r="E573" s="5" t="str">
        <f>'[1]TCE - ANEXO IV - Preencher'!G582</f>
        <v>BOSTON SCIENTIFIC DO BRASIL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002711331</v>
      </c>
      <c r="I573" s="6" t="str">
        <f>IF('[1]TCE - ANEXO IV - Preencher'!K582="","",'[1]TCE - ANEXO IV - Preencher'!K582)</f>
        <v>14/12/2022</v>
      </c>
      <c r="J573" s="5" t="str">
        <f>'[1]TCE - ANEXO IV - Preencher'!L582</f>
        <v>35221201513946000114550030027113311027392782</v>
      </c>
      <c r="K573" s="5" t="str">
        <f>IF(F573="B",LEFT('[1]TCE - ANEXO IV - Preencher'!M582,2),IF(F573="S",LEFT('[1]TCE - ANEXO IV - Preencher'!M582,7),IF('[1]TCE - ANEXO IV - Preencher'!H582="","")))</f>
        <v>35</v>
      </c>
      <c r="L573" s="7">
        <f>'[1]TCE - ANEXO IV - Preencher'!N582</f>
        <v>4050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3.13 - Materiais e Materiais Ortopédicos e Corretivos (OPME)</v>
      </c>
      <c r="D574" s="3">
        <f>'[1]TCE - ANEXO IV - Preencher'!F583</f>
        <v>1513946000114</v>
      </c>
      <c r="E574" s="5" t="str">
        <f>'[1]TCE - ANEXO IV - Preencher'!G583</f>
        <v>BOSTON SCIENTIFIC DO BRASIL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002711332</v>
      </c>
      <c r="I574" s="6" t="str">
        <f>IF('[1]TCE - ANEXO IV - Preencher'!K583="","",'[1]TCE - ANEXO IV - Preencher'!K583)</f>
        <v>14/12/2022</v>
      </c>
      <c r="J574" s="5" t="str">
        <f>'[1]TCE - ANEXO IV - Preencher'!L583</f>
        <v>35221201513946000114550030027113321027392798</v>
      </c>
      <c r="K574" s="5" t="str">
        <f>IF(F574="B",LEFT('[1]TCE - ANEXO IV - Preencher'!M583,2),IF(F574="S",LEFT('[1]TCE - ANEXO IV - Preencher'!M583,7),IF('[1]TCE - ANEXO IV - Preencher'!H583="","")))</f>
        <v>35</v>
      </c>
      <c r="L574" s="7">
        <f>'[1]TCE - ANEXO IV - Preencher'!N583</f>
        <v>1350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3.13 - Materiais e Materiais Ortopédicos e Corretivos (OPME)</v>
      </c>
      <c r="D575" s="3">
        <f>'[1]TCE - ANEXO IV - Preencher'!F584</f>
        <v>1513946000114</v>
      </c>
      <c r="E575" s="5" t="str">
        <f>'[1]TCE - ANEXO IV - Preencher'!G584</f>
        <v>BOSTON SCIENTIFIC DO BRASIL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002711333</v>
      </c>
      <c r="I575" s="6" t="str">
        <f>IF('[1]TCE - ANEXO IV - Preencher'!K584="","",'[1]TCE - ANEXO IV - Preencher'!K584)</f>
        <v>14/12/2022</v>
      </c>
      <c r="J575" s="5" t="str">
        <f>'[1]TCE - ANEXO IV - Preencher'!L584</f>
        <v>35221201513946000114550030027113331027392809</v>
      </c>
      <c r="K575" s="5" t="str">
        <f>IF(F575="B",LEFT('[1]TCE - ANEXO IV - Preencher'!M584,2),IF(F575="S",LEFT('[1]TCE - ANEXO IV - Preencher'!M584,7),IF('[1]TCE - ANEXO IV - Preencher'!H584="","")))</f>
        <v>35</v>
      </c>
      <c r="L575" s="7">
        <f>'[1]TCE - ANEXO IV - Preencher'!N584</f>
        <v>750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3.13 - Materiais e Materiais Ortopédicos e Corretivos (OPME)</v>
      </c>
      <c r="D576" s="3">
        <f>'[1]TCE - ANEXO IV - Preencher'!F585</f>
        <v>1513946000114</v>
      </c>
      <c r="E576" s="5" t="str">
        <f>'[1]TCE - ANEXO IV - Preencher'!G585</f>
        <v>BOSTON SCIENTIFIC DO BRASIL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002713198</v>
      </c>
      <c r="I576" s="6" t="str">
        <f>IF('[1]TCE - ANEXO IV - Preencher'!K585="","",'[1]TCE - ANEXO IV - Preencher'!K585)</f>
        <v>16/12/2022</v>
      </c>
      <c r="J576" s="5" t="str">
        <f>'[1]TCE - ANEXO IV - Preencher'!L585</f>
        <v>35221201513946000114550030027131981027416670</v>
      </c>
      <c r="K576" s="5" t="str">
        <f>IF(F576="B",LEFT('[1]TCE - ANEXO IV - Preencher'!M585,2),IF(F576="S",LEFT('[1]TCE - ANEXO IV - Preencher'!M585,7),IF('[1]TCE - ANEXO IV - Preencher'!H585="","")))</f>
        <v>35</v>
      </c>
      <c r="L576" s="7">
        <f>'[1]TCE - ANEXO IV - Preencher'!N585</f>
        <v>1725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3.13 - Materiais e Materiais Ortopédicos e Corretivos (OPME)</v>
      </c>
      <c r="D577" s="3">
        <f>'[1]TCE - ANEXO IV - Preencher'!F586</f>
        <v>1513946000114</v>
      </c>
      <c r="E577" s="5" t="str">
        <f>'[1]TCE - ANEXO IV - Preencher'!G586</f>
        <v>BOSTON SCIENTIFIC DO BRASIL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002713959</v>
      </c>
      <c r="I577" s="6" t="str">
        <f>IF('[1]TCE - ANEXO IV - Preencher'!K586="","",'[1]TCE - ANEXO IV - Preencher'!K586)</f>
        <v>19/12/2022</v>
      </c>
      <c r="J577" s="5" t="str">
        <f>'[1]TCE - ANEXO IV - Preencher'!L586</f>
        <v>35221201513946000114550030027139591027425403</v>
      </c>
      <c r="K577" s="5" t="str">
        <f>IF(F577="B",LEFT('[1]TCE - ANEXO IV - Preencher'!M586,2),IF(F577="S",LEFT('[1]TCE - ANEXO IV - Preencher'!M586,7),IF('[1]TCE - ANEXO IV - Preencher'!H586="","")))</f>
        <v>35</v>
      </c>
      <c r="L577" s="7">
        <f>'[1]TCE - ANEXO IV - Preencher'!N586</f>
        <v>375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3.13 - Materiais e Materiais Ortopédicos e Corretivos (OPME)</v>
      </c>
      <c r="D578" s="3">
        <f>'[1]TCE - ANEXO IV - Preencher'!F587</f>
        <v>1513946000114</v>
      </c>
      <c r="E578" s="5" t="str">
        <f>'[1]TCE - ANEXO IV - Preencher'!G587</f>
        <v>BOSTON SCIENTIFIC DO BRASIL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002715934</v>
      </c>
      <c r="I578" s="6" t="str">
        <f>IF('[1]TCE - ANEXO IV - Preencher'!K587="","",'[1]TCE - ANEXO IV - Preencher'!K587)</f>
        <v>21/12/2022</v>
      </c>
      <c r="J578" s="5" t="str">
        <f>'[1]TCE - ANEXO IV - Preencher'!L587</f>
        <v>35221201513946000114550030027159341027447881</v>
      </c>
      <c r="K578" s="5" t="str">
        <f>IF(F578="B",LEFT('[1]TCE - ANEXO IV - Preencher'!M587,2),IF(F578="S",LEFT('[1]TCE - ANEXO IV - Preencher'!M587,7),IF('[1]TCE - ANEXO IV - Preencher'!H587="","")))</f>
        <v>35</v>
      </c>
      <c r="L578" s="7">
        <f>'[1]TCE - ANEXO IV - Preencher'!N587</f>
        <v>1725</v>
      </c>
    </row>
    <row r="579" spans="1:12" s="8" customFormat="1" ht="19.5" customHeight="1" x14ac:dyDescent="0.25">
      <c r="A579" s="3">
        <f>IFERROR(VLOOKUP(B579,'[1]DADOS (OCULTAR)'!$Q$3:$S$135,3,0),"")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3.13 - Materiais e Materiais Ortopédicos e Corretivos (OPME)</v>
      </c>
      <c r="D579" s="3">
        <f>'[1]TCE - ANEXO IV - Preencher'!F588</f>
        <v>1513946000114</v>
      </c>
      <c r="E579" s="5" t="str">
        <f>'[1]TCE - ANEXO IV - Preencher'!G588</f>
        <v>BOSTON SCIENTIFIC DO BRASIL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002715969</v>
      </c>
      <c r="I579" s="6" t="str">
        <f>IF('[1]TCE - ANEXO IV - Preencher'!K588="","",'[1]TCE - ANEXO IV - Preencher'!K588)</f>
        <v>21/12/2022</v>
      </c>
      <c r="J579" s="5" t="str">
        <f>'[1]TCE - ANEXO IV - Preencher'!L588</f>
        <v>35221201513946000114550030027159691027448239</v>
      </c>
      <c r="K579" s="5" t="str">
        <f>IF(F579="B",LEFT('[1]TCE - ANEXO IV - Preencher'!M588,2),IF(F579="S",LEFT('[1]TCE - ANEXO IV - Preencher'!M588,7),IF('[1]TCE - ANEXO IV - Preencher'!H588="","")))</f>
        <v>35</v>
      </c>
      <c r="L579" s="7">
        <f>'[1]TCE - ANEXO IV - Preencher'!N588</f>
        <v>375</v>
      </c>
    </row>
    <row r="580" spans="1:12" s="8" customFormat="1" ht="19.5" customHeight="1" x14ac:dyDescent="0.25">
      <c r="A580" s="3">
        <f>IFERROR(VLOOKUP(B580,'[1]DADOS (OCULTAR)'!$Q$3:$S$135,3,0),"")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3.13 - Materiais e Materiais Ortopédicos e Corretivos (OPME)</v>
      </c>
      <c r="D580" s="3">
        <f>'[1]TCE - ANEXO IV - Preencher'!F589</f>
        <v>1513946000114</v>
      </c>
      <c r="E580" s="5" t="str">
        <f>'[1]TCE - ANEXO IV - Preencher'!G589</f>
        <v>BOSTON SCIENTIFIC DO BRASIL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002718229</v>
      </c>
      <c r="I580" s="6" t="str">
        <f>IF('[1]TCE - ANEXO IV - Preencher'!K589="","",'[1]TCE - ANEXO IV - Preencher'!K589)</f>
        <v>26/12/2022</v>
      </c>
      <c r="J580" s="5" t="str">
        <f>'[1]TCE - ANEXO IV - Preencher'!L589</f>
        <v>35221201513946000114550030027182291027475155</v>
      </c>
      <c r="K580" s="5" t="str">
        <f>IF(F580="B",LEFT('[1]TCE - ANEXO IV - Preencher'!M589,2),IF(F580="S",LEFT('[1]TCE - ANEXO IV - Preencher'!M589,7),IF('[1]TCE - ANEXO IV - Preencher'!H589="","")))</f>
        <v>35</v>
      </c>
      <c r="L580" s="7">
        <f>'[1]TCE - ANEXO IV - Preencher'!N589</f>
        <v>375</v>
      </c>
    </row>
    <row r="581" spans="1:12" s="8" customFormat="1" ht="19.5" customHeight="1" x14ac:dyDescent="0.25">
      <c r="A581" s="3">
        <f>IFERROR(VLOOKUP(B581,'[1]DADOS (OCULTAR)'!$Q$3:$S$135,3,0),"")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3.13 - Materiais e Materiais Ortopédicos e Corretivos (OPME)</v>
      </c>
      <c r="D581" s="3">
        <f>'[1]TCE - ANEXO IV - Preencher'!F590</f>
        <v>50595271000105</v>
      </c>
      <c r="E581" s="5" t="str">
        <f>'[1]TCE - ANEXO IV - Preencher'!G590</f>
        <v>BIOTRONIK COMERCIAL MEDICA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1036879</v>
      </c>
      <c r="I581" s="6" t="str">
        <f>IF('[1]TCE - ANEXO IV - Preencher'!K590="","",'[1]TCE - ANEXO IV - Preencher'!K590)</f>
        <v>11/10/2022</v>
      </c>
      <c r="J581" s="5" t="str">
        <f>'[1]TCE - ANEXO IV - Preencher'!L590</f>
        <v>35221050595271000105550030010368791638849130</v>
      </c>
      <c r="K581" s="5" t="str">
        <f>IF(F581="B",LEFT('[1]TCE - ANEXO IV - Preencher'!M590,2),IF(F581="S",LEFT('[1]TCE - ANEXO IV - Preencher'!M590,7),IF('[1]TCE - ANEXO IV - Preencher'!H590="","")))</f>
        <v>35</v>
      </c>
      <c r="L581" s="7">
        <f>'[1]TCE - ANEXO IV - Preencher'!N590</f>
        <v>5633</v>
      </c>
    </row>
    <row r="582" spans="1:12" s="8" customFormat="1" ht="19.5" customHeight="1" x14ac:dyDescent="0.25">
      <c r="A582" s="3">
        <f>IFERROR(VLOOKUP(B582,'[1]DADOS (OCULTAR)'!$Q$3:$S$135,3,0),"")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3.13 - Materiais e Materiais Ortopédicos e Corretivos (OPME)</v>
      </c>
      <c r="D582" s="3">
        <f>'[1]TCE - ANEXO IV - Preencher'!F591</f>
        <v>50595271000105</v>
      </c>
      <c r="E582" s="5" t="str">
        <f>'[1]TCE - ANEXO IV - Preencher'!G591</f>
        <v>BIOTRONIK COMERCIAL MEDICA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1038478</v>
      </c>
      <c r="I582" s="6" t="str">
        <f>IF('[1]TCE - ANEXO IV - Preencher'!K591="","",'[1]TCE - ANEXO IV - Preencher'!K591)</f>
        <v>26/10/2022</v>
      </c>
      <c r="J582" s="5" t="str">
        <f>'[1]TCE - ANEXO IV - Preencher'!L591</f>
        <v>35221050595271000105550030010384781245574900</v>
      </c>
      <c r="K582" s="5" t="str">
        <f>IF(F582="B",LEFT('[1]TCE - ANEXO IV - Preencher'!M591,2),IF(F582="S",LEFT('[1]TCE - ANEXO IV - Preencher'!M591,7),IF('[1]TCE - ANEXO IV - Preencher'!H591="","")))</f>
        <v>35</v>
      </c>
      <c r="L582" s="7">
        <f>'[1]TCE - ANEXO IV - Preencher'!N591</f>
        <v>1300.3</v>
      </c>
    </row>
    <row r="583" spans="1:12" s="8" customFormat="1" ht="19.5" customHeight="1" x14ac:dyDescent="0.25">
      <c r="A583" s="3">
        <f>IFERROR(VLOOKUP(B583,'[1]DADOS (OCULTAR)'!$Q$3:$S$135,3,0),"")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3.13 - Materiais e Materiais Ortopédicos e Corretivos (OPME)</v>
      </c>
      <c r="D583" s="3">
        <f>'[1]TCE - ANEXO IV - Preencher'!F592</f>
        <v>50595271000105</v>
      </c>
      <c r="E583" s="5" t="str">
        <f>'[1]TCE - ANEXO IV - Preencher'!G592</f>
        <v>BIOTRONIK COMERCIAL MEDICA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1039236</v>
      </c>
      <c r="I583" s="6" t="str">
        <f>IF('[1]TCE - ANEXO IV - Preencher'!K592="","",'[1]TCE - ANEXO IV - Preencher'!K592)</f>
        <v>07/11/2022</v>
      </c>
      <c r="J583" s="5" t="str">
        <f>'[1]TCE - ANEXO IV - Preencher'!L592</f>
        <v>35221150595271000105550030010392361664936093</v>
      </c>
      <c r="K583" s="5" t="str">
        <f>IF(F583="B",LEFT('[1]TCE - ANEXO IV - Preencher'!M592,2),IF(F583="S",LEFT('[1]TCE - ANEXO IV - Preencher'!M592,7),IF('[1]TCE - ANEXO IV - Preencher'!H592="","")))</f>
        <v>35</v>
      </c>
      <c r="L583" s="7">
        <f>'[1]TCE - ANEXO IV - Preencher'!N592</f>
        <v>4114.8500000000004</v>
      </c>
    </row>
    <row r="584" spans="1:12" s="8" customFormat="1" ht="19.5" customHeight="1" x14ac:dyDescent="0.25">
      <c r="A584" s="3">
        <f>IFERROR(VLOOKUP(B584,'[1]DADOS (OCULTAR)'!$Q$3:$S$135,3,0),"")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3.13 - Materiais e Materiais Ortopédicos e Corretivos (OPME)</v>
      </c>
      <c r="D584" s="3">
        <f>'[1]TCE - ANEXO IV - Preencher'!F593</f>
        <v>50595271000105</v>
      </c>
      <c r="E584" s="5" t="str">
        <f>'[1]TCE - ANEXO IV - Preencher'!G593</f>
        <v>BIOTRONIK COMERCIAL MEDICA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1039237</v>
      </c>
      <c r="I584" s="6" t="str">
        <f>IF('[1]TCE - ANEXO IV - Preencher'!K593="","",'[1]TCE - ANEXO IV - Preencher'!K593)</f>
        <v>07/11/2022</v>
      </c>
      <c r="J584" s="5" t="str">
        <f>'[1]TCE - ANEXO IV - Preencher'!L593</f>
        <v>35221150595271000105550030010392371561514088</v>
      </c>
      <c r="K584" s="5" t="str">
        <f>IF(F584="B",LEFT('[1]TCE - ANEXO IV - Preencher'!M593,2),IF(F584="S",LEFT('[1]TCE - ANEXO IV - Preencher'!M593,7),IF('[1]TCE - ANEXO IV - Preencher'!H593="","")))</f>
        <v>35</v>
      </c>
      <c r="L584" s="7">
        <f>'[1]TCE - ANEXO IV - Preencher'!N593</f>
        <v>5633</v>
      </c>
    </row>
    <row r="585" spans="1:12" s="8" customFormat="1" ht="19.5" customHeight="1" x14ac:dyDescent="0.25">
      <c r="A585" s="3">
        <f>IFERROR(VLOOKUP(B585,'[1]DADOS (OCULTAR)'!$Q$3:$S$135,3,0),"")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>3.13 - Materiais e Materiais Ortopédicos e Corretivos (OPME)</v>
      </c>
      <c r="D585" s="3">
        <f>'[1]TCE - ANEXO IV - Preencher'!F594</f>
        <v>50595271000105</v>
      </c>
      <c r="E585" s="5" t="str">
        <f>'[1]TCE - ANEXO IV - Preencher'!G594</f>
        <v>BIOTRONIK COMERCIAL MEDICA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1039255</v>
      </c>
      <c r="I585" s="6" t="str">
        <f>IF('[1]TCE - ANEXO IV - Preencher'!K594="","",'[1]TCE - ANEXO IV - Preencher'!K594)</f>
        <v>07/11/2022</v>
      </c>
      <c r="J585" s="5" t="str">
        <f>'[1]TCE - ANEXO IV - Preencher'!L594</f>
        <v>35221150595271000105550030010392551606436720</v>
      </c>
      <c r="K585" s="5" t="str">
        <f>IF(F585="B",LEFT('[1]TCE - ANEXO IV - Preencher'!M594,2),IF(F585="S",LEFT('[1]TCE - ANEXO IV - Preencher'!M594,7),IF('[1]TCE - ANEXO IV - Preencher'!H594="","")))</f>
        <v>35</v>
      </c>
      <c r="L585" s="7">
        <f>'[1]TCE - ANEXO IV - Preencher'!N594</f>
        <v>3963.4</v>
      </c>
    </row>
    <row r="586" spans="1:12" s="8" customFormat="1" ht="19.5" customHeight="1" x14ac:dyDescent="0.25">
      <c r="A586" s="3">
        <f>IFERROR(VLOOKUP(B586,'[1]DADOS (OCULTAR)'!$Q$3:$S$135,3,0),"")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>3.13 - Materiais e Materiais Ortopédicos e Corretivos (OPME)</v>
      </c>
      <c r="D586" s="3">
        <f>'[1]TCE - ANEXO IV - Preencher'!F595</f>
        <v>50595271000105</v>
      </c>
      <c r="E586" s="5" t="str">
        <f>'[1]TCE - ANEXO IV - Preencher'!G595</f>
        <v>BIOTRONIK COMERCIAL MEDICA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1041066</v>
      </c>
      <c r="I586" s="6" t="str">
        <f>IF('[1]TCE - ANEXO IV - Preencher'!K595="","",'[1]TCE - ANEXO IV - Preencher'!K595)</f>
        <v>24/11/2022</v>
      </c>
      <c r="J586" s="5" t="str">
        <f>'[1]TCE - ANEXO IV - Preencher'!L595</f>
        <v>35221150595271000105550030010410661131385710</v>
      </c>
      <c r="K586" s="5" t="str">
        <f>IF(F586="B",LEFT('[1]TCE - ANEXO IV - Preencher'!M595,2),IF(F586="S",LEFT('[1]TCE - ANEXO IV - Preencher'!M595,7),IF('[1]TCE - ANEXO IV - Preencher'!H595="","")))</f>
        <v>35</v>
      </c>
      <c r="L586" s="7">
        <f>'[1]TCE - ANEXO IV - Preencher'!N595</f>
        <v>5633</v>
      </c>
    </row>
    <row r="587" spans="1:12" s="8" customFormat="1" ht="19.5" customHeight="1" x14ac:dyDescent="0.25">
      <c r="A587" s="3">
        <f>IFERROR(VLOOKUP(B587,'[1]DADOS (OCULTAR)'!$Q$3:$S$135,3,0),"")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>3.13 - Materiais e Materiais Ortopédicos e Corretivos (OPME)</v>
      </c>
      <c r="D587" s="3">
        <f>'[1]TCE - ANEXO IV - Preencher'!F596</f>
        <v>50595271000105</v>
      </c>
      <c r="E587" s="5" t="str">
        <f>'[1]TCE - ANEXO IV - Preencher'!G596</f>
        <v>BIOTRONIK COMERCIAL MEDICA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1042021</v>
      </c>
      <c r="I587" s="6" t="str">
        <f>IF('[1]TCE - ANEXO IV - Preencher'!K596="","",'[1]TCE - ANEXO IV - Preencher'!K596)</f>
        <v>05/12/2022</v>
      </c>
      <c r="J587" s="5" t="str">
        <f>'[1]TCE - ANEXO IV - Preencher'!L596</f>
        <v>35221250595271000105550030010420211526170127</v>
      </c>
      <c r="K587" s="5" t="str">
        <f>IF(F587="B",LEFT('[1]TCE - ANEXO IV - Preencher'!M596,2),IF(F587="S",LEFT('[1]TCE - ANEXO IV - Preencher'!M596,7),IF('[1]TCE - ANEXO IV - Preencher'!H596="","")))</f>
        <v>35</v>
      </c>
      <c r="L587" s="7">
        <f>'[1]TCE - ANEXO IV - Preencher'!N596</f>
        <v>5633</v>
      </c>
    </row>
    <row r="588" spans="1:12" s="8" customFormat="1" ht="19.5" customHeight="1" x14ac:dyDescent="0.25">
      <c r="A588" s="3">
        <f>IFERROR(VLOOKUP(B588,'[1]DADOS (OCULTAR)'!$Q$3:$S$135,3,0),"")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3.13 - Materiais e Materiais Ortopédicos e Corretivos (OPME)</v>
      </c>
      <c r="D588" s="3">
        <f>'[1]TCE - ANEXO IV - Preencher'!F597</f>
        <v>14784339000130</v>
      </c>
      <c r="E588" s="5" t="str">
        <f>'[1]TCE - ANEXO IV - Preencher'!G597</f>
        <v>CROMUS MATERIAIS MEDICO HOSPITALAR EIREL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16180</v>
      </c>
      <c r="I588" s="6" t="str">
        <f>IF('[1]TCE - ANEXO IV - Preencher'!K597="","",'[1]TCE - ANEXO IV - Preencher'!K597)</f>
        <v>04/07/2022</v>
      </c>
      <c r="J588" s="5" t="str">
        <f>'[1]TCE - ANEXO IV - Preencher'!L597</f>
        <v>26220714784339000130550010000161801181645179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247.63</v>
      </c>
    </row>
    <row r="589" spans="1:12" s="8" customFormat="1" ht="19.5" customHeight="1" x14ac:dyDescent="0.25">
      <c r="A589" s="3">
        <f>IFERROR(VLOOKUP(B589,'[1]DADOS (OCULTAR)'!$Q$3:$S$135,3,0),"")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3.13 - Materiais e Materiais Ortopédicos e Corretivos (OPME)</v>
      </c>
      <c r="D589" s="3">
        <f>'[1]TCE - ANEXO IV - Preencher'!F598</f>
        <v>14784339000130</v>
      </c>
      <c r="E589" s="5" t="str">
        <f>'[1]TCE - ANEXO IV - Preencher'!G598</f>
        <v>CROMUS MATERIAIS MEDICO HOSPITALAR EIREL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17431</v>
      </c>
      <c r="I589" s="6" t="str">
        <f>IF('[1]TCE - ANEXO IV - Preencher'!K598="","",'[1]TCE - ANEXO IV - Preencher'!K598)</f>
        <v>23/08/2022</v>
      </c>
      <c r="J589" s="5" t="str">
        <f>'[1]TCE - ANEXO IV - Preencher'!L598</f>
        <v>26220814784339000130550010000174311033443128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2612.3000000000002</v>
      </c>
    </row>
    <row r="590" spans="1:12" s="8" customFormat="1" ht="19.5" customHeight="1" x14ac:dyDescent="0.25">
      <c r="A590" s="3">
        <f>IFERROR(VLOOKUP(B590,'[1]DADOS (OCULTAR)'!$Q$3:$S$135,3,0),"")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3.13 - Materiais e Materiais Ortopédicos e Corretivos (OPME)</v>
      </c>
      <c r="D590" s="3">
        <f>'[1]TCE - ANEXO IV - Preencher'!F599</f>
        <v>14784339000130</v>
      </c>
      <c r="E590" s="5" t="str">
        <f>'[1]TCE - ANEXO IV - Preencher'!G599</f>
        <v>CROMUS MATERIAIS MEDICO HOSPITALAR EIREL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18067</v>
      </c>
      <c r="I590" s="6" t="str">
        <f>IF('[1]TCE - ANEXO IV - Preencher'!K599="","",'[1]TCE - ANEXO IV - Preencher'!K599)</f>
        <v>20/09/2022</v>
      </c>
      <c r="J590" s="5" t="str">
        <f>'[1]TCE - ANEXO IV - Preencher'!L599</f>
        <v>26220914784339000130550010000180671227457719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1936.12</v>
      </c>
    </row>
    <row r="591" spans="1:12" s="8" customFormat="1" ht="19.5" customHeight="1" x14ac:dyDescent="0.25">
      <c r="A591" s="3">
        <f>IFERROR(VLOOKUP(B591,'[1]DADOS (OCULTAR)'!$Q$3:$S$135,3,0),"")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3.13 - Materiais e Materiais Ortopédicos e Corretivos (OPME)</v>
      </c>
      <c r="D591" s="3">
        <f>'[1]TCE - ANEXO IV - Preencher'!F600</f>
        <v>14784339000130</v>
      </c>
      <c r="E591" s="5" t="str">
        <f>'[1]TCE - ANEXO IV - Preencher'!G600</f>
        <v>CROMUS MATERIAIS MEDICO HOSPITALAR EIREL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18310</v>
      </c>
      <c r="I591" s="6" t="str">
        <f>IF('[1]TCE - ANEXO IV - Preencher'!K600="","",'[1]TCE - ANEXO IV - Preencher'!K600)</f>
        <v>30/09/2022</v>
      </c>
      <c r="J591" s="5" t="str">
        <f>'[1]TCE - ANEXO IV - Preencher'!L600</f>
        <v>26220914784339000130550010000183101526842235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1458.87</v>
      </c>
    </row>
    <row r="592" spans="1:12" s="8" customFormat="1" ht="19.5" customHeight="1" x14ac:dyDescent="0.25">
      <c r="A592" s="3">
        <f>IFERROR(VLOOKUP(B592,'[1]DADOS (OCULTAR)'!$Q$3:$S$135,3,0),"")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3.13 - Materiais e Materiais Ortopédicos e Corretivos (OPME)</v>
      </c>
      <c r="D592" s="3">
        <f>'[1]TCE - ANEXO IV - Preencher'!F601</f>
        <v>14784339000130</v>
      </c>
      <c r="E592" s="5" t="str">
        <f>'[1]TCE - ANEXO IV - Preencher'!G601</f>
        <v>CROMUS MATERIAIS MEDICO HOSPITALAR EIREL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18354</v>
      </c>
      <c r="I592" s="6" t="str">
        <f>IF('[1]TCE - ANEXO IV - Preencher'!K601="","",'[1]TCE - ANEXO IV - Preencher'!K601)</f>
        <v>04/10/2022</v>
      </c>
      <c r="J592" s="5" t="str">
        <f>'[1]TCE - ANEXO IV - Preencher'!L601</f>
        <v>26221014784339000130550010000183541509015711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232.04</v>
      </c>
    </row>
    <row r="593" spans="1:12" s="8" customFormat="1" ht="19.5" customHeight="1" x14ac:dyDescent="0.25">
      <c r="A593" s="3">
        <f>IFERROR(VLOOKUP(B593,'[1]DADOS (OCULTAR)'!$Q$3:$S$135,3,0),"")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3.13 - Materiais e Materiais Ortopédicos e Corretivos (OPME)</v>
      </c>
      <c r="D593" s="3">
        <f>'[1]TCE - ANEXO IV - Preencher'!F602</f>
        <v>14784339000130</v>
      </c>
      <c r="E593" s="5" t="str">
        <f>'[1]TCE - ANEXO IV - Preencher'!G602</f>
        <v>CROMUS MATERIAIS MEDICO HOSPITALAR EIREL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18355</v>
      </c>
      <c r="I593" s="6" t="str">
        <f>IF('[1]TCE - ANEXO IV - Preencher'!K602="","",'[1]TCE - ANEXO IV - Preencher'!K602)</f>
        <v>04/10/2022</v>
      </c>
      <c r="J593" s="5" t="str">
        <f>'[1]TCE - ANEXO IV - Preencher'!L602</f>
        <v>26221014784339000130550010000183551314241825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257.29000000000002</v>
      </c>
    </row>
    <row r="594" spans="1:12" s="8" customFormat="1" ht="19.5" customHeight="1" x14ac:dyDescent="0.25">
      <c r="A594" s="3">
        <f>IFERROR(VLOOKUP(B594,'[1]DADOS (OCULTAR)'!$Q$3:$S$135,3,0),"")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3.13 - Materiais e Materiais Ortopédicos e Corretivos (OPME)</v>
      </c>
      <c r="D594" s="3">
        <f>'[1]TCE - ANEXO IV - Preencher'!F603</f>
        <v>14784339000130</v>
      </c>
      <c r="E594" s="5" t="str">
        <f>'[1]TCE - ANEXO IV - Preencher'!G603</f>
        <v>CROMUS MATERIAIS MEDICO HOSPITALAR EIREL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18392</v>
      </c>
      <c r="I594" s="6" t="str">
        <f>IF('[1]TCE - ANEXO IV - Preencher'!K603="","",'[1]TCE - ANEXO IV - Preencher'!K603)</f>
        <v>06/10/2022</v>
      </c>
      <c r="J594" s="5" t="str">
        <f>'[1]TCE - ANEXO IV - Preencher'!L603</f>
        <v>26221014784339000130550010000183921692851538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2939.63</v>
      </c>
    </row>
    <row r="595" spans="1:12" s="8" customFormat="1" ht="19.5" customHeight="1" x14ac:dyDescent="0.25">
      <c r="A595" s="3">
        <f>IFERROR(VLOOKUP(B595,'[1]DADOS (OCULTAR)'!$Q$3:$S$135,3,0),"")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3.13 - Materiais e Materiais Ortopédicos e Corretivos (OPME)</v>
      </c>
      <c r="D595" s="3">
        <f>'[1]TCE - ANEXO IV - Preencher'!F604</f>
        <v>14784339000130</v>
      </c>
      <c r="E595" s="5" t="str">
        <f>'[1]TCE - ANEXO IV - Preencher'!G604</f>
        <v>CROMUS MATERIAIS MEDICO HOSPITALAR EIREL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18393</v>
      </c>
      <c r="I595" s="6" t="str">
        <f>IF('[1]TCE - ANEXO IV - Preencher'!K604="","",'[1]TCE - ANEXO IV - Preencher'!K604)</f>
        <v>06/10/2022</v>
      </c>
      <c r="J595" s="5" t="str">
        <f>'[1]TCE - ANEXO IV - Preencher'!L604</f>
        <v>26221014784339000130550010000183931105232131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972.58</v>
      </c>
    </row>
    <row r="596" spans="1:12" s="8" customFormat="1" ht="19.5" customHeight="1" x14ac:dyDescent="0.25">
      <c r="A596" s="3">
        <f>IFERROR(VLOOKUP(B596,'[1]DADOS (OCULTAR)'!$Q$3:$S$135,3,0),"")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3.13 - Materiais e Materiais Ortopédicos e Corretivos (OPME)</v>
      </c>
      <c r="D596" s="3">
        <f>'[1]TCE - ANEXO IV - Preencher'!F605</f>
        <v>14784339000130</v>
      </c>
      <c r="E596" s="5" t="str">
        <f>'[1]TCE - ANEXO IV - Preencher'!G605</f>
        <v>CROMUS MATERIAIS MEDICO HOSPITALAR EIREL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18395</v>
      </c>
      <c r="I596" s="6" t="str">
        <f>IF('[1]TCE - ANEXO IV - Preencher'!K605="","",'[1]TCE - ANEXO IV - Preencher'!K605)</f>
        <v>06/10/2022</v>
      </c>
      <c r="J596" s="5" t="str">
        <f>'[1]TCE - ANEXO IV - Preencher'!L605</f>
        <v>26221014784339000130550010000183951209504213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936.58</v>
      </c>
    </row>
    <row r="597" spans="1:12" s="8" customFormat="1" ht="19.5" customHeight="1" x14ac:dyDescent="0.25">
      <c r="A597" s="3">
        <f>IFERROR(VLOOKUP(B597,'[1]DADOS (OCULTAR)'!$Q$3:$S$135,3,0),"")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3.13 - Materiais e Materiais Ortopédicos e Corretivos (OPME)</v>
      </c>
      <c r="D597" s="3">
        <f>'[1]TCE - ANEXO IV - Preencher'!F606</f>
        <v>14784339000130</v>
      </c>
      <c r="E597" s="5" t="str">
        <f>'[1]TCE - ANEXO IV - Preencher'!G606</f>
        <v>CROMUS MATERIAIS MEDICO HOSPITALAR EIREL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18427</v>
      </c>
      <c r="I597" s="6" t="str">
        <f>IF('[1]TCE - ANEXO IV - Preencher'!K606="","",'[1]TCE - ANEXO IV - Preencher'!K606)</f>
        <v>07/10/2022</v>
      </c>
      <c r="J597" s="5" t="str">
        <f>'[1]TCE - ANEXO IV - Preencher'!L606</f>
        <v>26221014784339000130550010000184271367868629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183.81</v>
      </c>
    </row>
    <row r="598" spans="1:12" s="8" customFormat="1" ht="19.5" customHeight="1" x14ac:dyDescent="0.25">
      <c r="A598" s="3">
        <f>IFERROR(VLOOKUP(B598,'[1]DADOS (OCULTAR)'!$Q$3:$S$135,3,0),"")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3.13 - Materiais e Materiais Ortopédicos e Corretivos (OPME)</v>
      </c>
      <c r="D598" s="3">
        <f>'[1]TCE - ANEXO IV - Preencher'!F607</f>
        <v>14784339000130</v>
      </c>
      <c r="E598" s="5" t="str">
        <f>'[1]TCE - ANEXO IV - Preencher'!G607</f>
        <v>CROMUS MATERIAIS MEDICO HOSPITALAR EIREL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18429</v>
      </c>
      <c r="I598" s="6" t="str">
        <f>IF('[1]TCE - ANEXO IV - Preencher'!K607="","",'[1]TCE - ANEXO IV - Preencher'!K607)</f>
        <v>07/10/2022</v>
      </c>
      <c r="J598" s="5" t="str">
        <f>'[1]TCE - ANEXO IV - Preencher'!L607</f>
        <v>26221014784339000130550010000184291372203871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267.29000000000002</v>
      </c>
    </row>
    <row r="599" spans="1:12" s="8" customFormat="1" ht="19.5" customHeight="1" x14ac:dyDescent="0.25">
      <c r="A599" s="3">
        <f>IFERROR(VLOOKUP(B599,'[1]DADOS (OCULTAR)'!$Q$3:$S$135,3,0),"")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3.13 - Materiais e Materiais Ortopédicos e Corretivos (OPME)</v>
      </c>
      <c r="D599" s="3">
        <f>'[1]TCE - ANEXO IV - Preencher'!F608</f>
        <v>14784339000130</v>
      </c>
      <c r="E599" s="5" t="str">
        <f>'[1]TCE - ANEXO IV - Preencher'!G608</f>
        <v>CROMUS MATERIAIS MEDICO HOSPITALAR EIREL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18430</v>
      </c>
      <c r="I599" s="6" t="str">
        <f>IF('[1]TCE - ANEXO IV - Preencher'!K608="","",'[1]TCE - ANEXO IV - Preencher'!K608)</f>
        <v>07/10/2022</v>
      </c>
      <c r="J599" s="5" t="str">
        <f>'[1]TCE - ANEXO IV - Preencher'!L608</f>
        <v>26221014784339000130550010000184301379097636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534.72</v>
      </c>
    </row>
    <row r="600" spans="1:12" s="8" customFormat="1" ht="19.5" customHeight="1" x14ac:dyDescent="0.25">
      <c r="A600" s="3">
        <f>IFERROR(VLOOKUP(B600,'[1]DADOS (OCULTAR)'!$Q$3:$S$135,3,0),"")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3.13 - Materiais e Materiais Ortopédicos e Corretivos (OPME)</v>
      </c>
      <c r="D600" s="3">
        <f>'[1]TCE - ANEXO IV - Preencher'!F609</f>
        <v>14784339000130</v>
      </c>
      <c r="E600" s="5" t="str">
        <f>'[1]TCE - ANEXO IV - Preencher'!G609</f>
        <v>CROMUS MATERIAIS MEDICO HOSPITALAR EIREL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18431</v>
      </c>
      <c r="I600" s="6" t="str">
        <f>IF('[1]TCE - ANEXO IV - Preencher'!K609="","",'[1]TCE - ANEXO IV - Preencher'!K609)</f>
        <v>07/10/2022</v>
      </c>
      <c r="J600" s="5" t="str">
        <f>'[1]TCE - ANEXO IV - Preencher'!L609</f>
        <v>26221014784339000130550010000184311265006370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972.58</v>
      </c>
    </row>
    <row r="601" spans="1:12" s="8" customFormat="1" ht="19.5" customHeight="1" x14ac:dyDescent="0.25">
      <c r="A601" s="3">
        <f>IFERROR(VLOOKUP(B601,'[1]DADOS (OCULTAR)'!$Q$3:$S$135,3,0),"")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3.13 - Materiais e Materiais Ortopédicos e Corretivos (OPME)</v>
      </c>
      <c r="D601" s="3">
        <f>'[1]TCE - ANEXO IV - Preencher'!F610</f>
        <v>14784339000130</v>
      </c>
      <c r="E601" s="5" t="str">
        <f>'[1]TCE - ANEXO IV - Preencher'!G610</f>
        <v>CROMUS MATERIAIS MEDICO HOSPITALAR EIREL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18432</v>
      </c>
      <c r="I601" s="6" t="str">
        <f>IF('[1]TCE - ANEXO IV - Preencher'!K610="","",'[1]TCE - ANEXO IV - Preencher'!K610)</f>
        <v>07/10/2022</v>
      </c>
      <c r="J601" s="5" t="str">
        <f>'[1]TCE - ANEXO IV - Preencher'!L610</f>
        <v>26221014784339000130550010000184321674864922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1277.7</v>
      </c>
    </row>
    <row r="602" spans="1:12" s="8" customFormat="1" ht="19.5" customHeight="1" x14ac:dyDescent="0.25">
      <c r="A602" s="3">
        <f>IFERROR(VLOOKUP(B602,'[1]DADOS (OCULTAR)'!$Q$3:$S$135,3,0),"")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3.13 - Materiais e Materiais Ortopédicos e Corretivos (OPME)</v>
      </c>
      <c r="D602" s="3">
        <f>'[1]TCE - ANEXO IV - Preencher'!F611</f>
        <v>14784339000130</v>
      </c>
      <c r="E602" s="5" t="str">
        <f>'[1]TCE - ANEXO IV - Preencher'!G611</f>
        <v>CROMUS MATERIAIS MEDICO HOSPITALAR EIREL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18484</v>
      </c>
      <c r="I602" s="6" t="str">
        <f>IF('[1]TCE - ANEXO IV - Preencher'!K611="","",'[1]TCE - ANEXO IV - Preencher'!K611)</f>
        <v>10/10/2022</v>
      </c>
      <c r="J602" s="5" t="str">
        <f>'[1]TCE - ANEXO IV - Preencher'!L611</f>
        <v>26221014784339000130550010000184841093641882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1277.7</v>
      </c>
    </row>
    <row r="603" spans="1:12" s="8" customFormat="1" ht="19.5" customHeight="1" x14ac:dyDescent="0.25">
      <c r="A603" s="3">
        <f>IFERROR(VLOOKUP(B603,'[1]DADOS (OCULTAR)'!$Q$3:$S$135,3,0),"")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3.13 - Materiais e Materiais Ortopédicos e Corretivos (OPME)</v>
      </c>
      <c r="D603" s="3">
        <f>'[1]TCE - ANEXO IV - Preencher'!F612</f>
        <v>14784339000130</v>
      </c>
      <c r="E603" s="5" t="str">
        <f>'[1]TCE - ANEXO IV - Preencher'!G612</f>
        <v>CROMUS MATERIAIS MEDICO HOSPITALAR EIREL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18638</v>
      </c>
      <c r="I603" s="6" t="str">
        <f>IF('[1]TCE - ANEXO IV - Preencher'!K612="","",'[1]TCE - ANEXO IV - Preencher'!K612)</f>
        <v>13/10/2022</v>
      </c>
      <c r="J603" s="5" t="str">
        <f>'[1]TCE - ANEXO IV - Preencher'!L612</f>
        <v>26221014784339000130550010000186381622686190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936.58</v>
      </c>
    </row>
    <row r="604" spans="1:12" s="8" customFormat="1" ht="19.5" customHeight="1" x14ac:dyDescent="0.25">
      <c r="A604" s="3">
        <f>IFERROR(VLOOKUP(B604,'[1]DADOS (OCULTAR)'!$Q$3:$S$135,3,0),"")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3.13 - Materiais e Materiais Ortopédicos e Corretivos (OPME)</v>
      </c>
      <c r="D604" s="3">
        <f>'[1]TCE - ANEXO IV - Preencher'!F613</f>
        <v>14784339000130</v>
      </c>
      <c r="E604" s="5" t="str">
        <f>'[1]TCE - ANEXO IV - Preencher'!G613</f>
        <v>CROMUS MATERIAIS MEDICO HOSPITALAR EIREL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18640</v>
      </c>
      <c r="I604" s="6" t="str">
        <f>IF('[1]TCE - ANEXO IV - Preencher'!K613="","",'[1]TCE - ANEXO IV - Preencher'!K613)</f>
        <v>13/10/2022</v>
      </c>
      <c r="J604" s="5" t="str">
        <f>'[1]TCE - ANEXO IV - Preencher'!L613</f>
        <v>26221014784339000130550010000186401099691322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235.88</v>
      </c>
    </row>
    <row r="605" spans="1:12" s="8" customFormat="1" ht="19.5" customHeight="1" x14ac:dyDescent="0.25">
      <c r="A605" s="3">
        <f>IFERROR(VLOOKUP(B605,'[1]DADOS (OCULTAR)'!$Q$3:$S$135,3,0),"")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3.13 - Materiais e Materiais Ortopédicos e Corretivos (OPME)</v>
      </c>
      <c r="D605" s="3">
        <f>'[1]TCE - ANEXO IV - Preencher'!F614</f>
        <v>14784339000130</v>
      </c>
      <c r="E605" s="5" t="str">
        <f>'[1]TCE - ANEXO IV - Preencher'!G614</f>
        <v>CROMUS MATERIAIS MEDICO HOSPITALAR EIREL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18664</v>
      </c>
      <c r="I605" s="6" t="str">
        <f>IF('[1]TCE - ANEXO IV - Preencher'!K614="","",'[1]TCE - ANEXO IV - Preencher'!K614)</f>
        <v>14/10/2022</v>
      </c>
      <c r="J605" s="5" t="str">
        <f>'[1]TCE - ANEXO IV - Preencher'!L614</f>
        <v>26221014784339000130550010000186641787472692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180.58</v>
      </c>
    </row>
    <row r="606" spans="1:12" s="8" customFormat="1" ht="19.5" customHeight="1" x14ac:dyDescent="0.25">
      <c r="A606" s="3">
        <f>IFERROR(VLOOKUP(B606,'[1]DADOS (OCULTAR)'!$Q$3:$S$135,3,0),"")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3.13 - Materiais e Materiais Ortopédicos e Corretivos (OPME)</v>
      </c>
      <c r="D606" s="3">
        <f>'[1]TCE - ANEXO IV - Preencher'!F615</f>
        <v>13272584000104</v>
      </c>
      <c r="E606" s="5" t="str">
        <f>'[1]TCE - ANEXO IV - Preencher'!G615</f>
        <v>RESMEDICAL EQUIPAMENTOS HOSPITALARES LTD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18697</v>
      </c>
      <c r="I606" s="6" t="str">
        <f>IF('[1]TCE - ANEXO IV - Preencher'!K615="","",'[1]TCE - ANEXO IV - Preencher'!K615)</f>
        <v>10/11/2022</v>
      </c>
      <c r="J606" s="5" t="str">
        <f>'[1]TCE - ANEXO IV - Preencher'!L615</f>
        <v>26221113272584000104550010000186971960205480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4200</v>
      </c>
    </row>
    <row r="607" spans="1:12" s="8" customFormat="1" ht="19.5" customHeight="1" x14ac:dyDescent="0.25">
      <c r="A607" s="3">
        <f>IFERROR(VLOOKUP(B607,'[1]DADOS (OCULTAR)'!$Q$3:$S$135,3,0),"")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3.13 - Materiais e Materiais Ortopédicos e Corretivos (OPME)</v>
      </c>
      <c r="D607" s="3">
        <f>'[1]TCE - ANEXO IV - Preencher'!F616</f>
        <v>14784339000130</v>
      </c>
      <c r="E607" s="5" t="str">
        <f>'[1]TCE - ANEXO IV - Preencher'!G616</f>
        <v>CROMUS MATERIAIS MEDICO HOSPITALAR EIREL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18698</v>
      </c>
      <c r="I607" s="6" t="str">
        <f>IF('[1]TCE - ANEXO IV - Preencher'!K616="","",'[1]TCE - ANEXO IV - Preencher'!K616)</f>
        <v>18/10/2022</v>
      </c>
      <c r="J607" s="5" t="str">
        <f>'[1]TCE - ANEXO IV - Preencher'!L616</f>
        <v>26221014784339000130550010000186981350073060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183.81</v>
      </c>
    </row>
    <row r="608" spans="1:12" s="8" customFormat="1" ht="19.5" customHeight="1" x14ac:dyDescent="0.25">
      <c r="A608" s="3">
        <f>IFERROR(VLOOKUP(B608,'[1]DADOS (OCULTAR)'!$Q$3:$S$135,3,0),"")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3.13 - Materiais e Materiais Ortopédicos e Corretivos (OPME)</v>
      </c>
      <c r="D608" s="3">
        <f>'[1]TCE - ANEXO IV - Preencher'!F617</f>
        <v>14784339000130</v>
      </c>
      <c r="E608" s="5" t="str">
        <f>'[1]TCE - ANEXO IV - Preencher'!G617</f>
        <v>CROMUS MATERIAIS MEDICO HOSPITALAR EIREL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18750</v>
      </c>
      <c r="I608" s="6" t="str">
        <f>IF('[1]TCE - ANEXO IV - Preencher'!K617="","",'[1]TCE - ANEXO IV - Preencher'!K617)</f>
        <v>20/10/2022</v>
      </c>
      <c r="J608" s="5" t="str">
        <f>'[1]TCE - ANEXO IV - Preencher'!L617</f>
        <v>26221014784339000130550010000187501861794970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275.48</v>
      </c>
    </row>
    <row r="609" spans="1:12" s="8" customFormat="1" ht="19.5" customHeight="1" x14ac:dyDescent="0.25">
      <c r="A609" s="3">
        <f>IFERROR(VLOOKUP(B609,'[1]DADOS (OCULTAR)'!$Q$3:$S$135,3,0),"")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3.13 - Materiais e Materiais Ortopédicos e Corretivos (OPME)</v>
      </c>
      <c r="D609" s="3">
        <f>'[1]TCE - ANEXO IV - Preencher'!F618</f>
        <v>14784339000130</v>
      </c>
      <c r="E609" s="5" t="str">
        <f>'[1]TCE - ANEXO IV - Preencher'!G618</f>
        <v>CROMUS MATERIAIS MEDICO HOSPITALAR EIREL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18754</v>
      </c>
      <c r="I609" s="6" t="str">
        <f>IF('[1]TCE - ANEXO IV - Preencher'!K618="","",'[1]TCE - ANEXO IV - Preencher'!K618)</f>
        <v>20/10/2022</v>
      </c>
      <c r="J609" s="5" t="str">
        <f>'[1]TCE - ANEXO IV - Preencher'!L618</f>
        <v>26221014784339000130550010000187541157394675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905.9</v>
      </c>
    </row>
    <row r="610" spans="1:12" s="8" customFormat="1" ht="19.5" customHeight="1" x14ac:dyDescent="0.25">
      <c r="A610" s="3">
        <f>IFERROR(VLOOKUP(B610,'[1]DADOS (OCULTAR)'!$Q$3:$S$135,3,0),"")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3.13 - Materiais e Materiais Ortopédicos e Corretivos (OPME)</v>
      </c>
      <c r="D610" s="3">
        <f>'[1]TCE - ANEXO IV - Preencher'!F619</f>
        <v>14784339000130</v>
      </c>
      <c r="E610" s="5" t="str">
        <f>'[1]TCE - ANEXO IV - Preencher'!G619</f>
        <v>CROMUS MATERIAIS MEDICO HOSPITALAR EIREL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18878</v>
      </c>
      <c r="I610" s="6" t="str">
        <f>IF('[1]TCE - ANEXO IV - Preencher'!K619="","",'[1]TCE - ANEXO IV - Preencher'!K619)</f>
        <v>24/10/2022</v>
      </c>
      <c r="J610" s="5" t="str">
        <f>'[1]TCE - ANEXO IV - Preencher'!L619</f>
        <v>26221014784339000130550010000188781674016876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550.82000000000005</v>
      </c>
    </row>
    <row r="611" spans="1:12" s="8" customFormat="1" ht="19.5" customHeight="1" x14ac:dyDescent="0.25">
      <c r="A611" s="3">
        <f>IFERROR(VLOOKUP(B611,'[1]DADOS (OCULTAR)'!$Q$3:$S$135,3,0),"")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3.13 - Materiais e Materiais Ortopédicos e Corretivos (OPME)</v>
      </c>
      <c r="D611" s="3">
        <f>'[1]TCE - ANEXO IV - Preencher'!F620</f>
        <v>14784339000130</v>
      </c>
      <c r="E611" s="5" t="str">
        <f>'[1]TCE - ANEXO IV - Preencher'!G620</f>
        <v>CROMUS MATERIAIS MEDICO HOSPITALAR EIREL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18888</v>
      </c>
      <c r="I611" s="6" t="str">
        <f>IF('[1]TCE - ANEXO IV - Preencher'!K620="","",'[1]TCE - ANEXO IV - Preencher'!K620)</f>
        <v>24/10/2022</v>
      </c>
      <c r="J611" s="5" t="str">
        <f>'[1]TCE - ANEXO IV - Preencher'!L620</f>
        <v>26221014784339000130550010000188881864636880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1279.99</v>
      </c>
    </row>
    <row r="612" spans="1:12" s="8" customFormat="1" ht="19.5" customHeight="1" x14ac:dyDescent="0.25">
      <c r="A612" s="3">
        <f>IFERROR(VLOOKUP(B612,'[1]DADOS (OCULTAR)'!$Q$3:$S$135,3,0),"")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>3.13 - Materiais e Materiais Ortopédicos e Corretivos (OPME)</v>
      </c>
      <c r="D612" s="3">
        <f>'[1]TCE - ANEXO IV - Preencher'!F621</f>
        <v>14784339000130</v>
      </c>
      <c r="E612" s="5" t="str">
        <f>'[1]TCE - ANEXO IV - Preencher'!G621</f>
        <v>CROMUS MATERIAIS MEDICO HOSPITALAR EIREL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18950</v>
      </c>
      <c r="I612" s="6" t="str">
        <f>IF('[1]TCE - ANEXO IV - Preencher'!K621="","",'[1]TCE - ANEXO IV - Preencher'!K621)</f>
        <v>25/10/2022</v>
      </c>
      <c r="J612" s="5" t="str">
        <f>'[1]TCE - ANEXO IV - Preencher'!L621</f>
        <v>26221014784339000130550010000189501947031967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1277.7</v>
      </c>
    </row>
    <row r="613" spans="1:12" s="8" customFormat="1" ht="19.5" customHeight="1" x14ac:dyDescent="0.25">
      <c r="A613" s="3">
        <f>IFERROR(VLOOKUP(B613,'[1]DADOS (OCULTAR)'!$Q$3:$S$135,3,0),"")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>3.13 - Materiais e Materiais Ortopédicos e Corretivos (OPME)</v>
      </c>
      <c r="D613" s="3">
        <f>'[1]TCE - ANEXO IV - Preencher'!F622</f>
        <v>14784339000130</v>
      </c>
      <c r="E613" s="5" t="str">
        <f>'[1]TCE - ANEXO IV - Preencher'!G622</f>
        <v>CROMUS MATERIAIS MEDICO HOSPITALAR EIREL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18951</v>
      </c>
      <c r="I613" s="6" t="str">
        <f>IF('[1]TCE - ANEXO IV - Preencher'!K622="","",'[1]TCE - ANEXO IV - Preencher'!K622)</f>
        <v>25/10/2022</v>
      </c>
      <c r="J613" s="5" t="str">
        <f>'[1]TCE - ANEXO IV - Preencher'!L622</f>
        <v>26221014784339000130550010000189511888919623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3292.59</v>
      </c>
    </row>
    <row r="614" spans="1:12" s="8" customFormat="1" ht="19.5" customHeight="1" x14ac:dyDescent="0.25">
      <c r="A614" s="3">
        <f>IFERROR(VLOOKUP(B614,'[1]DADOS (OCULTAR)'!$Q$3:$S$135,3,0),"")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>3.13 - Materiais e Materiais Ortopédicos e Corretivos (OPME)</v>
      </c>
      <c r="D614" s="3">
        <f>'[1]TCE - ANEXO IV - Preencher'!F623</f>
        <v>14784339000130</v>
      </c>
      <c r="E614" s="5" t="str">
        <f>'[1]TCE - ANEXO IV - Preencher'!G623</f>
        <v>CROMUS MATERIAIS MEDICO HOSPITALAR EIREL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18952</v>
      </c>
      <c r="I614" s="6" t="str">
        <f>IF('[1]TCE - ANEXO IV - Preencher'!K623="","",'[1]TCE - ANEXO IV - Preencher'!K623)</f>
        <v>25/10/2022</v>
      </c>
      <c r="J614" s="5" t="str">
        <f>'[1]TCE - ANEXO IV - Preencher'!L623</f>
        <v>26221014784339000130550010000189521804182362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1138.8599999999999</v>
      </c>
    </row>
    <row r="615" spans="1:12" s="8" customFormat="1" ht="19.5" customHeight="1" x14ac:dyDescent="0.25">
      <c r="A615" s="3">
        <f>IFERROR(VLOOKUP(B615,'[1]DADOS (OCULTAR)'!$Q$3:$S$135,3,0),"")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>3.13 - Materiais e Materiais Ortopédicos e Corretivos (OPME)</v>
      </c>
      <c r="D615" s="3">
        <f>'[1]TCE - ANEXO IV - Preencher'!F624</f>
        <v>14784339000130</v>
      </c>
      <c r="E615" s="5" t="str">
        <f>'[1]TCE - ANEXO IV - Preencher'!G624</f>
        <v>CROMUS MATERIAIS MEDICO HOSPITALAR EIREL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18953</v>
      </c>
      <c r="I615" s="6" t="str">
        <f>IF('[1]TCE - ANEXO IV - Preencher'!K624="","",'[1]TCE - ANEXO IV - Preencher'!K624)</f>
        <v>25/10/2022</v>
      </c>
      <c r="J615" s="5" t="str">
        <f>'[1]TCE - ANEXO IV - Preencher'!L624</f>
        <v>26221014784339000130550010000189531014496877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275.33999999999997</v>
      </c>
    </row>
    <row r="616" spans="1:12" s="8" customFormat="1" ht="19.5" customHeight="1" x14ac:dyDescent="0.25">
      <c r="A616" s="3">
        <f>IFERROR(VLOOKUP(B616,'[1]DADOS (OCULTAR)'!$Q$3:$S$135,3,0),"")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>3.13 - Materiais e Materiais Ortopédicos e Corretivos (OPME)</v>
      </c>
      <c r="D616" s="3">
        <f>'[1]TCE - ANEXO IV - Preencher'!F625</f>
        <v>14784339000130</v>
      </c>
      <c r="E616" s="5" t="str">
        <f>'[1]TCE - ANEXO IV - Preencher'!G625</f>
        <v>CROMUS MATERIAIS MEDICO HOSPITALAR EIREL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18954</v>
      </c>
      <c r="I616" s="6" t="str">
        <f>IF('[1]TCE - ANEXO IV - Preencher'!K625="","",'[1]TCE - ANEXO IV - Preencher'!K625)</f>
        <v>25/10/2022</v>
      </c>
      <c r="J616" s="5" t="str">
        <f>'[1]TCE - ANEXO IV - Preencher'!L625</f>
        <v>26221014784339000130550010000189541099366938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296.13</v>
      </c>
    </row>
    <row r="617" spans="1:12" s="8" customFormat="1" ht="19.5" customHeight="1" x14ac:dyDescent="0.25">
      <c r="A617" s="3">
        <f>IFERROR(VLOOKUP(B617,'[1]DADOS (OCULTAR)'!$Q$3:$S$135,3,0),"")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>3.13 - Materiais e Materiais Ortopédicos e Corretivos (OPME)</v>
      </c>
      <c r="D617" s="3">
        <f>'[1]TCE - ANEXO IV - Preencher'!F626</f>
        <v>14784339000130</v>
      </c>
      <c r="E617" s="5" t="str">
        <f>'[1]TCE - ANEXO IV - Preencher'!G626</f>
        <v>CROMUS MATERIAIS MEDICO HOSPITALAR EIREL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18956</v>
      </c>
      <c r="I617" s="6" t="str">
        <f>IF('[1]TCE - ANEXO IV - Preencher'!K626="","",'[1]TCE - ANEXO IV - Preencher'!K626)</f>
        <v>25/10/2022</v>
      </c>
      <c r="J617" s="5" t="str">
        <f>'[1]TCE - ANEXO IV - Preencher'!L626</f>
        <v>26221014784339000130550010000189561734335580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367.62</v>
      </c>
    </row>
    <row r="618" spans="1:12" s="8" customFormat="1" ht="19.5" customHeight="1" x14ac:dyDescent="0.25">
      <c r="A618" s="3">
        <f>IFERROR(VLOOKUP(B618,'[1]DADOS (OCULTAR)'!$Q$3:$S$135,3,0),"")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>3.13 - Materiais e Materiais Ortopédicos e Corretivos (OPME)</v>
      </c>
      <c r="D618" s="3">
        <f>'[1]TCE - ANEXO IV - Preencher'!F627</f>
        <v>14784339000130</v>
      </c>
      <c r="E618" s="5" t="str">
        <f>'[1]TCE - ANEXO IV - Preencher'!G627</f>
        <v>CROMUS MATERIAIS MEDICO HOSPITALAR EIREL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18957</v>
      </c>
      <c r="I618" s="6" t="str">
        <f>IF('[1]TCE - ANEXO IV - Preencher'!K627="","",'[1]TCE - ANEXO IV - Preencher'!K627)</f>
        <v>25/10/2022</v>
      </c>
      <c r="J618" s="5" t="str">
        <f>'[1]TCE - ANEXO IV - Preencher'!L627</f>
        <v>26221014784339000130550010000189571900696645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211.87</v>
      </c>
    </row>
    <row r="619" spans="1:12" s="8" customFormat="1" ht="19.5" customHeight="1" x14ac:dyDescent="0.25">
      <c r="A619" s="3">
        <f>IFERROR(VLOOKUP(B619,'[1]DADOS (OCULTAR)'!$Q$3:$S$135,3,0),"")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>3.13 - Materiais e Materiais Ortopédicos e Corretivos (OPME)</v>
      </c>
      <c r="D619" s="3">
        <f>'[1]TCE - ANEXO IV - Preencher'!F628</f>
        <v>14784339000130</v>
      </c>
      <c r="E619" s="5" t="str">
        <f>'[1]TCE - ANEXO IV - Preencher'!G628</f>
        <v>CROMUS MATERIAIS MEDICO HOSPITALAR EIREL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19098</v>
      </c>
      <c r="I619" s="6" t="str">
        <f>IF('[1]TCE - ANEXO IV - Preencher'!K628="","",'[1]TCE - ANEXO IV - Preencher'!K628)</f>
        <v>28/10/2022</v>
      </c>
      <c r="J619" s="5" t="str">
        <f>'[1]TCE - ANEXO IV - Preencher'!L628</f>
        <v>26221014784339000130550010000190981417689387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1120</v>
      </c>
    </row>
    <row r="620" spans="1:12" s="8" customFormat="1" ht="19.5" customHeight="1" x14ac:dyDescent="0.25">
      <c r="A620" s="3">
        <f>IFERROR(VLOOKUP(B620,'[1]DADOS (OCULTAR)'!$Q$3:$S$135,3,0),"")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>3.13 - Materiais e Materiais Ortopédicos e Corretivos (OPME)</v>
      </c>
      <c r="D620" s="3">
        <f>'[1]TCE - ANEXO IV - Preencher'!F629</f>
        <v>14784339000130</v>
      </c>
      <c r="E620" s="5" t="str">
        <f>'[1]TCE - ANEXO IV - Preencher'!G629</f>
        <v>CROMUS MATERIAIS MEDICO HOSPITALAR EIREL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19099</v>
      </c>
      <c r="I620" s="6" t="str">
        <f>IF('[1]TCE - ANEXO IV - Preencher'!K629="","",'[1]TCE - ANEXO IV - Preencher'!K629)</f>
        <v>28/10/2022</v>
      </c>
      <c r="J620" s="5" t="str">
        <f>'[1]TCE - ANEXO IV - Preencher'!L629</f>
        <v>26221014784339000130550010000190991775530223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275.48</v>
      </c>
    </row>
    <row r="621" spans="1:12" s="8" customFormat="1" ht="19.5" customHeight="1" x14ac:dyDescent="0.25">
      <c r="A621" s="3">
        <f>IFERROR(VLOOKUP(B621,'[1]DADOS (OCULTAR)'!$Q$3:$S$135,3,0),"")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>3.13 - Materiais e Materiais Ortopédicos e Corretivos (OPME)</v>
      </c>
      <c r="D621" s="3">
        <f>'[1]TCE - ANEXO IV - Preencher'!F630</f>
        <v>14784339000130</v>
      </c>
      <c r="E621" s="5" t="str">
        <f>'[1]TCE - ANEXO IV - Preencher'!G630</f>
        <v>CROMUS MATERIAIS MEDICO HOSPITALAR EIREL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19100</v>
      </c>
      <c r="I621" s="6" t="str">
        <f>IF('[1]TCE - ANEXO IV - Preencher'!K630="","",'[1]TCE - ANEXO IV - Preencher'!K630)</f>
        <v>28/10/2022</v>
      </c>
      <c r="J621" s="5" t="str">
        <f>'[1]TCE - ANEXO IV - Preencher'!L630</f>
        <v>26221014784339000130550010000191001551840922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30.68</v>
      </c>
    </row>
    <row r="622" spans="1:12" s="8" customFormat="1" ht="19.5" customHeight="1" x14ac:dyDescent="0.25">
      <c r="A622" s="3">
        <f>IFERROR(VLOOKUP(B622,'[1]DADOS (OCULTAR)'!$Q$3:$S$135,3,0),"")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>3.13 - Materiais e Materiais Ortopédicos e Corretivos (OPME)</v>
      </c>
      <c r="D622" s="3">
        <f>'[1]TCE - ANEXO IV - Preencher'!F631</f>
        <v>14784339000130</v>
      </c>
      <c r="E622" s="5" t="str">
        <f>'[1]TCE - ANEXO IV - Preencher'!G631</f>
        <v>CROMUS MATERIAIS MEDICO HOSPITALAR EIREL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19343</v>
      </c>
      <c r="I622" s="6" t="str">
        <f>IF('[1]TCE - ANEXO IV - Preencher'!K631="","",'[1]TCE - ANEXO IV - Preencher'!K631)</f>
        <v>04/11/2022</v>
      </c>
      <c r="J622" s="5" t="str">
        <f>'[1]TCE - ANEXO IV - Preencher'!L631</f>
        <v>26221114784339000130550010000193431640322570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3704.34</v>
      </c>
    </row>
    <row r="623" spans="1:12" s="8" customFormat="1" ht="19.5" customHeight="1" x14ac:dyDescent="0.25">
      <c r="A623" s="3">
        <f>IFERROR(VLOOKUP(B623,'[1]DADOS (OCULTAR)'!$Q$3:$S$135,3,0),"")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>3.13 - Materiais e Materiais Ortopédicos e Corretivos (OPME)</v>
      </c>
      <c r="D623" s="3">
        <f>'[1]TCE - ANEXO IV - Preencher'!F632</f>
        <v>14784339000130</v>
      </c>
      <c r="E623" s="5" t="str">
        <f>'[1]TCE - ANEXO IV - Preencher'!G632</f>
        <v>CROMUS MATERIAIS MEDICO HOSPITALAR EIREL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19368</v>
      </c>
      <c r="I623" s="6" t="str">
        <f>IF('[1]TCE - ANEXO IV - Preencher'!K632="","",'[1]TCE - ANEXO IV - Preencher'!K632)</f>
        <v>07/11/2022</v>
      </c>
      <c r="J623" s="5" t="str">
        <f>'[1]TCE - ANEXO IV - Preencher'!L632</f>
        <v>26221114784339000130550010000193681215863786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275.48</v>
      </c>
    </row>
    <row r="624" spans="1:12" s="8" customFormat="1" ht="19.5" customHeight="1" x14ac:dyDescent="0.25">
      <c r="A624" s="3">
        <f>IFERROR(VLOOKUP(B624,'[1]DADOS (OCULTAR)'!$Q$3:$S$135,3,0),"")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>3.13 - Materiais e Materiais Ortopédicos e Corretivos (OPME)</v>
      </c>
      <c r="D624" s="3">
        <f>'[1]TCE - ANEXO IV - Preencher'!F633</f>
        <v>14784339000130</v>
      </c>
      <c r="E624" s="5" t="str">
        <f>'[1]TCE - ANEXO IV - Preencher'!G633</f>
        <v>CROMUS MATERIAIS MEDICO HOSPITALAR EIREL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19370</v>
      </c>
      <c r="I624" s="6" t="str">
        <f>IF('[1]TCE - ANEXO IV - Preencher'!K633="","",'[1]TCE - ANEXO IV - Preencher'!K633)</f>
        <v>07/11/2022</v>
      </c>
      <c r="J624" s="5" t="str">
        <f>'[1]TCE - ANEXO IV - Preencher'!L633</f>
        <v>26221114784339000130550010000193701491742910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183.81</v>
      </c>
    </row>
    <row r="625" spans="1:12" s="8" customFormat="1" ht="19.5" customHeight="1" x14ac:dyDescent="0.25">
      <c r="A625" s="3">
        <f>IFERROR(VLOOKUP(B625,'[1]DADOS (OCULTAR)'!$Q$3:$S$135,3,0),"")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>3.13 - Materiais e Materiais Ortopédicos e Corretivos (OPME)</v>
      </c>
      <c r="D625" s="3">
        <f>'[1]TCE - ANEXO IV - Preencher'!F634</f>
        <v>14784339000130</v>
      </c>
      <c r="E625" s="5" t="str">
        <f>'[1]TCE - ANEXO IV - Preencher'!G634</f>
        <v>CROMUS MATERIAIS MEDICO HOSPITALAR EIREL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19371</v>
      </c>
      <c r="I625" s="6" t="str">
        <f>IF('[1]TCE - ANEXO IV - Preencher'!K634="","",'[1]TCE - ANEXO IV - Preencher'!K634)</f>
        <v>07/11/2022</v>
      </c>
      <c r="J625" s="5" t="str">
        <f>'[1]TCE - ANEXO IV - Preencher'!L634</f>
        <v>26221114784339000130550010000193711077438452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148.4</v>
      </c>
    </row>
    <row r="626" spans="1:12" s="8" customFormat="1" ht="19.5" customHeight="1" x14ac:dyDescent="0.25">
      <c r="A626" s="3">
        <f>IFERROR(VLOOKUP(B626,'[1]DADOS (OCULTAR)'!$Q$3:$S$135,3,0),"")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>3.13 - Materiais e Materiais Ortopédicos e Corretivos (OPME)</v>
      </c>
      <c r="D626" s="3">
        <f>'[1]TCE - ANEXO IV - Preencher'!F635</f>
        <v>14784339000130</v>
      </c>
      <c r="E626" s="5" t="str">
        <f>'[1]TCE - ANEXO IV - Preencher'!G635</f>
        <v>CROMUS MATERIAIS MEDICO HOSPITALAR EIREL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19372</v>
      </c>
      <c r="I626" s="6" t="str">
        <f>IF('[1]TCE - ANEXO IV - Preencher'!K635="","",'[1]TCE - ANEXO IV - Preencher'!K635)</f>
        <v>07/11/2022</v>
      </c>
      <c r="J626" s="5" t="str">
        <f>'[1]TCE - ANEXO IV - Preencher'!L635</f>
        <v>26221114784339000130550010000193721990424072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1277.7</v>
      </c>
    </row>
    <row r="627" spans="1:12" s="8" customFormat="1" ht="19.5" customHeight="1" x14ac:dyDescent="0.25">
      <c r="A627" s="3">
        <f>IFERROR(VLOOKUP(B627,'[1]DADOS (OCULTAR)'!$Q$3:$S$135,3,0),"")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>3.13 - Materiais e Materiais Ortopédicos e Corretivos (OPME)</v>
      </c>
      <c r="D627" s="3">
        <f>'[1]TCE - ANEXO IV - Preencher'!F636</f>
        <v>14784339000130</v>
      </c>
      <c r="E627" s="5" t="str">
        <f>'[1]TCE - ANEXO IV - Preencher'!G636</f>
        <v>CROMUS MATERIAIS MEDICO HOSPITALAR EIREL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19373</v>
      </c>
      <c r="I627" s="6" t="str">
        <f>IF('[1]TCE - ANEXO IV - Preencher'!K636="","",'[1]TCE - ANEXO IV - Preencher'!K636)</f>
        <v>07/11/2022</v>
      </c>
      <c r="J627" s="5" t="str">
        <f>'[1]TCE - ANEXO IV - Preencher'!L636</f>
        <v>26221114784339000130550010000193731823464683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2555.4</v>
      </c>
    </row>
    <row r="628" spans="1:12" s="8" customFormat="1" ht="19.5" customHeight="1" x14ac:dyDescent="0.25">
      <c r="A628" s="3">
        <f>IFERROR(VLOOKUP(B628,'[1]DADOS (OCULTAR)'!$Q$3:$S$135,3,0),"")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3.13 - Materiais e Materiais Ortopédicos e Corretivos (OPME)</v>
      </c>
      <c r="D628" s="3">
        <f>'[1]TCE - ANEXO IV - Preencher'!F637</f>
        <v>14784339000130</v>
      </c>
      <c r="E628" s="5" t="str">
        <f>'[1]TCE - ANEXO IV - Preencher'!G637</f>
        <v>CROMUS MATERIAIS MEDICO HOSPITALAR EIREL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19484</v>
      </c>
      <c r="I628" s="6" t="str">
        <f>IF('[1]TCE - ANEXO IV - Preencher'!K637="","",'[1]TCE - ANEXO IV - Preencher'!K637)</f>
        <v>09/11/2022</v>
      </c>
      <c r="J628" s="5" t="str">
        <f>'[1]TCE - ANEXO IV - Preencher'!L637</f>
        <v>26221114784339000130550010000194841406349822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1096.3900000000001</v>
      </c>
    </row>
    <row r="629" spans="1:12" s="8" customFormat="1" ht="19.5" customHeight="1" x14ac:dyDescent="0.25">
      <c r="A629" s="3">
        <f>IFERROR(VLOOKUP(B629,'[1]DADOS (OCULTAR)'!$Q$3:$S$135,3,0),"")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3.13 - Materiais e Materiais Ortopédicos e Corretivos (OPME)</v>
      </c>
      <c r="D629" s="3">
        <f>'[1]TCE - ANEXO IV - Preencher'!F638</f>
        <v>14784339000130</v>
      </c>
      <c r="E629" s="5" t="str">
        <f>'[1]TCE - ANEXO IV - Preencher'!G638</f>
        <v>CROMUS MATERIAIS MEDICO HOSPITALAR EIREL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19485</v>
      </c>
      <c r="I629" s="6" t="str">
        <f>IF('[1]TCE - ANEXO IV - Preencher'!K638="","",'[1]TCE - ANEXO IV - Preencher'!K638)</f>
        <v>09/11/2022</v>
      </c>
      <c r="J629" s="5" t="str">
        <f>'[1]TCE - ANEXO IV - Preencher'!L638</f>
        <v>26221114784339000130550010000194851982334900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1120</v>
      </c>
    </row>
    <row r="630" spans="1:12" s="8" customFormat="1" ht="19.5" customHeight="1" x14ac:dyDescent="0.25">
      <c r="A630" s="3">
        <f>IFERROR(VLOOKUP(B630,'[1]DADOS (OCULTAR)'!$Q$3:$S$135,3,0),"")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>3.13 - Materiais e Materiais Ortopédicos e Corretivos (OPME)</v>
      </c>
      <c r="D630" s="3">
        <f>'[1]TCE - ANEXO IV - Preencher'!F639</f>
        <v>14784339000130</v>
      </c>
      <c r="E630" s="5" t="str">
        <f>'[1]TCE - ANEXO IV - Preencher'!G639</f>
        <v>CROMUS MATERIAIS MEDICO HOSPITALAR EIREL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19486</v>
      </c>
      <c r="I630" s="6" t="str">
        <f>IF('[1]TCE - ANEXO IV - Preencher'!K639="","",'[1]TCE - ANEXO IV - Preencher'!K639)</f>
        <v>09/11/2022</v>
      </c>
      <c r="J630" s="5" t="str">
        <f>'[1]TCE - ANEXO IV - Preencher'!L639</f>
        <v>26221114784339000130550010000194861864798679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203.82</v>
      </c>
    </row>
    <row r="631" spans="1:12" s="8" customFormat="1" ht="19.5" customHeight="1" x14ac:dyDescent="0.25">
      <c r="A631" s="3">
        <f>IFERROR(VLOOKUP(B631,'[1]DADOS (OCULTAR)'!$Q$3:$S$135,3,0),"")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>3.13 - Materiais e Materiais Ortopédicos e Corretivos (OPME)</v>
      </c>
      <c r="D631" s="3">
        <f>'[1]TCE - ANEXO IV - Preencher'!F640</f>
        <v>14784339000130</v>
      </c>
      <c r="E631" s="5" t="str">
        <f>'[1]TCE - ANEXO IV - Preencher'!G640</f>
        <v>CROMUS MATERIAIS MEDICO HOSPITALAR EIREL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19487</v>
      </c>
      <c r="I631" s="6" t="str">
        <f>IF('[1]TCE - ANEXO IV - Preencher'!K640="","",'[1]TCE - ANEXO IV - Preencher'!K640)</f>
        <v>09/11/2022</v>
      </c>
      <c r="J631" s="5" t="str">
        <f>'[1]TCE - ANEXO IV - Preencher'!L640</f>
        <v>26221114784339000130550010000194871550185000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169.91</v>
      </c>
    </row>
    <row r="632" spans="1:12" s="8" customFormat="1" ht="19.5" customHeight="1" x14ac:dyDescent="0.25">
      <c r="A632" s="3">
        <f>IFERROR(VLOOKUP(B632,'[1]DADOS (OCULTAR)'!$Q$3:$S$135,3,0),"")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>3.13 - Materiais e Materiais Ortopédicos e Corretivos (OPME)</v>
      </c>
      <c r="D632" s="3">
        <f>'[1]TCE - ANEXO IV - Preencher'!F641</f>
        <v>14784339000130</v>
      </c>
      <c r="E632" s="5" t="str">
        <f>'[1]TCE - ANEXO IV - Preencher'!G641</f>
        <v>CROMUS MATERIAIS MEDICO HOSPITALAR EIREL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19488</v>
      </c>
      <c r="I632" s="6" t="str">
        <f>IF('[1]TCE - ANEXO IV - Preencher'!K641="","",'[1]TCE - ANEXO IV - Preencher'!K641)</f>
        <v>09/11/2022</v>
      </c>
      <c r="J632" s="5" t="str">
        <f>'[1]TCE - ANEXO IV - Preencher'!L641</f>
        <v>26221114784339000130550010000194881763354761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148.4</v>
      </c>
    </row>
    <row r="633" spans="1:12" s="8" customFormat="1" ht="19.5" customHeight="1" x14ac:dyDescent="0.25">
      <c r="A633" s="3">
        <f>IFERROR(VLOOKUP(B633,'[1]DADOS (OCULTAR)'!$Q$3:$S$135,3,0),"")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>3.13 - Materiais e Materiais Ortopédicos e Corretivos (OPME)</v>
      </c>
      <c r="D633" s="3">
        <f>'[1]TCE - ANEXO IV - Preencher'!F642</f>
        <v>14784339000130</v>
      </c>
      <c r="E633" s="5" t="str">
        <f>'[1]TCE - ANEXO IV - Preencher'!G642</f>
        <v>CROMUS MATERIAIS MEDICO HOSPITALAR EIREL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19489</v>
      </c>
      <c r="I633" s="6" t="str">
        <f>IF('[1]TCE - ANEXO IV - Preencher'!K642="","",'[1]TCE - ANEXO IV - Preencher'!K642)</f>
        <v>09/11/2022</v>
      </c>
      <c r="J633" s="5" t="str">
        <f>'[1]TCE - ANEXO IV - Preencher'!L642</f>
        <v>26221114784339000130550010000194891554369046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296.51</v>
      </c>
    </row>
    <row r="634" spans="1:12" s="8" customFormat="1" ht="19.5" customHeight="1" x14ac:dyDescent="0.25">
      <c r="A634" s="3">
        <f>IFERROR(VLOOKUP(B634,'[1]DADOS (OCULTAR)'!$Q$3:$S$135,3,0),"")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>3.13 - Materiais e Materiais Ortopédicos e Corretivos (OPME)</v>
      </c>
      <c r="D634" s="3">
        <f>'[1]TCE - ANEXO IV - Preencher'!F643</f>
        <v>14784339000130</v>
      </c>
      <c r="E634" s="5" t="str">
        <f>'[1]TCE - ANEXO IV - Preencher'!G643</f>
        <v>CROMUS MATERIAIS MEDICO HOSPITALAR EIREL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19494</v>
      </c>
      <c r="I634" s="6" t="str">
        <f>IF('[1]TCE - ANEXO IV - Preencher'!K643="","",'[1]TCE - ANEXO IV - Preencher'!K643)</f>
        <v>09/11/2022</v>
      </c>
      <c r="J634" s="5" t="str">
        <f>'[1]TCE - ANEXO IV - Preencher'!L643</f>
        <v>26221114784339000130550010000194941054100536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275.48</v>
      </c>
    </row>
    <row r="635" spans="1:12" s="8" customFormat="1" ht="19.5" customHeight="1" x14ac:dyDescent="0.25">
      <c r="A635" s="3">
        <f>IFERROR(VLOOKUP(B635,'[1]DADOS (OCULTAR)'!$Q$3:$S$135,3,0),"")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>3.13 - Materiais e Materiais Ortopédicos e Corretivos (OPME)</v>
      </c>
      <c r="D635" s="3">
        <f>'[1]TCE - ANEXO IV - Preencher'!F644</f>
        <v>14784339000130</v>
      </c>
      <c r="E635" s="5" t="str">
        <f>'[1]TCE - ANEXO IV - Preencher'!G644</f>
        <v>CROMUS MATERIAIS MEDICO HOSPITALAR EIREL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19495</v>
      </c>
      <c r="I635" s="6" t="str">
        <f>IF('[1]TCE - ANEXO IV - Preencher'!K644="","",'[1]TCE - ANEXO IV - Preencher'!K644)</f>
        <v>09/11/2022</v>
      </c>
      <c r="J635" s="5" t="str">
        <f>'[1]TCE - ANEXO IV - Preencher'!L644</f>
        <v>26221114784339000130550010000194951528991220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234.76</v>
      </c>
    </row>
    <row r="636" spans="1:12" s="8" customFormat="1" ht="19.5" customHeight="1" x14ac:dyDescent="0.25">
      <c r="A636" s="3">
        <f>IFERROR(VLOOKUP(B636,'[1]DADOS (OCULTAR)'!$Q$3:$S$135,3,0),"")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>3.13 - Materiais e Materiais Ortopédicos e Corretivos (OPME)</v>
      </c>
      <c r="D636" s="3">
        <f>'[1]TCE - ANEXO IV - Preencher'!F645</f>
        <v>14784339000130</v>
      </c>
      <c r="E636" s="5" t="str">
        <f>'[1]TCE - ANEXO IV - Preencher'!G645</f>
        <v>CROMUS MATERIAIS MEDICO HOSPITALAR EIREL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19496</v>
      </c>
      <c r="I636" s="6" t="str">
        <f>IF('[1]TCE - ANEXO IV - Preencher'!K645="","",'[1]TCE - ANEXO IV - Preencher'!K645)</f>
        <v>09/11/2022</v>
      </c>
      <c r="J636" s="5" t="str">
        <f>'[1]TCE - ANEXO IV - Preencher'!L645</f>
        <v>26221114784339000130550010000194961952653997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275.48</v>
      </c>
    </row>
    <row r="637" spans="1:12" s="8" customFormat="1" ht="19.5" customHeight="1" x14ac:dyDescent="0.25">
      <c r="A637" s="3">
        <f>IFERROR(VLOOKUP(B637,'[1]DADOS (OCULTAR)'!$Q$3:$S$135,3,0),"")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>3.13 - Materiais e Materiais Ortopédicos e Corretivos (OPME)</v>
      </c>
      <c r="D637" s="3">
        <f>'[1]TCE - ANEXO IV - Preencher'!F646</f>
        <v>14784339000130</v>
      </c>
      <c r="E637" s="5" t="str">
        <f>'[1]TCE - ANEXO IV - Preencher'!G646</f>
        <v>CROMUS MATERIAIS MEDICO HOSPITALAR EIREL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19498</v>
      </c>
      <c r="I637" s="6" t="str">
        <f>IF('[1]TCE - ANEXO IV - Preencher'!K646="","",'[1]TCE - ANEXO IV - Preencher'!K646)</f>
        <v>09/11/2022</v>
      </c>
      <c r="J637" s="5" t="str">
        <f>'[1]TCE - ANEXO IV - Preencher'!L646</f>
        <v>26221114784339000130550010000194981584168544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148.4</v>
      </c>
    </row>
    <row r="638" spans="1:12" s="8" customFormat="1" ht="19.5" customHeight="1" x14ac:dyDescent="0.25">
      <c r="A638" s="3">
        <f>IFERROR(VLOOKUP(B638,'[1]DADOS (OCULTAR)'!$Q$3:$S$135,3,0),"")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>3.13 - Materiais e Materiais Ortopédicos e Corretivos (OPME)</v>
      </c>
      <c r="D638" s="3">
        <f>'[1]TCE - ANEXO IV - Preencher'!F647</f>
        <v>14784339000130</v>
      </c>
      <c r="E638" s="5" t="str">
        <f>'[1]TCE - ANEXO IV - Preencher'!G647</f>
        <v>CROMUS MATERIAIS MEDICO HOSPITALAR EIREL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19500</v>
      </c>
      <c r="I638" s="6" t="str">
        <f>IF('[1]TCE - ANEXO IV - Preencher'!K647="","",'[1]TCE - ANEXO IV - Preencher'!K647)</f>
        <v>09/11/2022</v>
      </c>
      <c r="J638" s="5" t="str">
        <f>'[1]TCE - ANEXO IV - Preencher'!L647</f>
        <v>26221114784339000130550010000195001937696901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2939.63</v>
      </c>
    </row>
    <row r="639" spans="1:12" s="8" customFormat="1" ht="19.5" customHeight="1" x14ac:dyDescent="0.25">
      <c r="A639" s="3">
        <f>IFERROR(VLOOKUP(B639,'[1]DADOS (OCULTAR)'!$Q$3:$S$135,3,0),"")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>3.13 - Materiais e Materiais Ortopédicos e Corretivos (OPME)</v>
      </c>
      <c r="D639" s="3">
        <f>'[1]TCE - ANEXO IV - Preencher'!F648</f>
        <v>14784339000130</v>
      </c>
      <c r="E639" s="5" t="str">
        <f>'[1]TCE - ANEXO IV - Preencher'!G648</f>
        <v>CROMUS MATERIAIS MEDICO HOSPITALAR EIREL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19640</v>
      </c>
      <c r="I639" s="6" t="str">
        <f>IF('[1]TCE - ANEXO IV - Preencher'!K648="","",'[1]TCE - ANEXO IV - Preencher'!K648)</f>
        <v>17/11/2022</v>
      </c>
      <c r="J639" s="5" t="str">
        <f>'[1]TCE - ANEXO IV - Preencher'!L648</f>
        <v>26221114784339000130550010000196401276468980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1277.7</v>
      </c>
    </row>
    <row r="640" spans="1:12" s="8" customFormat="1" ht="19.5" customHeight="1" x14ac:dyDescent="0.25">
      <c r="A640" s="3">
        <f>IFERROR(VLOOKUP(B640,'[1]DADOS (OCULTAR)'!$Q$3:$S$135,3,0),"")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>3.13 - Materiais e Materiais Ortopédicos e Corretivos (OPME)</v>
      </c>
      <c r="D640" s="3">
        <f>'[1]TCE - ANEXO IV - Preencher'!F649</f>
        <v>14784339000130</v>
      </c>
      <c r="E640" s="5" t="str">
        <f>'[1]TCE - ANEXO IV - Preencher'!G649</f>
        <v>CROMUS MATERIAIS MEDICO HOSPITALAR EIREL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19641</v>
      </c>
      <c r="I640" s="6" t="str">
        <f>IF('[1]TCE - ANEXO IV - Preencher'!K649="","",'[1]TCE - ANEXO IV - Preencher'!K649)</f>
        <v>17/11/2022</v>
      </c>
      <c r="J640" s="5" t="str">
        <f>'[1]TCE - ANEXO IV - Preencher'!L649</f>
        <v>26221114784339000130550010000196411641599578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183.81</v>
      </c>
    </row>
    <row r="641" spans="1:12" s="8" customFormat="1" ht="19.5" customHeight="1" x14ac:dyDescent="0.25">
      <c r="A641" s="3">
        <f>IFERROR(VLOOKUP(B641,'[1]DADOS (OCULTAR)'!$Q$3:$S$135,3,0),"")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>3.13 - Materiais e Materiais Ortopédicos e Corretivos (OPME)</v>
      </c>
      <c r="D641" s="3">
        <f>'[1]TCE - ANEXO IV - Preencher'!F650</f>
        <v>14784339000130</v>
      </c>
      <c r="E641" s="5" t="str">
        <f>'[1]TCE - ANEXO IV - Preencher'!G650</f>
        <v>CROMUS MATERIAIS MEDICO HOSPITALAR EIREL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19728</v>
      </c>
      <c r="I641" s="6" t="str">
        <f>IF('[1]TCE - ANEXO IV - Preencher'!K650="","",'[1]TCE - ANEXO IV - Preencher'!K650)</f>
        <v>21/11/2022</v>
      </c>
      <c r="J641" s="5" t="str">
        <f>'[1]TCE - ANEXO IV - Preencher'!L650</f>
        <v>26221114784339000130550010000197281710831881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838.96</v>
      </c>
    </row>
    <row r="642" spans="1:12" s="8" customFormat="1" ht="19.5" customHeight="1" x14ac:dyDescent="0.25">
      <c r="A642" s="3">
        <f>IFERROR(VLOOKUP(B642,'[1]DADOS (OCULTAR)'!$Q$3:$S$135,3,0),"")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>3.13 - Materiais e Materiais Ortopédicos e Corretivos (OPME)</v>
      </c>
      <c r="D642" s="3">
        <f>'[1]TCE - ANEXO IV - Preencher'!F651</f>
        <v>14784339000130</v>
      </c>
      <c r="E642" s="5" t="str">
        <f>'[1]TCE - ANEXO IV - Preencher'!G651</f>
        <v>CROMUS MATERIAIS MEDICO HOSPITALAR EIREL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19732</v>
      </c>
      <c r="I642" s="6" t="str">
        <f>IF('[1]TCE - ANEXO IV - Preencher'!K651="","",'[1]TCE - ANEXO IV - Preencher'!K651)</f>
        <v>21/11/2022</v>
      </c>
      <c r="J642" s="5" t="str">
        <f>'[1]TCE - ANEXO IV - Preencher'!L651</f>
        <v>26221114784339000130550010000197321044962415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148.4</v>
      </c>
    </row>
    <row r="643" spans="1:12" s="8" customFormat="1" ht="19.5" customHeight="1" x14ac:dyDescent="0.25">
      <c r="A643" s="3">
        <f>IFERROR(VLOOKUP(B643,'[1]DADOS (OCULTAR)'!$Q$3:$S$135,3,0),"")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>3.13 - Materiais e Materiais Ortopédicos e Corretivos (OPME)</v>
      </c>
      <c r="D643" s="3">
        <f>'[1]TCE - ANEXO IV - Preencher'!F652</f>
        <v>14784339000130</v>
      </c>
      <c r="E643" s="5" t="str">
        <f>'[1]TCE - ANEXO IV - Preencher'!G652</f>
        <v>CROMUS MATERIAIS MEDICO HOSPITALAR EIREL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19734</v>
      </c>
      <c r="I643" s="6" t="str">
        <f>IF('[1]TCE - ANEXO IV - Preencher'!K652="","",'[1]TCE - ANEXO IV - Preencher'!K652)</f>
        <v>21/11/2022</v>
      </c>
      <c r="J643" s="5" t="str">
        <f>'[1]TCE - ANEXO IV - Preencher'!L652</f>
        <v>26221114784339000130550010000197341666030715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1277.7</v>
      </c>
    </row>
    <row r="644" spans="1:12" s="8" customFormat="1" ht="19.5" customHeight="1" x14ac:dyDescent="0.25">
      <c r="A644" s="3">
        <f>IFERROR(VLOOKUP(B644,'[1]DADOS (OCULTAR)'!$Q$3:$S$135,3,0),"")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>3.13 - Materiais e Materiais Ortopédicos e Corretivos (OPME)</v>
      </c>
      <c r="D644" s="3">
        <f>'[1]TCE - ANEXO IV - Preencher'!F653</f>
        <v>14784339000130</v>
      </c>
      <c r="E644" s="5" t="str">
        <f>'[1]TCE - ANEXO IV - Preencher'!G653</f>
        <v>CROMUS MATERIAIS MEDICO HOSPITALAR EIREL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19760</v>
      </c>
      <c r="I644" s="6" t="str">
        <f>IF('[1]TCE - ANEXO IV - Preencher'!K653="","",'[1]TCE - ANEXO IV - Preencher'!K653)</f>
        <v>21/11/2022</v>
      </c>
      <c r="J644" s="5" t="str">
        <f>'[1]TCE - ANEXO IV - Preencher'!L653</f>
        <v>26221114784339000130550010000197601887800270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203.82</v>
      </c>
    </row>
    <row r="645" spans="1:12" s="8" customFormat="1" ht="19.5" customHeight="1" x14ac:dyDescent="0.25">
      <c r="A645" s="3">
        <f>IFERROR(VLOOKUP(B645,'[1]DADOS (OCULTAR)'!$Q$3:$S$135,3,0),"")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>3.13 - Materiais e Materiais Ortopédicos e Corretivos (OPME)</v>
      </c>
      <c r="D645" s="3">
        <f>'[1]TCE - ANEXO IV - Preencher'!F654</f>
        <v>14784339000130</v>
      </c>
      <c r="E645" s="5" t="str">
        <f>'[1]TCE - ANEXO IV - Preencher'!G654</f>
        <v>CROMUS MATERIAIS MEDICO HOSPITALAR EIREL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19843</v>
      </c>
      <c r="I645" s="6" t="str">
        <f>IF('[1]TCE - ANEXO IV - Preencher'!K654="","",'[1]TCE - ANEXO IV - Preencher'!K654)</f>
        <v>23/11/2022</v>
      </c>
      <c r="J645" s="5" t="str">
        <f>'[1]TCE - ANEXO IV - Preencher'!L654</f>
        <v>26221114784339000130550010000198431196273581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367.62</v>
      </c>
    </row>
    <row r="646" spans="1:12" s="8" customFormat="1" ht="19.5" customHeight="1" x14ac:dyDescent="0.25">
      <c r="A646" s="3">
        <f>IFERROR(VLOOKUP(B646,'[1]DADOS (OCULTAR)'!$Q$3:$S$135,3,0),"")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>3.13 - Materiais e Materiais Ortopédicos e Corretivos (OPME)</v>
      </c>
      <c r="D646" s="3">
        <f>'[1]TCE - ANEXO IV - Preencher'!F655</f>
        <v>14784339000130</v>
      </c>
      <c r="E646" s="5" t="str">
        <f>'[1]TCE - ANEXO IV - Preencher'!G655</f>
        <v>CROMUS MATERIAIS MEDICO HOSPITALAR EIREL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19844</v>
      </c>
      <c r="I646" s="6" t="str">
        <f>IF('[1]TCE - ANEXO IV - Preencher'!K655="","",'[1]TCE - ANEXO IV - Preencher'!K655)</f>
        <v>23/11/2022</v>
      </c>
      <c r="J646" s="5" t="str">
        <f>'[1]TCE - ANEXO IV - Preencher'!L655</f>
        <v>26221114784339000130550010000198441034200624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176.11</v>
      </c>
    </row>
    <row r="647" spans="1:12" s="8" customFormat="1" ht="19.5" customHeight="1" x14ac:dyDescent="0.25">
      <c r="A647" s="3">
        <f>IFERROR(VLOOKUP(B647,'[1]DADOS (OCULTAR)'!$Q$3:$S$135,3,0),"")</f>
        <v>9039744000860</v>
      </c>
      <c r="B647" s="4" t="str">
        <f>'[1]TCE - ANEXO IV - Preencher'!C656</f>
        <v>HOSPITAL DOM HÉLDER CÂMARA - CG. Nº 018/2022</v>
      </c>
      <c r="C647" s="4" t="str">
        <f>'[1]TCE - ANEXO IV - Preencher'!E656</f>
        <v>3.13 - Materiais e Materiais Ortopédicos e Corretivos (OPME)</v>
      </c>
      <c r="D647" s="3">
        <f>'[1]TCE - ANEXO IV - Preencher'!F656</f>
        <v>14784339000130</v>
      </c>
      <c r="E647" s="5" t="str">
        <f>'[1]TCE - ANEXO IV - Preencher'!G656</f>
        <v>CROMUS MATERIAIS MEDICO HOSPITALAR EIREL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19849</v>
      </c>
      <c r="I647" s="6" t="str">
        <f>IF('[1]TCE - ANEXO IV - Preencher'!K656="","",'[1]TCE - ANEXO IV - Preencher'!K656)</f>
        <v>23/11/2022</v>
      </c>
      <c r="J647" s="5" t="str">
        <f>'[1]TCE - ANEXO IV - Preencher'!L656</f>
        <v>26221114784339000130550010000198491339865480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3192.78</v>
      </c>
    </row>
    <row r="648" spans="1:12" s="8" customFormat="1" ht="19.5" customHeight="1" x14ac:dyDescent="0.25">
      <c r="A648" s="3">
        <f>IFERROR(VLOOKUP(B648,'[1]DADOS (OCULTAR)'!$Q$3:$S$135,3,0),"")</f>
        <v>9039744000860</v>
      </c>
      <c r="B648" s="4" t="str">
        <f>'[1]TCE - ANEXO IV - Preencher'!C657</f>
        <v>HOSPITAL DOM HÉLDER CÂMARA - CG. Nº 018/2022</v>
      </c>
      <c r="C648" s="4" t="str">
        <f>'[1]TCE - ANEXO IV - Preencher'!E657</f>
        <v>3.13 - Materiais e Materiais Ortopédicos e Corretivos (OPME)</v>
      </c>
      <c r="D648" s="3">
        <f>'[1]TCE - ANEXO IV - Preencher'!F657</f>
        <v>14784339000130</v>
      </c>
      <c r="E648" s="5" t="str">
        <f>'[1]TCE - ANEXO IV - Preencher'!G657</f>
        <v>CROMUS MATERIAIS MEDICO HOSPITALAR EIREL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19944</v>
      </c>
      <c r="I648" s="6" t="str">
        <f>IF('[1]TCE - ANEXO IV - Preencher'!K657="","",'[1]TCE - ANEXO IV - Preencher'!K657)</f>
        <v>29/11/2022</v>
      </c>
      <c r="J648" s="5" t="str">
        <f>'[1]TCE - ANEXO IV - Preencher'!L657</f>
        <v>26221114784339000130550010000199441144348184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3240.86</v>
      </c>
    </row>
    <row r="649" spans="1:12" s="8" customFormat="1" ht="19.5" customHeight="1" x14ac:dyDescent="0.25">
      <c r="A649" s="3">
        <f>IFERROR(VLOOKUP(B649,'[1]DADOS (OCULTAR)'!$Q$3:$S$135,3,0),"")</f>
        <v>9039744000860</v>
      </c>
      <c r="B649" s="4" t="str">
        <f>'[1]TCE - ANEXO IV - Preencher'!C658</f>
        <v>HOSPITAL DOM HÉLDER CÂMARA - CG. Nº 018/2022</v>
      </c>
      <c r="C649" s="4" t="str">
        <f>'[1]TCE - ANEXO IV - Preencher'!E658</f>
        <v>3.13 - Materiais e Materiais Ortopédicos e Corretivos (OPME)</v>
      </c>
      <c r="D649" s="3">
        <f>'[1]TCE - ANEXO IV - Preencher'!F658</f>
        <v>14784339000130</v>
      </c>
      <c r="E649" s="5" t="str">
        <f>'[1]TCE - ANEXO IV - Preencher'!G658</f>
        <v>CROMUS MATERIAIS MEDICO HOSPITALAR EIREL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20620</v>
      </c>
      <c r="I649" s="6" t="str">
        <f>IF('[1]TCE - ANEXO IV - Preencher'!K658="","",'[1]TCE - ANEXO IV - Preencher'!K658)</f>
        <v>15/12/2022</v>
      </c>
      <c r="J649" s="5" t="str">
        <f>'[1]TCE - ANEXO IV - Preencher'!L658</f>
        <v>26221214784339000130550010000206201343601783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1277.7</v>
      </c>
    </row>
    <row r="650" spans="1:12" s="8" customFormat="1" ht="19.5" customHeight="1" x14ac:dyDescent="0.25">
      <c r="A650" s="3">
        <f>IFERROR(VLOOKUP(B650,'[1]DADOS (OCULTAR)'!$Q$3:$S$135,3,0),"")</f>
        <v>9039744000860</v>
      </c>
      <c r="B650" s="4" t="str">
        <f>'[1]TCE - ANEXO IV - Preencher'!C659</f>
        <v>HOSPITAL DOM HÉLDER CÂMARA - CG. Nº 018/2022</v>
      </c>
      <c r="C650" s="4" t="str">
        <f>'[1]TCE - ANEXO IV - Preencher'!E659</f>
        <v>3.13 - Materiais e Materiais Ortopédicos e Corretivos (OPME)</v>
      </c>
      <c r="D650" s="3">
        <f>'[1]TCE - ANEXO IV - Preencher'!F659</f>
        <v>2068375000380</v>
      </c>
      <c r="E650" s="5" t="str">
        <f>'[1]TCE - ANEXO IV - Preencher'!G659</f>
        <v>MEDICICOR COMERCIAL EIRELI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22621</v>
      </c>
      <c r="I650" s="6" t="str">
        <f>IF('[1]TCE - ANEXO IV - Preencher'!K659="","",'[1]TCE - ANEXO IV - Preencher'!K659)</f>
        <v>19/12/2022</v>
      </c>
      <c r="J650" s="5" t="str">
        <f>'[1]TCE - ANEXO IV - Preencher'!L659</f>
        <v>26221202068375000380550020000226211804806126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2240</v>
      </c>
    </row>
    <row r="651" spans="1:12" s="8" customFormat="1" ht="19.5" customHeight="1" x14ac:dyDescent="0.25">
      <c r="A651" s="3">
        <f>IFERROR(VLOOKUP(B651,'[1]DADOS (OCULTAR)'!$Q$3:$S$135,3,0),"")</f>
        <v>9039744000860</v>
      </c>
      <c r="B651" s="4" t="str">
        <f>'[1]TCE - ANEXO IV - Preencher'!C660</f>
        <v>HOSPITAL DOM HÉLDER CÂMARA - CG. Nº 018/2022</v>
      </c>
      <c r="C651" s="4" t="str">
        <f>'[1]TCE - ANEXO IV - Preencher'!E660</f>
        <v>3.13 - Materiais e Materiais Ortopédicos e Corretivos (OPME)</v>
      </c>
      <c r="D651" s="3">
        <f>'[1]TCE - ANEXO IV - Preencher'!F660</f>
        <v>11970849000104</v>
      </c>
      <c r="E651" s="5" t="str">
        <f>'[1]TCE - ANEXO IV - Preencher'!G660</f>
        <v>MASTERMEDIC COMERCIO DE PRODUTOS MEDICOS HOSPITALARES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28527</v>
      </c>
      <c r="I651" s="6" t="str">
        <f>IF('[1]TCE - ANEXO IV - Preencher'!K660="","",'[1]TCE - ANEXO IV - Preencher'!K660)</f>
        <v>20/12/2022</v>
      </c>
      <c r="J651" s="5" t="str">
        <f>'[1]TCE - ANEXO IV - Preencher'!L660</f>
        <v>23221211970849000104550030000285271211646210</v>
      </c>
      <c r="K651" s="5" t="str">
        <f>IF(F651="B",LEFT('[1]TCE - ANEXO IV - Preencher'!M660,2),IF(F651="S",LEFT('[1]TCE - ANEXO IV - Preencher'!M660,7),IF('[1]TCE - ANEXO IV - Preencher'!H660="","")))</f>
        <v>23</v>
      </c>
      <c r="L651" s="7">
        <f>'[1]TCE - ANEXO IV - Preencher'!N660</f>
        <v>5600</v>
      </c>
    </row>
    <row r="652" spans="1:12" s="8" customFormat="1" ht="19.5" customHeight="1" x14ac:dyDescent="0.25">
      <c r="A652" s="3">
        <f>IFERROR(VLOOKUP(B652,'[1]DADOS (OCULTAR)'!$Q$3:$S$135,3,0),"")</f>
        <v>9039744000860</v>
      </c>
      <c r="B652" s="4" t="str">
        <f>'[1]TCE - ANEXO IV - Preencher'!C661</f>
        <v>HOSPITAL DOM HÉLDER CÂMARA - CG. Nº 018/2022</v>
      </c>
      <c r="C652" s="4" t="str">
        <f>'[1]TCE - ANEXO IV - Preencher'!E661</f>
        <v>3.13 - Materiais e Materiais Ortopédicos e Corretivos (OPME)</v>
      </c>
      <c r="D652" s="3">
        <f>'[1]TCE - ANEXO IV - Preencher'!F661</f>
        <v>37438274000177</v>
      </c>
      <c r="E652" s="5" t="str">
        <f>'[1]TCE - ANEXO IV - Preencher'!G661</f>
        <v>SELLMED PRODUTOS MEDICOS E HOSPITALARES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3298</v>
      </c>
      <c r="I652" s="6" t="str">
        <f>IF('[1]TCE - ANEXO IV - Preencher'!K661="","",'[1]TCE - ANEXO IV - Preencher'!K661)</f>
        <v>09/12/2022</v>
      </c>
      <c r="J652" s="5" t="str">
        <f>'[1]TCE - ANEXO IV - Preencher'!L661</f>
        <v>26221337438274000177550010000032981795923580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1248.8</v>
      </c>
    </row>
    <row r="653" spans="1:12" s="8" customFormat="1" ht="19.5" customHeight="1" x14ac:dyDescent="0.25">
      <c r="A653" s="3">
        <f>IFERROR(VLOOKUP(B653,'[1]DADOS (OCULTAR)'!$Q$3:$S$135,3,0),"")</f>
        <v>9039744000860</v>
      </c>
      <c r="B653" s="4" t="str">
        <f>'[1]TCE - ANEXO IV - Preencher'!C662</f>
        <v>HOSPITAL DOM HÉLDER CÂMARA - CG. Nº 018/2022</v>
      </c>
      <c r="C653" s="4" t="str">
        <f>'[1]TCE - ANEXO IV - Preencher'!E662</f>
        <v>3.13 - Materiais e Materiais Ortopédicos e Corretivos (OPME)</v>
      </c>
      <c r="D653" s="3">
        <f>'[1]TCE - ANEXO IV - Preencher'!F662</f>
        <v>37438274000177</v>
      </c>
      <c r="E653" s="5" t="str">
        <f>'[1]TCE - ANEXO IV - Preencher'!G662</f>
        <v>SELLMED PRODUTOS MEDICOS E HOSPITALARES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3345</v>
      </c>
      <c r="I653" s="6" t="str">
        <f>IF('[1]TCE - ANEXO IV - Preencher'!K662="","",'[1]TCE - ANEXO IV - Preencher'!K662)</f>
        <v>14/12/2022</v>
      </c>
      <c r="J653" s="5" t="str">
        <f>'[1]TCE - ANEXO IV - Preencher'!L662</f>
        <v>26221237438274000177550010000033451668178713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4244</v>
      </c>
    </row>
    <row r="654" spans="1:12" s="8" customFormat="1" ht="19.5" customHeight="1" x14ac:dyDescent="0.25">
      <c r="A654" s="3">
        <f>IFERROR(VLOOKUP(B654,'[1]DADOS (OCULTAR)'!$Q$3:$S$135,3,0),"")</f>
        <v>9039744000860</v>
      </c>
      <c r="B654" s="4" t="str">
        <f>'[1]TCE - ANEXO IV - Preencher'!C663</f>
        <v>HOSPITAL DOM HÉLDER CÂMARA - CG. Nº 018/2022</v>
      </c>
      <c r="C654" s="4" t="str">
        <f>'[1]TCE - ANEXO IV - Preencher'!E663</f>
        <v>3.13 - Materiais e Materiais Ortopédicos e Corretivos (OPME)</v>
      </c>
      <c r="D654" s="3">
        <f>'[1]TCE - ANEXO IV - Preencher'!F663</f>
        <v>37438274000177</v>
      </c>
      <c r="E654" s="5" t="str">
        <f>'[1]TCE - ANEXO IV - Preencher'!G663</f>
        <v>SELLMED PRODUTOS MEDICOS E HOSPITALARES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3394</v>
      </c>
      <c r="I654" s="6" t="str">
        <f>IF('[1]TCE - ANEXO IV - Preencher'!K663="","",'[1]TCE - ANEXO IV - Preencher'!K663)</f>
        <v>15/12/2022</v>
      </c>
      <c r="J654" s="5" t="str">
        <f>'[1]TCE - ANEXO IV - Preencher'!L663</f>
        <v>26221237438274000177550010000033941754486786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2831.6</v>
      </c>
    </row>
    <row r="655" spans="1:12" s="8" customFormat="1" ht="19.5" customHeight="1" x14ac:dyDescent="0.25">
      <c r="A655" s="3">
        <f>IFERROR(VLOOKUP(B655,'[1]DADOS (OCULTAR)'!$Q$3:$S$135,3,0),"")</f>
        <v>9039744000860</v>
      </c>
      <c r="B655" s="4" t="str">
        <f>'[1]TCE - ANEXO IV - Preencher'!C664</f>
        <v>HOSPITAL DOM HÉLDER CÂMARA - CG. Nº 018/2022</v>
      </c>
      <c r="C655" s="4" t="str">
        <f>'[1]TCE - ANEXO IV - Preencher'!E664</f>
        <v>3.13 - Materiais e Materiais Ortopédicos e Corretivos (OPME)</v>
      </c>
      <c r="D655" s="3">
        <f>'[1]TCE - ANEXO IV - Preencher'!F664</f>
        <v>6204103000150</v>
      </c>
      <c r="E655" s="5" t="str">
        <f>'[1]TCE - ANEXO IV - Preencher'!G664</f>
        <v>R S DOS SANTOS COMERCIO EIRELI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55997</v>
      </c>
      <c r="I655" s="6" t="str">
        <f>IF('[1]TCE - ANEXO IV - Preencher'!K664="","",'[1]TCE - ANEXO IV - Preencher'!K664)</f>
        <v>04/11/2022</v>
      </c>
      <c r="J655" s="5" t="str">
        <f>'[1]TCE - ANEXO IV - Preencher'!L664</f>
        <v>26221106204103000150550010000559971393865629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3500</v>
      </c>
    </row>
    <row r="656" spans="1:12" s="8" customFormat="1" ht="19.5" customHeight="1" x14ac:dyDescent="0.25">
      <c r="A656" s="3">
        <f>IFERROR(VLOOKUP(B656,'[1]DADOS (OCULTAR)'!$Q$3:$S$135,3,0),"")</f>
        <v>9039744000860</v>
      </c>
      <c r="B656" s="4" t="str">
        <f>'[1]TCE - ANEXO IV - Preencher'!C665</f>
        <v>HOSPITAL DOM HÉLDER CÂMARA - CG. Nº 018/2022</v>
      </c>
      <c r="C656" s="4" t="str">
        <f>'[1]TCE - ANEXO IV - Preencher'!E665</f>
        <v>3.11 - Material Laboratorial</v>
      </c>
      <c r="D656" s="3">
        <f>'[1]TCE - ANEXO IV - Preencher'!F665</f>
        <v>10647227000187</v>
      </c>
      <c r="E656" s="5" t="str">
        <f>'[1]TCE - ANEXO IV - Preencher'!G665</f>
        <v>TUPAN SAUDE CENTER LTDA ME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000018135</v>
      </c>
      <c r="I656" s="6" t="str">
        <f>IF('[1]TCE - ANEXO IV - Preencher'!K665="","",'[1]TCE - ANEXO IV - Preencher'!K665)</f>
        <v>01/12/2022</v>
      </c>
      <c r="J656" s="5" t="str">
        <f>'[1]TCE - ANEXO IV - Preencher'!L665</f>
        <v>26221210647227000187550010000181351009313381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1160</v>
      </c>
    </row>
    <row r="657" spans="1:12" s="8" customFormat="1" ht="19.5" customHeight="1" x14ac:dyDescent="0.25">
      <c r="A657" s="3">
        <f>IFERROR(VLOOKUP(B657,'[1]DADOS (OCULTAR)'!$Q$3:$S$135,3,0),"")</f>
        <v>9039744000860</v>
      </c>
      <c r="B657" s="4" t="str">
        <f>'[1]TCE - ANEXO IV - Preencher'!C666</f>
        <v>HOSPITAL DOM HÉLDER CÂMARA - CG. Nº 018/2022</v>
      </c>
      <c r="C657" s="4" t="str">
        <f>'[1]TCE - ANEXO IV - Preencher'!E666</f>
        <v>3.11 - Material Laboratorial</v>
      </c>
      <c r="D657" s="3">
        <f>'[1]TCE - ANEXO IV - Preencher'!F666</f>
        <v>10647227000187</v>
      </c>
      <c r="E657" s="5" t="str">
        <f>'[1]TCE - ANEXO IV - Preencher'!G666</f>
        <v>TUPAN SAUDE CENTER LTDA ME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000018168</v>
      </c>
      <c r="I657" s="6" t="str">
        <f>IF('[1]TCE - ANEXO IV - Preencher'!K666="","",'[1]TCE - ANEXO IV - Preencher'!K666)</f>
        <v>09/12/2022</v>
      </c>
      <c r="J657" s="5" t="str">
        <f>'[1]TCE - ANEXO IV - Preencher'!L666</f>
        <v>26221210647227000187550010000181681009313994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1740</v>
      </c>
    </row>
    <row r="658" spans="1:12" s="8" customFormat="1" ht="19.5" customHeight="1" x14ac:dyDescent="0.25">
      <c r="A658" s="3">
        <f>IFERROR(VLOOKUP(B658,'[1]DADOS (OCULTAR)'!$Q$3:$S$135,3,0),"")</f>
        <v>9039744000860</v>
      </c>
      <c r="B658" s="4" t="str">
        <f>'[1]TCE - ANEXO IV - Preencher'!C667</f>
        <v>HOSPITAL DOM HÉLDER CÂMARA - CG. Nº 018/2022</v>
      </c>
      <c r="C658" s="4" t="str">
        <f>'[1]TCE - ANEXO IV - Preencher'!E667</f>
        <v>3.11 - Material Laboratorial</v>
      </c>
      <c r="D658" s="3">
        <f>'[1]TCE - ANEXO IV - Preencher'!F667</f>
        <v>10647227000187</v>
      </c>
      <c r="E658" s="5" t="str">
        <f>'[1]TCE - ANEXO IV - Preencher'!G667</f>
        <v>TUPAN SAUDE CENTER LTDA ME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000018187</v>
      </c>
      <c r="I658" s="6" t="str">
        <f>IF('[1]TCE - ANEXO IV - Preencher'!K667="","",'[1]TCE - ANEXO IV - Preencher'!K667)</f>
        <v>12/12/2022</v>
      </c>
      <c r="J658" s="5" t="str">
        <f>'[1]TCE - ANEXO IV - Preencher'!L667</f>
        <v>26221210647227000187550010000181871009314422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2057</v>
      </c>
    </row>
    <row r="659" spans="1:12" s="8" customFormat="1" ht="19.5" customHeight="1" x14ac:dyDescent="0.25">
      <c r="A659" s="3">
        <f>IFERROR(VLOOKUP(B659,'[1]DADOS (OCULTAR)'!$Q$3:$S$135,3,0),"")</f>
        <v>9039744000860</v>
      </c>
      <c r="B659" s="4" t="str">
        <f>'[1]TCE - ANEXO IV - Preencher'!C668</f>
        <v>HOSPITAL DOM HÉLDER CÂMARA - CG. Nº 018/2022</v>
      </c>
      <c r="C659" s="4" t="str">
        <f>'[1]TCE - ANEXO IV - Preencher'!E668</f>
        <v>3.11 - Material Laboratorial</v>
      </c>
      <c r="D659" s="3">
        <f>'[1]TCE - ANEXO IV - Preencher'!F668</f>
        <v>10647227000187</v>
      </c>
      <c r="E659" s="5" t="str">
        <f>'[1]TCE - ANEXO IV - Preencher'!G668</f>
        <v>TUPAN SAUDE CENTER LTDA ME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000018318</v>
      </c>
      <c r="I659" s="6" t="str">
        <f>IF('[1]TCE - ANEXO IV - Preencher'!K668="","",'[1]TCE - ANEXO IV - Preencher'!K668)</f>
        <v>21/12/2022</v>
      </c>
      <c r="J659" s="5" t="str">
        <f>'[1]TCE - ANEXO IV - Preencher'!L668</f>
        <v>26221210647227000187550010000183181009317123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1393</v>
      </c>
    </row>
    <row r="660" spans="1:12" s="8" customFormat="1" ht="19.5" customHeight="1" x14ac:dyDescent="0.25">
      <c r="A660" s="3">
        <f>IFERROR(VLOOKUP(B660,'[1]DADOS (OCULTAR)'!$Q$3:$S$135,3,0),"")</f>
        <v>9039744000860</v>
      </c>
      <c r="B660" s="4" t="str">
        <f>'[1]TCE - ANEXO IV - Preencher'!C669</f>
        <v>HOSPITAL DOM HÉLDER CÂMARA - CG. Nº 018/2022</v>
      </c>
      <c r="C660" s="4" t="str">
        <f>'[1]TCE - ANEXO IV - Preencher'!E669</f>
        <v>3.99 - Outras despesas com Material de Consumo</v>
      </c>
      <c r="D660" s="3">
        <f>'[1]TCE - ANEXO IV - Preencher'!F669</f>
        <v>10647227000187</v>
      </c>
      <c r="E660" s="5" t="str">
        <f>'[1]TCE - ANEXO IV - Preencher'!G669</f>
        <v>TUPAN SAUDE CENTER LTDA ME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000018135</v>
      </c>
      <c r="I660" s="6" t="str">
        <f>IF('[1]TCE - ANEXO IV - Preencher'!K669="","",'[1]TCE - ANEXO IV - Preencher'!K669)</f>
        <v>01/12/2022</v>
      </c>
      <c r="J660" s="5" t="str">
        <f>'[1]TCE - ANEXO IV - Preencher'!L669</f>
        <v>26221210647227000187550010000181351009313381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610</v>
      </c>
    </row>
    <row r="661" spans="1:12" s="8" customFormat="1" ht="19.5" customHeight="1" x14ac:dyDescent="0.25">
      <c r="A661" s="3">
        <f>IFERROR(VLOOKUP(B661,'[1]DADOS (OCULTAR)'!$Q$3:$S$135,3,0),"")</f>
        <v>9039744000860</v>
      </c>
      <c r="B661" s="4" t="str">
        <f>'[1]TCE - ANEXO IV - Preencher'!C670</f>
        <v>HOSPITAL DOM HÉLDER CÂMARA - CG. Nº 018/2022</v>
      </c>
      <c r="C661" s="4" t="str">
        <f>'[1]TCE - ANEXO IV - Preencher'!E670</f>
        <v>3.99 - Outras despesas com Material de Consumo</v>
      </c>
      <c r="D661" s="3">
        <f>'[1]TCE - ANEXO IV - Preencher'!F670</f>
        <v>10647227000187</v>
      </c>
      <c r="E661" s="5" t="str">
        <f>'[1]TCE - ANEXO IV - Preencher'!G670</f>
        <v>TUPAN SAUDE CENTER LTDA ME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000018168</v>
      </c>
      <c r="I661" s="6" t="str">
        <f>IF('[1]TCE - ANEXO IV - Preencher'!K670="","",'[1]TCE - ANEXO IV - Preencher'!K670)</f>
        <v>09/12/2022</v>
      </c>
      <c r="J661" s="5" t="str">
        <f>'[1]TCE - ANEXO IV - Preencher'!L670</f>
        <v>26221210647227000187550010000181681009313994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610</v>
      </c>
    </row>
    <row r="662" spans="1:12" s="8" customFormat="1" ht="19.5" customHeight="1" x14ac:dyDescent="0.25">
      <c r="A662" s="3">
        <f>IFERROR(VLOOKUP(B662,'[1]DADOS (OCULTAR)'!$Q$3:$S$135,3,0),"")</f>
        <v>9039744000860</v>
      </c>
      <c r="B662" s="4" t="str">
        <f>'[1]TCE - ANEXO IV - Preencher'!C671</f>
        <v>HOSPITAL DOM HÉLDER CÂMARA - CG. Nº 018/2022</v>
      </c>
      <c r="C662" s="4" t="str">
        <f>'[1]TCE - ANEXO IV - Preencher'!E671</f>
        <v>3.99 - Outras despesas com Material de Consumo</v>
      </c>
      <c r="D662" s="3">
        <f>'[1]TCE - ANEXO IV - Preencher'!F671</f>
        <v>10647227000187</v>
      </c>
      <c r="E662" s="5" t="str">
        <f>'[1]TCE - ANEXO IV - Preencher'!G671</f>
        <v>TUPAN SAUDE CENTER LTDA ME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000018175</v>
      </c>
      <c r="I662" s="6" t="str">
        <f>IF('[1]TCE - ANEXO IV - Preencher'!K671="","",'[1]TCE - ANEXO IV - Preencher'!K671)</f>
        <v>12/12/2022</v>
      </c>
      <c r="J662" s="5" t="str">
        <f>'[1]TCE - ANEXO IV - Preencher'!L671</f>
        <v>26221210647227000187550010000181751009314006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1548</v>
      </c>
    </row>
    <row r="663" spans="1:12" s="8" customFormat="1" ht="19.5" customHeight="1" x14ac:dyDescent="0.25">
      <c r="A663" s="3">
        <f>IFERROR(VLOOKUP(B663,'[1]DADOS (OCULTAR)'!$Q$3:$S$135,3,0),"")</f>
        <v>9039744000860</v>
      </c>
      <c r="B663" s="4" t="str">
        <f>'[1]TCE - ANEXO IV - Preencher'!C672</f>
        <v>HOSPITAL DOM HÉLDER CÂMARA - CG. Nº 018/2022</v>
      </c>
      <c r="C663" s="4" t="str">
        <f>'[1]TCE - ANEXO IV - Preencher'!E672</f>
        <v>3.99 - Outras despesas com Material de Consumo</v>
      </c>
      <c r="D663" s="3">
        <f>'[1]TCE - ANEXO IV - Preencher'!F672</f>
        <v>10647227000187</v>
      </c>
      <c r="E663" s="5" t="str">
        <f>'[1]TCE - ANEXO IV - Preencher'!G672</f>
        <v>TUPAN SAUDE CENTER LTDA ME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000018187</v>
      </c>
      <c r="I663" s="6" t="str">
        <f>IF('[1]TCE - ANEXO IV - Preencher'!K672="","",'[1]TCE - ANEXO IV - Preencher'!K672)</f>
        <v>12/12/2022</v>
      </c>
      <c r="J663" s="5" t="str">
        <f>'[1]TCE - ANEXO IV - Preencher'!L672</f>
        <v>26221210647227000187550010000181871009314422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1220</v>
      </c>
    </row>
    <row r="664" spans="1:12" s="8" customFormat="1" ht="19.5" customHeight="1" x14ac:dyDescent="0.25">
      <c r="A664" s="3">
        <f>IFERROR(VLOOKUP(B664,'[1]DADOS (OCULTAR)'!$Q$3:$S$135,3,0),"")</f>
        <v>9039744000860</v>
      </c>
      <c r="B664" s="4" t="str">
        <f>'[1]TCE - ANEXO IV - Preencher'!C673</f>
        <v>HOSPITAL DOM HÉLDER CÂMARA - CG. Nº 018/2022</v>
      </c>
      <c r="C664" s="4" t="str">
        <f>'[1]TCE - ANEXO IV - Preencher'!E673</f>
        <v>3.99 - Outras despesas com Material de Consumo</v>
      </c>
      <c r="D664" s="3">
        <f>'[1]TCE - ANEXO IV - Preencher'!F673</f>
        <v>5932624000160</v>
      </c>
      <c r="E664" s="5" t="str">
        <f>'[1]TCE - ANEXO IV - Preencher'!G673</f>
        <v>MEGAMED COMERCIO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000019424</v>
      </c>
      <c r="I664" s="6" t="str">
        <f>IF('[1]TCE - ANEXO IV - Preencher'!K673="","",'[1]TCE - ANEXO IV - Preencher'!K673)</f>
        <v>09/12/2022</v>
      </c>
      <c r="J664" s="5" t="str">
        <f>'[1]TCE - ANEXO IV - Preencher'!L673</f>
        <v>26221205932624000160550010000194241706467834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935.68</v>
      </c>
    </row>
    <row r="665" spans="1:12" s="8" customFormat="1" ht="19.5" customHeight="1" x14ac:dyDescent="0.25">
      <c r="A665" s="3">
        <f>IFERROR(VLOOKUP(B665,'[1]DADOS (OCULTAR)'!$Q$3:$S$135,3,0),"")</f>
        <v>9039744000860</v>
      </c>
      <c r="B665" s="4" t="str">
        <f>'[1]TCE - ANEXO IV - Preencher'!C674</f>
        <v>HOSPITAL DOM HÉLDER CÂMARA - CG. Nº 018/2022</v>
      </c>
      <c r="C665" s="4" t="str">
        <f>'[1]TCE - ANEXO IV - Preencher'!E674</f>
        <v>3.99 - Outras despesas com Material de Consumo</v>
      </c>
      <c r="D665" s="3">
        <f>'[1]TCE - ANEXO IV - Preencher'!F674</f>
        <v>5932624000160</v>
      </c>
      <c r="E665" s="5" t="str">
        <f>'[1]TCE - ANEXO IV - Preencher'!G674</f>
        <v>MEGAMED COMERCIO LTDA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000019519</v>
      </c>
      <c r="I665" s="6" t="str">
        <f>IF('[1]TCE - ANEXO IV - Preencher'!K674="","",'[1]TCE - ANEXO IV - Preencher'!K674)</f>
        <v>20/12/2022</v>
      </c>
      <c r="J665" s="5" t="str">
        <f>'[1]TCE - ANEXO IV - Preencher'!L674</f>
        <v>26221205932624000160550010000195191371725433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4598.3900000000003</v>
      </c>
    </row>
    <row r="666" spans="1:12" s="8" customFormat="1" ht="19.5" customHeight="1" x14ac:dyDescent="0.25">
      <c r="A666" s="3">
        <f>IFERROR(VLOOKUP(B666,'[1]DADOS (OCULTAR)'!$Q$3:$S$135,3,0),"")</f>
        <v>9039744000860</v>
      </c>
      <c r="B666" s="4" t="str">
        <f>'[1]TCE - ANEXO IV - Preencher'!C675</f>
        <v>HOSPITAL DOM HÉLDER CÂMARA - CG. Nº 018/2022</v>
      </c>
      <c r="C666" s="4" t="str">
        <f>'[1]TCE - ANEXO IV - Preencher'!E675</f>
        <v>3.99 - Outras despesas com Material de Consumo</v>
      </c>
      <c r="D666" s="3">
        <f>'[1]TCE - ANEXO IV - Preencher'!F675</f>
        <v>11449180000290</v>
      </c>
      <c r="E666" s="5" t="str">
        <f>'[1]TCE - ANEXO IV - Preencher'!G675</f>
        <v>DPROSMED DISTRIBUIDORA DE PRODUTOS MEDICO-HOSPITALARES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00007682</v>
      </c>
      <c r="I666" s="6" t="str">
        <f>IF('[1]TCE - ANEXO IV - Preencher'!K675="","",'[1]TCE - ANEXO IV - Preencher'!K675)</f>
        <v>01/12/2022</v>
      </c>
      <c r="J666" s="5" t="str">
        <f>'[1]TCE - ANEXO IV - Preencher'!L675</f>
        <v>26221211449180000290550010000076821000148868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1931.64</v>
      </c>
    </row>
    <row r="667" spans="1:12" s="8" customFormat="1" ht="19.5" customHeight="1" x14ac:dyDescent="0.25">
      <c r="A667" s="3">
        <f>IFERROR(VLOOKUP(B667,'[1]DADOS (OCULTAR)'!$Q$3:$S$135,3,0),"")</f>
        <v>9039744000860</v>
      </c>
      <c r="B667" s="4" t="str">
        <f>'[1]TCE - ANEXO IV - Preencher'!C676</f>
        <v>HOSPITAL DOM HÉLDER CÂMARA - CG. Nº 018/2022</v>
      </c>
      <c r="C667" s="4" t="str">
        <f>'[1]TCE - ANEXO IV - Preencher'!E676</f>
        <v>3.99 - Outras despesas com Material de Consumo</v>
      </c>
      <c r="D667" s="3">
        <f>'[1]TCE - ANEXO IV - Preencher'!F676</f>
        <v>11449180000290</v>
      </c>
      <c r="E667" s="5" t="str">
        <f>'[1]TCE - ANEXO IV - Preencher'!G676</f>
        <v>DPROSMED DISTRIBUIDORA DE PRODUTOS MEDICO-HOSPITALARES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00007749</v>
      </c>
      <c r="I667" s="6" t="str">
        <f>IF('[1]TCE - ANEXO IV - Preencher'!K676="","",'[1]TCE - ANEXO IV - Preencher'!K676)</f>
        <v>07/12/2022</v>
      </c>
      <c r="J667" s="5" t="str">
        <f>'[1]TCE - ANEXO IV - Preencher'!L676</f>
        <v>26221211449180000290550010000077491000150480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2897.46</v>
      </c>
    </row>
    <row r="668" spans="1:12" s="8" customFormat="1" ht="19.5" customHeight="1" x14ac:dyDescent="0.25">
      <c r="A668" s="3">
        <f>IFERROR(VLOOKUP(B668,'[1]DADOS (OCULTAR)'!$Q$3:$S$135,3,0),"")</f>
        <v>9039744000860</v>
      </c>
      <c r="B668" s="4" t="str">
        <f>'[1]TCE - ANEXO IV - Preencher'!C677</f>
        <v>HOSPITAL DOM HÉLDER CÂMARA - CG. Nº 018/2022</v>
      </c>
      <c r="C668" s="4" t="str">
        <f>'[1]TCE - ANEXO IV - Preencher'!E677</f>
        <v>3.99 - Outras despesas com Material de Consumo</v>
      </c>
      <c r="D668" s="3">
        <f>'[1]TCE - ANEXO IV - Preencher'!F677</f>
        <v>26603680000121</v>
      </c>
      <c r="E668" s="5" t="str">
        <f>'[1]TCE - ANEXO IV - Preencher'!G677</f>
        <v>MORAMED MANUTENCAO E VENDA DE ACESSORIOS MEDICO HOSPITALAR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000001685</v>
      </c>
      <c r="I668" s="6" t="str">
        <f>IF('[1]TCE - ANEXO IV - Preencher'!K677="","",'[1]TCE - ANEXO IV - Preencher'!K677)</f>
        <v>29/11/2022</v>
      </c>
      <c r="J668" s="5" t="str">
        <f>'[1]TCE - ANEXO IV - Preencher'!L677</f>
        <v>26221126603680000121550010000016851188827451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1500</v>
      </c>
    </row>
    <row r="669" spans="1:12" s="8" customFormat="1" ht="19.5" customHeight="1" x14ac:dyDescent="0.25">
      <c r="A669" s="3">
        <f>IFERROR(VLOOKUP(B669,'[1]DADOS (OCULTAR)'!$Q$3:$S$135,3,0),"")</f>
        <v>9039744000860</v>
      </c>
      <c r="B669" s="4" t="str">
        <f>'[1]TCE - ANEXO IV - Preencher'!C678</f>
        <v>HOSPITAL DOM HÉLDER CÂMARA - CG. Nº 018/2022</v>
      </c>
      <c r="C669" s="4" t="str">
        <f>'[1]TCE - ANEXO IV - Preencher'!E678</f>
        <v>3.99 - Outras despesas com Material de Consumo</v>
      </c>
      <c r="D669" s="3">
        <f>'[1]TCE - ANEXO IV - Preencher'!F678</f>
        <v>26603680000121</v>
      </c>
      <c r="E669" s="5" t="str">
        <f>'[1]TCE - ANEXO IV - Preencher'!G678</f>
        <v>MORAMED MANUTENCAO E VENDA DE ACESSORIOS MEDICO HOSPITALAR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000001719</v>
      </c>
      <c r="I669" s="6" t="str">
        <f>IF('[1]TCE - ANEXO IV - Preencher'!K678="","",'[1]TCE - ANEXO IV - Preencher'!K678)</f>
        <v>08/12/2022</v>
      </c>
      <c r="J669" s="5" t="str">
        <f>'[1]TCE - ANEXO IV - Preencher'!L678</f>
        <v>26221226603680000121550010000017191521181798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576</v>
      </c>
    </row>
    <row r="670" spans="1:12" s="8" customFormat="1" ht="19.5" customHeight="1" x14ac:dyDescent="0.25">
      <c r="A670" s="3">
        <f>IFERROR(VLOOKUP(B670,'[1]DADOS (OCULTAR)'!$Q$3:$S$135,3,0),"")</f>
        <v>9039744000860</v>
      </c>
      <c r="B670" s="4" t="str">
        <f>'[1]TCE - ANEXO IV - Preencher'!C679</f>
        <v>HOSPITAL DOM HÉLDER CÂMARA - CG. Nº 018/2022</v>
      </c>
      <c r="C670" s="4" t="str">
        <f>'[1]TCE - ANEXO IV - Preencher'!E679</f>
        <v>3.99 - Outras despesas com Material de Consumo</v>
      </c>
      <c r="D670" s="3">
        <f>'[1]TCE - ANEXO IV - Preencher'!F679</f>
        <v>8675394000190</v>
      </c>
      <c r="E670" s="5" t="str">
        <f>'[1]TCE - ANEXO IV - Preencher'!G679</f>
        <v>SAFE SUPORTE A VIDA COMERCIO INTERNACIONAL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42021</v>
      </c>
      <c r="I670" s="6" t="str">
        <f>IF('[1]TCE - ANEXO IV - Preencher'!K679="","",'[1]TCE - ANEXO IV - Preencher'!K679)</f>
        <v>23/11/2022</v>
      </c>
      <c r="J670" s="5" t="str">
        <f>'[1]TCE - ANEXO IV - Preencher'!L679</f>
        <v>26221108675394000190550010000420211937154395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6600</v>
      </c>
    </row>
    <row r="671" spans="1:12" s="8" customFormat="1" ht="19.5" customHeight="1" x14ac:dyDescent="0.25">
      <c r="A671" s="3">
        <f>IFERROR(VLOOKUP(B671,'[1]DADOS (OCULTAR)'!$Q$3:$S$135,3,0),"")</f>
        <v>9039744000860</v>
      </c>
      <c r="B671" s="4" t="str">
        <f>'[1]TCE - ANEXO IV - Preencher'!C680</f>
        <v>HOSPITAL DOM HÉLDER CÂMARA - CG. Nº 018/2022</v>
      </c>
      <c r="C671" s="4" t="str">
        <f>'[1]TCE - ANEXO IV - Preencher'!E680</f>
        <v>3.99 - Outras despesas com Material de Consumo</v>
      </c>
      <c r="D671" s="3">
        <f>'[1]TCE - ANEXO IV - Preencher'!F680</f>
        <v>12853727000109</v>
      </c>
      <c r="E671" s="5" t="str">
        <f>'[1]TCE - ANEXO IV - Preencher'!G680</f>
        <v>KESA COMERCIO E SERVICOS TECNICOS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6739</v>
      </c>
      <c r="I671" s="6" t="str">
        <f>IF('[1]TCE - ANEXO IV - Preencher'!K680="","",'[1]TCE - ANEXO IV - Preencher'!K680)</f>
        <v>17/11/2022</v>
      </c>
      <c r="J671" s="5" t="str">
        <f>'[1]TCE - ANEXO IV - Preencher'!L680</f>
        <v>26221112853727000109550010000067391748035420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1726.35</v>
      </c>
    </row>
    <row r="672" spans="1:12" s="8" customFormat="1" ht="19.5" customHeight="1" x14ac:dyDescent="0.25">
      <c r="A672" s="3">
        <f>IFERROR(VLOOKUP(B672,'[1]DADOS (OCULTAR)'!$Q$3:$S$135,3,0),"")</f>
        <v>9039744000860</v>
      </c>
      <c r="B672" s="4" t="str">
        <f>'[1]TCE - ANEXO IV - Preencher'!C681</f>
        <v>HOSPITAL DOM HÉLDER CÂMARA - CG. Nº 018/2022</v>
      </c>
      <c r="C672" s="4" t="str">
        <f>'[1]TCE - ANEXO IV - Preencher'!E681</f>
        <v>3.99 - Outras despesas com Material de Consumo</v>
      </c>
      <c r="D672" s="3">
        <f>'[1]TCE - ANEXO IV - Preencher'!F681</f>
        <v>12853727000109</v>
      </c>
      <c r="E672" s="5" t="str">
        <f>'[1]TCE - ANEXO IV - Preencher'!G681</f>
        <v>KESA COMERCIO E SERVICOS TECNICOS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6739</v>
      </c>
      <c r="I672" s="6" t="str">
        <f>IF('[1]TCE - ANEXO IV - Preencher'!K681="","",'[1]TCE - ANEXO IV - Preencher'!K681)</f>
        <v>17/11/2022</v>
      </c>
      <c r="J672" s="5" t="str">
        <f>'[1]TCE - ANEXO IV - Preencher'!L681</f>
        <v>26221112853727000109550010000067391748035420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214.05</v>
      </c>
    </row>
    <row r="673" spans="1:12" s="8" customFormat="1" ht="19.5" customHeight="1" x14ac:dyDescent="0.25">
      <c r="A673" s="3">
        <f>IFERROR(VLOOKUP(B673,'[1]DADOS (OCULTAR)'!$Q$3:$S$135,3,0),"")</f>
        <v>9039744000860</v>
      </c>
      <c r="B673" s="4" t="str">
        <f>'[1]TCE - ANEXO IV - Preencher'!C682</f>
        <v>HOSPITAL DOM HÉLDER CÂMARA - CG. Nº 018/2022</v>
      </c>
      <c r="C673" s="4" t="str">
        <f>'[1]TCE - ANEXO IV - Preencher'!E682</f>
        <v>3.99 - Outras despesas com Material de Consumo</v>
      </c>
      <c r="D673" s="3">
        <f>'[1]TCE - ANEXO IV - Preencher'!F682</f>
        <v>12853727000109</v>
      </c>
      <c r="E673" s="5" t="str">
        <f>'[1]TCE - ANEXO IV - Preencher'!G682</f>
        <v>KESA COMERCIO E SERVICOS TECNICOS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6740</v>
      </c>
      <c r="I673" s="6" t="str">
        <f>IF('[1]TCE - ANEXO IV - Preencher'!K682="","",'[1]TCE - ANEXO IV - Preencher'!K682)</f>
        <v>17/11/2022</v>
      </c>
      <c r="J673" s="5" t="str">
        <f>'[1]TCE - ANEXO IV - Preencher'!L682</f>
        <v>26221112853727000109550010000067401851017511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1726.35</v>
      </c>
    </row>
    <row r="674" spans="1:12" s="8" customFormat="1" ht="19.5" customHeight="1" x14ac:dyDescent="0.25">
      <c r="A674" s="3">
        <f>IFERROR(VLOOKUP(B674,'[1]DADOS (OCULTAR)'!$Q$3:$S$135,3,0),"")</f>
        <v>9039744000860</v>
      </c>
      <c r="B674" s="4" t="str">
        <f>'[1]TCE - ANEXO IV - Preencher'!C683</f>
        <v>HOSPITAL DOM HÉLDER CÂMARA - CG. Nº 018/2022</v>
      </c>
      <c r="C674" s="4" t="str">
        <f>'[1]TCE - ANEXO IV - Preencher'!E683</f>
        <v>3.99 - Outras despesas com Material de Consumo</v>
      </c>
      <c r="D674" s="3">
        <f>'[1]TCE - ANEXO IV - Preencher'!F683</f>
        <v>12853727000109</v>
      </c>
      <c r="E674" s="5" t="str">
        <f>'[1]TCE - ANEXO IV - Preencher'!G683</f>
        <v>KESA COMERCIO E SERVICOS TECNICOS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6740</v>
      </c>
      <c r="I674" s="6" t="str">
        <f>IF('[1]TCE - ANEXO IV - Preencher'!K683="","",'[1]TCE - ANEXO IV - Preencher'!K683)</f>
        <v>17/11/2022</v>
      </c>
      <c r="J674" s="5" t="str">
        <f>'[1]TCE - ANEXO IV - Preencher'!L683</f>
        <v>26221112853727000109550010000067401851017511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1395.55</v>
      </c>
    </row>
    <row r="675" spans="1:12" s="8" customFormat="1" ht="19.5" customHeight="1" x14ac:dyDescent="0.25">
      <c r="A675" s="3">
        <f>IFERROR(VLOOKUP(B675,'[1]DADOS (OCULTAR)'!$Q$3:$S$135,3,0),"")</f>
        <v>9039744000860</v>
      </c>
      <c r="B675" s="4" t="str">
        <f>'[1]TCE - ANEXO IV - Preencher'!C684</f>
        <v>HOSPITAL DOM HÉLDER CÂMARA - CG. Nº 018/2022</v>
      </c>
      <c r="C675" s="4" t="str">
        <f>'[1]TCE - ANEXO IV - Preencher'!E684</f>
        <v>5.5 - Reparo e Manutenção de Máquinas e Equipamentos</v>
      </c>
      <c r="D675" s="3">
        <f>'[1]TCE - ANEXO IV - Preencher'!F684</f>
        <v>5011743000180</v>
      </c>
      <c r="E675" s="5" t="str">
        <f>'[1]TCE - ANEXO IV - Preencher'!G684</f>
        <v>ASTECH REPRESENTACOES ASSISTENCIA E COMERCIO DE PRODUTOS HOSPITALAR EIRELI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1784</v>
      </c>
      <c r="I675" s="6" t="str">
        <f>IF('[1]TCE - ANEXO IV - Preencher'!K684="","",'[1]TCE - ANEXO IV - Preencher'!K684)</f>
        <v>23/12/2022</v>
      </c>
      <c r="J675" s="5" t="str">
        <f>'[1]TCE - ANEXO IV - Preencher'!L684</f>
        <v>26221205011743000180550010000074271927475014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800</v>
      </c>
    </row>
    <row r="676" spans="1:12" s="8" customFormat="1" ht="19.5" customHeight="1" x14ac:dyDescent="0.25">
      <c r="A676" s="3">
        <f>IFERROR(VLOOKUP(B676,'[1]DADOS (OCULTAR)'!$Q$3:$S$135,3,0),"")</f>
        <v>9039744000860</v>
      </c>
      <c r="B676" s="4" t="str">
        <f>'[1]TCE - ANEXO IV - Preencher'!C685</f>
        <v>HOSPITAL DOM HÉLDER CÂMARA - CG. Nº 018/2022</v>
      </c>
      <c r="C676" s="4" t="str">
        <f>'[1]TCE - ANEXO IV - Preencher'!E685</f>
        <v>3.7 - Material de Limpeza e Produtos de Hgienização</v>
      </c>
      <c r="D676" s="3">
        <f>'[1]TCE - ANEXO IV - Preencher'!F685</f>
        <v>27058274000198</v>
      </c>
      <c r="E676" s="5" t="str">
        <f>'[1]TCE - ANEXO IV - Preencher'!G685</f>
        <v>JATOBARRETTO CENTRO DE DISTRIBUICAO LTDA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000012323</v>
      </c>
      <c r="I676" s="6" t="str">
        <f>IF('[1]TCE - ANEXO IV - Preencher'!K685="","",'[1]TCE - ANEXO IV - Preencher'!K685)</f>
        <v>09/12/2022</v>
      </c>
      <c r="J676" s="5" t="str">
        <f>'[1]TCE - ANEXO IV - Preencher'!L685</f>
        <v>26221227058274000198550010000123231752448127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304.92</v>
      </c>
    </row>
    <row r="677" spans="1:12" s="8" customFormat="1" ht="19.5" customHeight="1" x14ac:dyDescent="0.25">
      <c r="A677" s="3">
        <f>IFERROR(VLOOKUP(B677,'[1]DADOS (OCULTAR)'!$Q$3:$S$135,3,0),"")</f>
        <v>9039744000860</v>
      </c>
      <c r="B677" s="4" t="str">
        <f>'[1]TCE - ANEXO IV - Preencher'!C686</f>
        <v>HOSPITAL DOM HÉLDER CÂMARA - CG. Nº 018/2022</v>
      </c>
      <c r="C677" s="4" t="str">
        <f>'[1]TCE - ANEXO IV - Preencher'!E686</f>
        <v>3.7 - Material de Limpeza e Produtos de Hgienização</v>
      </c>
      <c r="D677" s="3">
        <f>'[1]TCE - ANEXO IV - Preencher'!F686</f>
        <v>13441051000281</v>
      </c>
      <c r="E677" s="5" t="str">
        <f>'[1]TCE - ANEXO IV - Preencher'!G686</f>
        <v>CL COMERCIO DE MATERIAIS MEDICOS HOSPITALARES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000017083</v>
      </c>
      <c r="I677" s="6" t="str">
        <f>IF('[1]TCE - ANEXO IV - Preencher'!K686="","",'[1]TCE - ANEXO IV - Preencher'!K686)</f>
        <v>29/11/2022</v>
      </c>
      <c r="J677" s="5" t="str">
        <f>'[1]TCE - ANEXO IV - Preencher'!L686</f>
        <v>26221113441051000281550010000170831191050008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1424.94</v>
      </c>
    </row>
    <row r="678" spans="1:12" s="8" customFormat="1" ht="19.5" customHeight="1" x14ac:dyDescent="0.25">
      <c r="A678" s="3">
        <f>IFERROR(VLOOKUP(B678,'[1]DADOS (OCULTAR)'!$Q$3:$S$135,3,0),"")</f>
        <v>9039744000860</v>
      </c>
      <c r="B678" s="4" t="str">
        <f>'[1]TCE - ANEXO IV - Preencher'!C687</f>
        <v>HOSPITAL DOM HÉLDER CÂMARA - CG. Nº 018/2022</v>
      </c>
      <c r="C678" s="4" t="str">
        <f>'[1]TCE - ANEXO IV - Preencher'!E687</f>
        <v>3.7 - Material de Limpeza e Produtos de Hgienização</v>
      </c>
      <c r="D678" s="3">
        <f>'[1]TCE - ANEXO IV - Preencher'!F687</f>
        <v>13441051000281</v>
      </c>
      <c r="E678" s="5" t="str">
        <f>'[1]TCE - ANEXO IV - Preencher'!G687</f>
        <v>CL COMERCIO DE MATERIAIS MEDICOS HOSPITALARES LTDA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000017238</v>
      </c>
      <c r="I678" s="6" t="str">
        <f>IF('[1]TCE - ANEXO IV - Preencher'!K687="","",'[1]TCE - ANEXO IV - Preencher'!K687)</f>
        <v>13/12/2022</v>
      </c>
      <c r="J678" s="5" t="str">
        <f>'[1]TCE - ANEXO IV - Preencher'!L687</f>
        <v>26221213441051000281550010000172381192600000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928.86</v>
      </c>
    </row>
    <row r="679" spans="1:12" s="8" customFormat="1" ht="19.5" customHeight="1" x14ac:dyDescent="0.25">
      <c r="A679" s="3">
        <f>IFERROR(VLOOKUP(B679,'[1]DADOS (OCULTAR)'!$Q$3:$S$135,3,0),"")</f>
        <v>9039744000860</v>
      </c>
      <c r="B679" s="4" t="str">
        <f>'[1]TCE - ANEXO IV - Preencher'!C688</f>
        <v>HOSPITAL DOM HÉLDER CÂMARA - CG. Nº 018/2022</v>
      </c>
      <c r="C679" s="4" t="str">
        <f>'[1]TCE - ANEXO IV - Preencher'!E688</f>
        <v>3.7 - Material de Limpeza e Produtos de Hgienização</v>
      </c>
      <c r="D679" s="3">
        <f>'[1]TCE - ANEXO IV - Preencher'!F688</f>
        <v>13441051000281</v>
      </c>
      <c r="E679" s="5" t="str">
        <f>'[1]TCE - ANEXO IV - Preencher'!G688</f>
        <v>CL COMERCIO DE MATERIAIS MEDICOS HOSPITALARES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000017238</v>
      </c>
      <c r="I679" s="6" t="str">
        <f>IF('[1]TCE - ANEXO IV - Preencher'!K688="","",'[1]TCE - ANEXO IV - Preencher'!K688)</f>
        <v>13/12/2022</v>
      </c>
      <c r="J679" s="5" t="str">
        <f>'[1]TCE - ANEXO IV - Preencher'!L688</f>
        <v>26221213441051000281550010000172381192600000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8016.96</v>
      </c>
    </row>
    <row r="680" spans="1:12" s="8" customFormat="1" ht="19.5" customHeight="1" x14ac:dyDescent="0.25">
      <c r="A680" s="3">
        <f>IFERROR(VLOOKUP(B680,'[1]DADOS (OCULTAR)'!$Q$3:$S$135,3,0),"")</f>
        <v>9039744000860</v>
      </c>
      <c r="B680" s="4" t="str">
        <f>'[1]TCE - ANEXO IV - Preencher'!C689</f>
        <v>HOSPITAL DOM HÉLDER CÂMARA - CG. Nº 018/2022</v>
      </c>
      <c r="C680" s="4" t="str">
        <f>'[1]TCE - ANEXO IV - Preencher'!E689</f>
        <v>3.7 - Material de Limpeza e Produtos de Hgienização</v>
      </c>
      <c r="D680" s="3">
        <f>'[1]TCE - ANEXO IV - Preencher'!F689</f>
        <v>13441051000281</v>
      </c>
      <c r="E680" s="5" t="str">
        <f>'[1]TCE - ANEXO IV - Preencher'!G689</f>
        <v>CL COMERCIO DE MATERIAIS MEDICOS HOSPITALARES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000017331</v>
      </c>
      <c r="I680" s="6" t="str">
        <f>IF('[1]TCE - ANEXO IV - Preencher'!K689="","",'[1]TCE - ANEXO IV - Preencher'!K689)</f>
        <v>22/12/2022</v>
      </c>
      <c r="J680" s="5" t="str">
        <f>'[1]TCE - ANEXO IV - Preencher'!L689</f>
        <v>26221213441051000281550010000173311193530000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4375</v>
      </c>
    </row>
    <row r="681" spans="1:12" s="8" customFormat="1" ht="19.5" customHeight="1" x14ac:dyDescent="0.25">
      <c r="A681" s="3">
        <f>IFERROR(VLOOKUP(B681,'[1]DADOS (OCULTAR)'!$Q$3:$S$135,3,0),"")</f>
        <v>9039744000860</v>
      </c>
      <c r="B681" s="4" t="str">
        <f>'[1]TCE - ANEXO IV - Preencher'!C690</f>
        <v>HOSPITAL DOM HÉLDER CÂMARA - CG. Nº 018/2022</v>
      </c>
      <c r="C681" s="4" t="str">
        <f>'[1]TCE - ANEXO IV - Preencher'!E690</f>
        <v>3.7 - Material de Limpeza e Produtos de Hgienização</v>
      </c>
      <c r="D681" s="3">
        <f>'[1]TCE - ANEXO IV - Preencher'!F690</f>
        <v>4004741000100</v>
      </c>
      <c r="E681" s="5" t="str">
        <f>'[1]TCE - ANEXO IV - Preencher'!G690</f>
        <v>NORLUX LTDA-ME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010068</v>
      </c>
      <c r="I681" s="6" t="str">
        <f>IF('[1]TCE - ANEXO IV - Preencher'!K690="","",'[1]TCE - ANEXO IV - Preencher'!K690)</f>
        <v>19/12/2022</v>
      </c>
      <c r="J681" s="5" t="str">
        <f>'[1]TCE - ANEXO IV - Preencher'!L690</f>
        <v>26221204004741000100550000000100681200126240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9408</v>
      </c>
    </row>
    <row r="682" spans="1:12" s="8" customFormat="1" ht="19.5" customHeight="1" x14ac:dyDescent="0.25">
      <c r="A682" s="3">
        <f>IFERROR(VLOOKUP(B682,'[1]DADOS (OCULTAR)'!$Q$3:$S$135,3,0),"")</f>
        <v>9039744000860</v>
      </c>
      <c r="B682" s="4" t="str">
        <f>'[1]TCE - ANEXO IV - Preencher'!C691</f>
        <v>HOSPITAL DOM HÉLDER CÂMARA - CG. Nº 018/2022</v>
      </c>
      <c r="C682" s="4" t="str">
        <f>'[1]TCE - ANEXO IV - Preencher'!E691</f>
        <v>3.7 - Material de Limpeza e Produtos de Hgienização</v>
      </c>
      <c r="D682" s="3">
        <f>'[1]TCE - ANEXO IV - Preencher'!F691</f>
        <v>4004741000100</v>
      </c>
      <c r="E682" s="5" t="str">
        <f>'[1]TCE - ANEXO IV - Preencher'!G691</f>
        <v>NORLUX LTDA-ME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010086</v>
      </c>
      <c r="I682" s="6" t="str">
        <f>IF('[1]TCE - ANEXO IV - Preencher'!K691="","",'[1]TCE - ANEXO IV - Preencher'!K691)</f>
        <v>23/12/2022</v>
      </c>
      <c r="J682" s="5" t="str">
        <f>'[1]TCE - ANEXO IV - Preencher'!L691</f>
        <v>26221204004741000100550000000100861200128292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818</v>
      </c>
    </row>
    <row r="683" spans="1:12" s="8" customFormat="1" ht="19.5" customHeight="1" x14ac:dyDescent="0.25">
      <c r="A683" s="3">
        <f>IFERROR(VLOOKUP(B683,'[1]DADOS (OCULTAR)'!$Q$3:$S$135,3,0),"")</f>
        <v>9039744000860</v>
      </c>
      <c r="B683" s="4" t="str">
        <f>'[1]TCE - ANEXO IV - Preencher'!C692</f>
        <v>HOSPITAL DOM HÉLDER CÂMARA - CG. Nº 018/2022</v>
      </c>
      <c r="C683" s="4" t="str">
        <f>'[1]TCE - ANEXO IV - Preencher'!E692</f>
        <v>3.7 - Material de Limpeza e Produtos de Hgienização</v>
      </c>
      <c r="D683" s="3">
        <f>'[1]TCE - ANEXO IV - Preencher'!F692</f>
        <v>11336321000188</v>
      </c>
      <c r="E683" s="5" t="str">
        <f>'[1]TCE - ANEXO IV - Preencher'!G692</f>
        <v>SAMCLEAN COMERCIO E SERVICOS DE PRODUTOS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20164</v>
      </c>
      <c r="I683" s="6" t="str">
        <f>IF('[1]TCE - ANEXO IV - Preencher'!K692="","",'[1]TCE - ANEXO IV - Preencher'!K692)</f>
        <v>16/12/2022</v>
      </c>
      <c r="J683" s="5" t="str">
        <f>'[1]TCE - ANEXO IV - Preencher'!L692</f>
        <v>26221211336321000188550010000201641470186490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8325</v>
      </c>
    </row>
    <row r="684" spans="1:12" s="8" customFormat="1" ht="19.5" customHeight="1" x14ac:dyDescent="0.25">
      <c r="A684" s="3">
        <f>IFERROR(VLOOKUP(B684,'[1]DADOS (OCULTAR)'!$Q$3:$S$135,3,0),"")</f>
        <v>9039744000860</v>
      </c>
      <c r="B684" s="4" t="str">
        <f>'[1]TCE - ANEXO IV - Preencher'!C693</f>
        <v>HOSPITAL DOM HÉLDER CÂMARA - CG. Nº 018/2022</v>
      </c>
      <c r="C684" s="4" t="str">
        <f>'[1]TCE - ANEXO IV - Preencher'!E693</f>
        <v>3.7 - Material de Limpeza e Produtos de Hgienização</v>
      </c>
      <c r="D684" s="3">
        <f>'[1]TCE - ANEXO IV - Preencher'!F693</f>
        <v>44734671000151</v>
      </c>
      <c r="E684" s="5" t="str">
        <f>'[1]TCE - ANEXO IV - Preencher'!G693</f>
        <v>CRISTALIA PRODUTOS QUIMICOS FARMACEUTICO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3490737</v>
      </c>
      <c r="I684" s="6" t="str">
        <f>IF('[1]TCE - ANEXO IV - Preencher'!K693="","",'[1]TCE - ANEXO IV - Preencher'!K693)</f>
        <v>22/12/2022</v>
      </c>
      <c r="J684" s="5" t="str">
        <f>'[1]TCE - ANEXO IV - Preencher'!L693</f>
        <v>35221244734671000151550100034907371016538081</v>
      </c>
      <c r="K684" s="5" t="str">
        <f>IF(F684="B",LEFT('[1]TCE - ANEXO IV - Preencher'!M693,2),IF(F684="S",LEFT('[1]TCE - ANEXO IV - Preencher'!M693,7),IF('[1]TCE - ANEXO IV - Preencher'!H693="","")))</f>
        <v>35</v>
      </c>
      <c r="L684" s="7">
        <f>'[1]TCE - ANEXO IV - Preencher'!N693</f>
        <v>3830.4</v>
      </c>
    </row>
    <row r="685" spans="1:12" s="8" customFormat="1" ht="19.5" customHeight="1" x14ac:dyDescent="0.25">
      <c r="A685" s="3">
        <f>IFERROR(VLOOKUP(B685,'[1]DADOS (OCULTAR)'!$Q$3:$S$135,3,0),"")</f>
        <v>9039744000860</v>
      </c>
      <c r="B685" s="4" t="str">
        <f>'[1]TCE - ANEXO IV - Preencher'!C694</f>
        <v>HOSPITAL DOM HÉLDER CÂMARA - CG. Nº 018/2022</v>
      </c>
      <c r="C685" s="4" t="str">
        <f>'[1]TCE - ANEXO IV - Preencher'!E694</f>
        <v>3.14 - Alimentação Preparada</v>
      </c>
      <c r="D685" s="3">
        <f>'[1]TCE - ANEXO IV - Preencher'!F694</f>
        <v>6088039000199</v>
      </c>
      <c r="E685" s="5" t="str">
        <f>'[1]TCE - ANEXO IV - Preencher'!G694</f>
        <v>MCP REFEICOES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000019219</v>
      </c>
      <c r="I685" s="6" t="str">
        <f>IF('[1]TCE - ANEXO IV - Preencher'!K694="","",'[1]TCE - ANEXO IV - Preencher'!K694)</f>
        <v>30/12/2022</v>
      </c>
      <c r="J685" s="5" t="str">
        <f>'[1]TCE - ANEXO IV - Preencher'!L694</f>
        <v>26230106088039000199550010000192191254968880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277269.27</v>
      </c>
    </row>
    <row r="686" spans="1:12" s="8" customFormat="1" ht="19.5" customHeight="1" x14ac:dyDescent="0.25">
      <c r="A686" s="3">
        <f>IFERROR(VLOOKUP(B686,'[1]DADOS (OCULTAR)'!$Q$3:$S$135,3,0),"")</f>
        <v>9039744000860</v>
      </c>
      <c r="B686" s="4" t="str">
        <f>'[1]TCE - ANEXO IV - Preencher'!C695</f>
        <v>HOSPITAL DOM HÉLDER CÂMARA - CG. Nº 018/2022</v>
      </c>
      <c r="C686" s="4" t="str">
        <f>'[1]TCE - ANEXO IV - Preencher'!E695</f>
        <v>3.14 - Alimentação Preparada</v>
      </c>
      <c r="D686" s="3">
        <f>'[1]TCE - ANEXO IV - Preencher'!F695</f>
        <v>22566069000110</v>
      </c>
      <c r="E686" s="5" t="str">
        <f>'[1]TCE - ANEXO IV - Preencher'!G695</f>
        <v>N L MONTEIRO DA SILVA COMERCIAL EIRELI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1362</v>
      </c>
      <c r="I686" s="6" t="str">
        <f>IF('[1]TCE - ANEXO IV - Preencher'!K695="","",'[1]TCE - ANEXO IV - Preencher'!K695)</f>
        <v>21/12/2022</v>
      </c>
      <c r="J686" s="5" t="str">
        <f>'[1]TCE - ANEXO IV - Preencher'!L695</f>
        <v>26221222566069000110550010000013621119149937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963.6</v>
      </c>
    </row>
    <row r="687" spans="1:12" s="8" customFormat="1" ht="19.5" customHeight="1" x14ac:dyDescent="0.25">
      <c r="A687" s="3">
        <f>IFERROR(VLOOKUP(B687,'[1]DADOS (OCULTAR)'!$Q$3:$S$135,3,0),"")</f>
        <v>9039744000860</v>
      </c>
      <c r="B687" s="4" t="str">
        <f>'[1]TCE - ANEXO IV - Preencher'!C696</f>
        <v>HOSPITAL DOM HÉLDER CÂMARA - CG. Nº 018/2022</v>
      </c>
      <c r="C687" s="4" t="str">
        <f>'[1]TCE - ANEXO IV - Preencher'!E696</f>
        <v>3.6 - Material de Expediente</v>
      </c>
      <c r="D687" s="3">
        <f>'[1]TCE - ANEXO IV - Preencher'!F696</f>
        <v>19445259000174</v>
      </c>
      <c r="E687" s="5" t="str">
        <f>'[1]TCE - ANEXO IV - Preencher'!G696</f>
        <v>ANDREA CARLA OLIVEIRA DE BARROS 04749718483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000000134</v>
      </c>
      <c r="I687" s="6" t="str">
        <f>IF('[1]TCE - ANEXO IV - Preencher'!K696="","",'[1]TCE - ANEXO IV - Preencher'!K696)</f>
        <v>13/12/2022</v>
      </c>
      <c r="J687" s="5" t="str">
        <f>'[1]TCE - ANEXO IV - Preencher'!L696</f>
        <v>26221219445259000174550010000001341013094006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180</v>
      </c>
    </row>
    <row r="688" spans="1:12" s="8" customFormat="1" ht="19.5" customHeight="1" x14ac:dyDescent="0.25">
      <c r="A688" s="3">
        <f>IFERROR(VLOOKUP(B688,'[1]DADOS (OCULTAR)'!$Q$3:$S$135,3,0),"")</f>
        <v>9039744000860</v>
      </c>
      <c r="B688" s="4" t="str">
        <f>'[1]TCE - ANEXO IV - Preencher'!C697</f>
        <v>HOSPITAL DOM HÉLDER CÂMARA - CG. Nº 018/2022</v>
      </c>
      <c r="C688" s="4" t="str">
        <f>'[1]TCE - ANEXO IV - Preencher'!E697</f>
        <v>3.6 - Material de Expediente</v>
      </c>
      <c r="D688" s="3">
        <f>'[1]TCE - ANEXO IV - Preencher'!F697</f>
        <v>19445259000174</v>
      </c>
      <c r="E688" s="5" t="str">
        <f>'[1]TCE - ANEXO IV - Preencher'!G697</f>
        <v>ANDREA CARLA OLIVEIRA DE BARROS 04749718483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000000137</v>
      </c>
      <c r="I688" s="6" t="str">
        <f>IF('[1]TCE - ANEXO IV - Preencher'!K697="","",'[1]TCE - ANEXO IV - Preencher'!K697)</f>
        <v>20/12/2022</v>
      </c>
      <c r="J688" s="5" t="str">
        <f>'[1]TCE - ANEXO IV - Preencher'!L697</f>
        <v>26221219445259000174550010000001371013094008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18</v>
      </c>
    </row>
    <row r="689" spans="1:12" s="8" customFormat="1" ht="19.5" customHeight="1" x14ac:dyDescent="0.25">
      <c r="A689" s="3">
        <f>IFERROR(VLOOKUP(B689,'[1]DADOS (OCULTAR)'!$Q$3:$S$135,3,0),"")</f>
        <v>9039744000860</v>
      </c>
      <c r="B689" s="4" t="str">
        <f>'[1]TCE - ANEXO IV - Preencher'!C698</f>
        <v>HOSPITAL DOM HÉLDER CÂMARA - CG. Nº 018/2022</v>
      </c>
      <c r="C689" s="4" t="str">
        <f>'[1]TCE - ANEXO IV - Preencher'!E698</f>
        <v>3.6 - Material de Expediente</v>
      </c>
      <c r="D689" s="3">
        <f>'[1]TCE - ANEXO IV - Preencher'!F698</f>
        <v>10172239000100</v>
      </c>
      <c r="E689" s="5" t="str">
        <f>'[1]TCE - ANEXO IV - Preencher'!G698</f>
        <v>CGMG COMERCIO VAREJISTA DE PAPELARIA E PRODUTOS GRAFICOS EIRELI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000000531</v>
      </c>
      <c r="I689" s="6" t="str">
        <f>IF('[1]TCE - ANEXO IV - Preencher'!K698="","",'[1]TCE - ANEXO IV - Preencher'!K698)</f>
        <v>20/12/2022</v>
      </c>
      <c r="J689" s="5" t="str">
        <f>'[1]TCE - ANEXO IV - Preencher'!L698</f>
        <v>26221210172239000100550010000005311090006000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4030.25</v>
      </c>
    </row>
    <row r="690" spans="1:12" s="8" customFormat="1" ht="19.5" customHeight="1" x14ac:dyDescent="0.25">
      <c r="A690" s="3">
        <f>IFERROR(VLOOKUP(B690,'[1]DADOS (OCULTAR)'!$Q$3:$S$135,3,0),"")</f>
        <v>9039744000860</v>
      </c>
      <c r="B690" s="4" t="str">
        <f>'[1]TCE - ANEXO IV - Preencher'!C699</f>
        <v>HOSPITAL DOM HÉLDER CÂMARA - CG. Nº 018/2022</v>
      </c>
      <c r="C690" s="4" t="str">
        <f>'[1]TCE - ANEXO IV - Preencher'!E699</f>
        <v>3.6 - Material de Expediente</v>
      </c>
      <c r="D690" s="3">
        <f>'[1]TCE - ANEXO IV - Preencher'!F699</f>
        <v>11101202000146</v>
      </c>
      <c r="E690" s="5" t="str">
        <f>'[1]TCE - ANEXO IV - Preencher'!G699</f>
        <v>VGC ALVES COMERCIO E SERVIÇOS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000017339</v>
      </c>
      <c r="I690" s="6" t="str">
        <f>IF('[1]TCE - ANEXO IV - Preencher'!K699="","",'[1]TCE - ANEXO IV - Preencher'!K699)</f>
        <v>29/11/2022</v>
      </c>
      <c r="J690" s="5" t="str">
        <f>'[1]TCE - ANEXO IV - Preencher'!L699</f>
        <v>26221111101202000146550010000173391949857302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95</v>
      </c>
    </row>
    <row r="691" spans="1:12" s="8" customFormat="1" ht="19.5" customHeight="1" x14ac:dyDescent="0.25">
      <c r="A691" s="3">
        <f>IFERROR(VLOOKUP(B691,'[1]DADOS (OCULTAR)'!$Q$3:$S$135,3,0),"")</f>
        <v>9039744000860</v>
      </c>
      <c r="B691" s="4" t="str">
        <f>'[1]TCE - ANEXO IV - Preencher'!C700</f>
        <v>HOSPITAL DOM HÉLDER CÂMARA - CG. Nº 018/2022</v>
      </c>
      <c r="C691" s="4" t="str">
        <f>'[1]TCE - ANEXO IV - Preencher'!E700</f>
        <v>3.6 - Material de Expediente</v>
      </c>
      <c r="D691" s="3">
        <f>'[1]TCE - ANEXO IV - Preencher'!F700</f>
        <v>10444624000151</v>
      </c>
      <c r="E691" s="5" t="str">
        <f>'[1]TCE - ANEXO IV - Preencher'!G700</f>
        <v>SISNAC PRODUTOS PARA SAUDE LTDA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000023849</v>
      </c>
      <c r="I691" s="6" t="str">
        <f>IF('[1]TCE - ANEXO IV - Preencher'!K700="","",'[1]TCE - ANEXO IV - Preencher'!K700)</f>
        <v>06/12/2022</v>
      </c>
      <c r="J691" s="5" t="str">
        <f>'[1]TCE - ANEXO IV - Preencher'!L700</f>
        <v>35221210444624000151550010000238491229483208</v>
      </c>
      <c r="K691" s="5" t="str">
        <f>IF(F691="B",LEFT('[1]TCE - ANEXO IV - Preencher'!M700,2),IF(F691="S",LEFT('[1]TCE - ANEXO IV - Preencher'!M700,7),IF('[1]TCE - ANEXO IV - Preencher'!H700="","")))</f>
        <v>35</v>
      </c>
      <c r="L691" s="7">
        <f>'[1]TCE - ANEXO IV - Preencher'!N700</f>
        <v>20949.740000000002</v>
      </c>
    </row>
    <row r="692" spans="1:12" s="8" customFormat="1" ht="19.5" customHeight="1" x14ac:dyDescent="0.25">
      <c r="A692" s="3">
        <f>IFERROR(VLOOKUP(B692,'[1]DADOS (OCULTAR)'!$Q$3:$S$135,3,0),"")</f>
        <v>9039744000860</v>
      </c>
      <c r="B692" s="4" t="str">
        <f>'[1]TCE - ANEXO IV - Preencher'!C701</f>
        <v>HOSPITAL DOM HÉLDER CÂMARA - CG. Nº 018/2022</v>
      </c>
      <c r="C692" s="4" t="str">
        <f>'[1]TCE - ANEXO IV - Preencher'!E701</f>
        <v>3.6 - Material de Expediente</v>
      </c>
      <c r="D692" s="3">
        <f>'[1]TCE - ANEXO IV - Preencher'!F701</f>
        <v>8014460000180</v>
      </c>
      <c r="E692" s="5" t="str">
        <f>'[1]TCE - ANEXO IV - Preencher'!G701</f>
        <v>VANPEL MATERIAL DE ESCRITORIO E INF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000049857</v>
      </c>
      <c r="I692" s="6" t="str">
        <f>IF('[1]TCE - ANEXO IV - Preencher'!K701="","",'[1]TCE - ANEXO IV - Preencher'!K701)</f>
        <v>12/12/2022</v>
      </c>
      <c r="J692" s="5" t="str">
        <f>'[1]TCE - ANEXO IV - Preencher'!L701</f>
        <v>26221208014460000180550010000498571001321662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213</v>
      </c>
    </row>
    <row r="693" spans="1:12" s="8" customFormat="1" ht="19.5" customHeight="1" x14ac:dyDescent="0.25">
      <c r="A693" s="3">
        <f>IFERROR(VLOOKUP(B693,'[1]DADOS (OCULTAR)'!$Q$3:$S$135,3,0),"")</f>
        <v>9039744000860</v>
      </c>
      <c r="B693" s="4" t="str">
        <f>'[1]TCE - ANEXO IV - Preencher'!C702</f>
        <v>HOSPITAL DOM HÉLDER CÂMARA - CG. Nº 018/2022</v>
      </c>
      <c r="C693" s="4" t="str">
        <f>'[1]TCE - ANEXO IV - Preencher'!E702</f>
        <v>3.6 - Material de Expediente</v>
      </c>
      <c r="D693" s="3">
        <f>'[1]TCE - ANEXO IV - Preencher'!F702</f>
        <v>24073694000155</v>
      </c>
      <c r="E693" s="5" t="str">
        <f>'[1]TCE - ANEXO IV - Preencher'!G702</f>
        <v>CIL COMERCIO DE INFORMATICA LTDA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000888012</v>
      </c>
      <c r="I693" s="6" t="str">
        <f>IF('[1]TCE - ANEXO IV - Preencher'!K702="","",'[1]TCE - ANEXO IV - Preencher'!K702)</f>
        <v>20/12/2022</v>
      </c>
      <c r="J693" s="5" t="str">
        <f>'[1]TCE - ANEXO IV - Preencher'!L702</f>
        <v>26221224073694000155550010008880121026702015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3382.75</v>
      </c>
    </row>
    <row r="694" spans="1:12" s="8" customFormat="1" ht="19.5" customHeight="1" x14ac:dyDescent="0.25">
      <c r="A694" s="3">
        <f>IFERROR(VLOOKUP(B694,'[1]DADOS (OCULTAR)'!$Q$3:$S$135,3,0),"")</f>
        <v>9039744000860</v>
      </c>
      <c r="B694" s="4" t="str">
        <f>'[1]TCE - ANEXO IV - Preencher'!C703</f>
        <v>HOSPITAL DOM HÉLDER CÂMARA - CG. Nº 018/2022</v>
      </c>
      <c r="C694" s="4" t="str">
        <f>'[1]TCE - ANEXO IV - Preencher'!E703</f>
        <v>3.6 - Material de Expediente</v>
      </c>
      <c r="D694" s="3">
        <f>'[1]TCE - ANEXO IV - Preencher'!F703</f>
        <v>24073694000155</v>
      </c>
      <c r="E694" s="5" t="str">
        <f>'[1]TCE - ANEXO IV - Preencher'!G703</f>
        <v>CIL COMERCIO DE INFORMATICA LTDA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000888077</v>
      </c>
      <c r="I694" s="6" t="str">
        <f>IF('[1]TCE - ANEXO IV - Preencher'!K703="","",'[1]TCE - ANEXO IV - Preencher'!K703)</f>
        <v>20/12/2022</v>
      </c>
      <c r="J694" s="5" t="str">
        <f>'[1]TCE - ANEXO IV - Preencher'!L703</f>
        <v>26221224073694000155550010008880771002225335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3382.75</v>
      </c>
    </row>
    <row r="695" spans="1:12" s="8" customFormat="1" ht="19.5" customHeight="1" x14ac:dyDescent="0.25">
      <c r="A695" s="3">
        <f>IFERROR(VLOOKUP(B695,'[1]DADOS (OCULTAR)'!$Q$3:$S$135,3,0),"")</f>
        <v>9039744000860</v>
      </c>
      <c r="B695" s="4" t="str">
        <f>'[1]TCE - ANEXO IV - Preencher'!C704</f>
        <v>HOSPITAL DOM HÉLDER CÂMARA - CG. Nº 018/2022</v>
      </c>
      <c r="C695" s="4" t="str">
        <f>'[1]TCE - ANEXO IV - Preencher'!E704</f>
        <v>3.6 - Material de Expediente</v>
      </c>
      <c r="D695" s="3">
        <f>'[1]TCE - ANEXO IV - Preencher'!F704</f>
        <v>31329180000183</v>
      </c>
      <c r="E695" s="5" t="str">
        <f>'[1]TCE - ANEXO IV - Preencher'!G704</f>
        <v>MAXXISUPRI COMERCIO DE SANEANTES EIRELI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24432</v>
      </c>
      <c r="I695" s="6" t="str">
        <f>IF('[1]TCE - ANEXO IV - Preencher'!K704="","",'[1]TCE - ANEXO IV - Preencher'!K704)</f>
        <v>06/12/2022</v>
      </c>
      <c r="J695" s="5" t="str">
        <f>'[1]TCE - ANEXO IV - Preencher'!L704</f>
        <v>26221231329180000183550070000244321748798420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201.6</v>
      </c>
    </row>
    <row r="696" spans="1:12" s="8" customFormat="1" ht="19.5" customHeight="1" x14ac:dyDescent="0.25">
      <c r="A696" s="3">
        <f>IFERROR(VLOOKUP(B696,'[1]DADOS (OCULTAR)'!$Q$3:$S$135,3,0),"")</f>
        <v>9039744000860</v>
      </c>
      <c r="B696" s="4" t="str">
        <f>'[1]TCE - ANEXO IV - Preencher'!C705</f>
        <v>HOSPITAL DOM HÉLDER CÂMARA - CG. Nº 018/2022</v>
      </c>
      <c r="C696" s="4" t="str">
        <f>'[1]TCE - ANEXO IV - Preencher'!E705</f>
        <v>3.6 - Material de Expediente</v>
      </c>
      <c r="D696" s="3">
        <f>'[1]TCE - ANEXO IV - Preencher'!F705</f>
        <v>12853727000109</v>
      </c>
      <c r="E696" s="5" t="str">
        <f>'[1]TCE - ANEXO IV - Preencher'!G705</f>
        <v>KESA COMERCIO E SERVICOS TECNICOS LTDA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6739</v>
      </c>
      <c r="I696" s="6" t="str">
        <f>IF('[1]TCE - ANEXO IV - Preencher'!K705="","",'[1]TCE - ANEXO IV - Preencher'!K705)</f>
        <v>17/11/2022</v>
      </c>
      <c r="J696" s="5" t="str">
        <f>'[1]TCE - ANEXO IV - Preencher'!L705</f>
        <v>26221112853727000109550010000067391748035420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25.8</v>
      </c>
    </row>
    <row r="697" spans="1:12" s="8" customFormat="1" ht="19.5" customHeight="1" x14ac:dyDescent="0.25">
      <c r="A697" s="3">
        <f>IFERROR(VLOOKUP(B697,'[1]DADOS (OCULTAR)'!$Q$3:$S$135,3,0),"")</f>
        <v>9039744000860</v>
      </c>
      <c r="B697" s="4" t="str">
        <f>'[1]TCE - ANEXO IV - Preencher'!C706</f>
        <v>HOSPITAL DOM HÉLDER CÂMARA - CG. Nº 018/2022</v>
      </c>
      <c r="C697" s="4" t="str">
        <f>'[1]TCE - ANEXO IV - Preencher'!E706</f>
        <v>3.1 - Combustíveis e Lubrificantes Automotivos</v>
      </c>
      <c r="D697" s="3">
        <f>'[1]TCE - ANEXO IV - Preencher'!F706</f>
        <v>11681483000153</v>
      </c>
      <c r="E697" s="5" t="str">
        <f>'[1]TCE - ANEXO IV - Preencher'!G706</f>
        <v>POSTO SAO CRISTOVAO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3327</v>
      </c>
      <c r="I697" s="6" t="str">
        <f>IF('[1]TCE - ANEXO IV - Preencher'!K706="","",'[1]TCE - ANEXO IV - Preencher'!K706)</f>
        <v>01/12/2022</v>
      </c>
      <c r="J697" s="5" t="str">
        <f>'[1]TCE - ANEXO IV - Preencher'!L706</f>
        <v>26221211681483000153550120000033271001210005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1550.73</v>
      </c>
    </row>
    <row r="698" spans="1:12" s="8" customFormat="1" ht="19.5" customHeight="1" x14ac:dyDescent="0.25">
      <c r="A698" s="3">
        <f>IFERROR(VLOOKUP(B698,'[1]DADOS (OCULTAR)'!$Q$3:$S$135,3,0),"")</f>
        <v>9039744000860</v>
      </c>
      <c r="B698" s="4" t="str">
        <f>'[1]TCE - ANEXO IV - Preencher'!C707</f>
        <v>HOSPITAL DOM HÉLDER CÂMARA - CG. Nº 018/2022</v>
      </c>
      <c r="C698" s="4" t="str">
        <f>'[1]TCE - ANEXO IV - Preencher'!E707</f>
        <v>3.1 - Combustíveis e Lubrificantes Automotivos</v>
      </c>
      <c r="D698" s="3">
        <f>'[1]TCE - ANEXO IV - Preencher'!F707</f>
        <v>11681483000153</v>
      </c>
      <c r="E698" s="5" t="str">
        <f>'[1]TCE - ANEXO IV - Preencher'!G707</f>
        <v>POSTO SAO CRISTOVAO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3327</v>
      </c>
      <c r="I698" s="6" t="str">
        <f>IF('[1]TCE - ANEXO IV - Preencher'!K707="","",'[1]TCE - ANEXO IV - Preencher'!K707)</f>
        <v>01/12/2022</v>
      </c>
      <c r="J698" s="5" t="str">
        <f>'[1]TCE - ANEXO IV - Preencher'!L707</f>
        <v>26221211681483000153550120000033271001210005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4310.57</v>
      </c>
    </row>
    <row r="699" spans="1:12" s="8" customFormat="1" ht="19.5" customHeight="1" x14ac:dyDescent="0.25">
      <c r="A699" s="3">
        <f>IFERROR(VLOOKUP(B699,'[1]DADOS (OCULTAR)'!$Q$3:$S$135,3,0),"")</f>
        <v>9039744000860</v>
      </c>
      <c r="B699" s="4" t="str">
        <f>'[1]TCE - ANEXO IV - Preencher'!C708</f>
        <v>HOSPITAL DOM HÉLDER CÂMARA - CG. Nº 018/2022</v>
      </c>
      <c r="C699" s="4" t="str">
        <f>'[1]TCE - ANEXO IV - Preencher'!E708</f>
        <v xml:space="preserve">3.9 - Material para Manutenção de Bens Imóveis </v>
      </c>
      <c r="D699" s="3">
        <f>'[1]TCE - ANEXO IV - Preencher'!F708</f>
        <v>8982191000146</v>
      </c>
      <c r="E699" s="5" t="str">
        <f>'[1]TCE - ANEXO IV - Preencher'!G708</f>
        <v>CAOLIM COMERCIO E ENGENHARIA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000000134</v>
      </c>
      <c r="I699" s="6" t="str">
        <f>IF('[1]TCE - ANEXO IV - Preencher'!K708="","",'[1]TCE - ANEXO IV - Preencher'!K708)</f>
        <v>14/12/2022</v>
      </c>
      <c r="J699" s="5" t="str">
        <f>'[1]TCE - ANEXO IV - Preencher'!L708</f>
        <v>26221208982191000146550010000001341711500005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675</v>
      </c>
    </row>
    <row r="700" spans="1:12" s="8" customFormat="1" ht="19.5" customHeight="1" x14ac:dyDescent="0.25">
      <c r="A700" s="3">
        <f>IFERROR(VLOOKUP(B700,'[1]DADOS (OCULTAR)'!$Q$3:$S$135,3,0),"")</f>
        <v>9039744000860</v>
      </c>
      <c r="B700" s="4" t="str">
        <f>'[1]TCE - ANEXO IV - Preencher'!C709</f>
        <v>HOSPITAL DOM HÉLDER CÂMARA - CG. Nº 018/2022</v>
      </c>
      <c r="C700" s="4" t="str">
        <f>'[1]TCE - ANEXO IV - Preencher'!E709</f>
        <v xml:space="preserve">3.9 - Material para Manutenção de Bens Imóveis </v>
      </c>
      <c r="D700" s="3">
        <f>'[1]TCE - ANEXO IV - Preencher'!F709</f>
        <v>40205850000140</v>
      </c>
      <c r="E700" s="5" t="str">
        <f>'[1]TCE - ANEXO IV - Preencher'!G709</f>
        <v>SOUZA COMERCIO E EQUIPAMENTOS EPI LTDA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000000954</v>
      </c>
      <c r="I700" s="6" t="str">
        <f>IF('[1]TCE - ANEXO IV - Preencher'!K709="","",'[1]TCE - ANEXO IV - Preencher'!K709)</f>
        <v>12/12/2022</v>
      </c>
      <c r="J700" s="5" t="str">
        <f>'[1]TCE - ANEXO IV - Preencher'!L709</f>
        <v>26221240205850000140550010000009541578488631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1193</v>
      </c>
    </row>
    <row r="701" spans="1:12" s="8" customFormat="1" ht="19.5" customHeight="1" x14ac:dyDescent="0.25">
      <c r="A701" s="3">
        <f>IFERROR(VLOOKUP(B701,'[1]DADOS (OCULTAR)'!$Q$3:$S$135,3,0),"")</f>
        <v>9039744000860</v>
      </c>
      <c r="B701" s="4" t="str">
        <f>'[1]TCE - ANEXO IV - Preencher'!C710</f>
        <v>HOSPITAL DOM HÉLDER CÂMARA - CG. Nº 018/2022</v>
      </c>
      <c r="C701" s="4" t="str">
        <f>'[1]TCE - ANEXO IV - Preencher'!E710</f>
        <v xml:space="preserve">3.9 - Material para Manutenção de Bens Imóveis </v>
      </c>
      <c r="D701" s="3">
        <f>'[1]TCE - ANEXO IV - Preencher'!F710</f>
        <v>60872306008063</v>
      </c>
      <c r="E701" s="5" t="str">
        <f>'[1]TCE - ANEXO IV - Preencher'!G710</f>
        <v>SHERWIN-WILLIAMS DO BRASIL INDUSTRIA E COMERCIO LTDA.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000001377</v>
      </c>
      <c r="I701" s="6" t="str">
        <f>IF('[1]TCE - ANEXO IV - Preencher'!K710="","",'[1]TCE - ANEXO IV - Preencher'!K710)</f>
        <v>08/12/2022</v>
      </c>
      <c r="J701" s="5" t="str">
        <f>'[1]TCE - ANEXO IV - Preencher'!L710</f>
        <v>26221260872306008063550020000013771220021973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736.98</v>
      </c>
    </row>
    <row r="702" spans="1:12" s="8" customFormat="1" ht="19.5" customHeight="1" x14ac:dyDescent="0.25">
      <c r="A702" s="3">
        <f>IFERROR(VLOOKUP(B702,'[1]DADOS (OCULTAR)'!$Q$3:$S$135,3,0),"")</f>
        <v>9039744000860</v>
      </c>
      <c r="B702" s="4" t="str">
        <f>'[1]TCE - ANEXO IV - Preencher'!C711</f>
        <v>HOSPITAL DOM HÉLDER CÂMARA - CG. Nº 018/2022</v>
      </c>
      <c r="C702" s="4" t="str">
        <f>'[1]TCE - ANEXO IV - Preencher'!E711</f>
        <v xml:space="preserve">3.9 - Material para Manutenção de Bens Imóveis </v>
      </c>
      <c r="D702" s="3">
        <f>'[1]TCE - ANEXO IV - Preencher'!F711</f>
        <v>8876033000101</v>
      </c>
      <c r="E702" s="5" t="str">
        <f>'[1]TCE - ANEXO IV - Preencher'!G711</f>
        <v>HIDROVITAL BOMBAS MOTORES E SERVICOS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0000017499</v>
      </c>
      <c r="I702" s="6" t="str">
        <f>IF('[1]TCE - ANEXO IV - Preencher'!K711="","",'[1]TCE - ANEXO IV - Preencher'!K711)</f>
        <v>07/12/2022</v>
      </c>
      <c r="J702" s="5" t="str">
        <f>'[1]TCE - ANEXO IV - Preencher'!L711</f>
        <v>26221208876033000101550010000174991862844563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1450</v>
      </c>
    </row>
    <row r="703" spans="1:12" s="8" customFormat="1" ht="19.5" customHeight="1" x14ac:dyDescent="0.25">
      <c r="A703" s="3">
        <f>IFERROR(VLOOKUP(B703,'[1]DADOS (OCULTAR)'!$Q$3:$S$135,3,0),"")</f>
        <v>9039744000860</v>
      </c>
      <c r="B703" s="4" t="str">
        <f>'[1]TCE - ANEXO IV - Preencher'!C712</f>
        <v>HOSPITAL DOM HÉLDER CÂMARA - CG. Nº 018/2022</v>
      </c>
      <c r="C703" s="4" t="str">
        <f>'[1]TCE - ANEXO IV - Preencher'!E712</f>
        <v xml:space="preserve">3.9 - Material para Manutenção de Bens Imóveis </v>
      </c>
      <c r="D703" s="3">
        <f>'[1]TCE - ANEXO IV - Preencher'!F712</f>
        <v>34192524000143</v>
      </c>
      <c r="E703" s="5" t="str">
        <f>'[1]TCE - ANEXO IV - Preencher'!G712</f>
        <v>FATO COMERCIO DE FERRAMENTAS EIRELI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000006583</v>
      </c>
      <c r="I703" s="6" t="str">
        <f>IF('[1]TCE - ANEXO IV - Preencher'!K712="","",'[1]TCE - ANEXO IV - Preencher'!K712)</f>
        <v>09/12/2022</v>
      </c>
      <c r="J703" s="5" t="str">
        <f>'[1]TCE - ANEXO IV - Preencher'!L712</f>
        <v>26221234192524000143550010000065831190065832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80</v>
      </c>
    </row>
    <row r="704" spans="1:12" s="8" customFormat="1" ht="19.5" customHeight="1" x14ac:dyDescent="0.25">
      <c r="A704" s="3">
        <f>IFERROR(VLOOKUP(B704,'[1]DADOS (OCULTAR)'!$Q$3:$S$135,3,0),"")</f>
        <v>9039744000860</v>
      </c>
      <c r="B704" s="4" t="str">
        <f>'[1]TCE - ANEXO IV - Preencher'!C713</f>
        <v>HOSPITAL DOM HÉLDER CÂMARA - CG. Nº 018/2022</v>
      </c>
      <c r="C704" s="4" t="str">
        <f>'[1]TCE - ANEXO IV - Preencher'!E713</f>
        <v xml:space="preserve">3.9 - Material para Manutenção de Bens Imóveis </v>
      </c>
      <c r="D704" s="3">
        <f>'[1]TCE - ANEXO IV - Preencher'!F713</f>
        <v>35519545000193</v>
      </c>
      <c r="E704" s="5" t="str">
        <f>'[1]TCE - ANEXO IV - Preencher'!G713</f>
        <v>ATACADO DA CONSTRUCAO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000022124</v>
      </c>
      <c r="I704" s="6" t="str">
        <f>IF('[1]TCE - ANEXO IV - Preencher'!K713="","",'[1]TCE - ANEXO IV - Preencher'!K713)</f>
        <v>13/12/2022</v>
      </c>
      <c r="J704" s="5" t="str">
        <f>'[1]TCE - ANEXO IV - Preencher'!L713</f>
        <v>26221235519545000193550010000221241000221257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157.97999999999999</v>
      </c>
    </row>
    <row r="705" spans="1:12" s="8" customFormat="1" ht="19.5" customHeight="1" x14ac:dyDescent="0.25">
      <c r="A705" s="3">
        <f>IFERROR(VLOOKUP(B705,'[1]DADOS (OCULTAR)'!$Q$3:$S$135,3,0),"")</f>
        <v>9039744000860</v>
      </c>
      <c r="B705" s="4" t="str">
        <f>'[1]TCE - ANEXO IV - Preencher'!C714</f>
        <v>HOSPITAL DOM HÉLDER CÂMARA - CG. Nº 018/2022</v>
      </c>
      <c r="C705" s="4" t="str">
        <f>'[1]TCE - ANEXO IV - Preencher'!E714</f>
        <v xml:space="preserve">3.9 - Material para Manutenção de Bens Imóveis </v>
      </c>
      <c r="D705" s="3">
        <f>'[1]TCE - ANEXO IV - Preencher'!F714</f>
        <v>9026535000297</v>
      </c>
      <c r="E705" s="5" t="str">
        <f>'[1]TCE - ANEXO IV - Preencher'!G714</f>
        <v>PALMA PARAFUSOS E FERRAMENTAS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000047901</v>
      </c>
      <c r="I705" s="6" t="str">
        <f>IF('[1]TCE - ANEXO IV - Preencher'!K714="","",'[1]TCE - ANEXO IV - Preencher'!K714)</f>
        <v>21/12/2022</v>
      </c>
      <c r="J705" s="5" t="str">
        <f>'[1]TCE - ANEXO IV - Preencher'!L714</f>
        <v>26221209026535000297550010000479011008252305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158.25</v>
      </c>
    </row>
    <row r="706" spans="1:12" s="8" customFormat="1" ht="19.5" customHeight="1" x14ac:dyDescent="0.25">
      <c r="A706" s="3">
        <f>IFERROR(VLOOKUP(B706,'[1]DADOS (OCULTAR)'!$Q$3:$S$135,3,0),"")</f>
        <v>9039744000860</v>
      </c>
      <c r="B706" s="4" t="str">
        <f>'[1]TCE - ANEXO IV - Preencher'!C715</f>
        <v>HOSPITAL DOM HÉLDER CÂMARA - CG. Nº 018/2022</v>
      </c>
      <c r="C706" s="4" t="str">
        <f>'[1]TCE - ANEXO IV - Preencher'!E715</f>
        <v xml:space="preserve">3.9 - Material para Manutenção de Bens Imóveis </v>
      </c>
      <c r="D706" s="3">
        <f>'[1]TCE - ANEXO IV - Preencher'!F715</f>
        <v>4031962000169</v>
      </c>
      <c r="E706" s="5" t="str">
        <f>'[1]TCE - ANEXO IV - Preencher'!G715</f>
        <v>APS COMPONENTES ELETRICOS LTDA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000180788</v>
      </c>
      <c r="I706" s="6" t="str">
        <f>IF('[1]TCE - ANEXO IV - Preencher'!K715="","",'[1]TCE - ANEXO IV - Preencher'!K715)</f>
        <v>08/12/2022</v>
      </c>
      <c r="J706" s="5" t="str">
        <f>'[1]TCE - ANEXO IV - Preencher'!L715</f>
        <v>35221204031962000169550010001807881705590394</v>
      </c>
      <c r="K706" s="5" t="str">
        <f>IF(F706="B",LEFT('[1]TCE - ANEXO IV - Preencher'!M715,2),IF(F706="S",LEFT('[1]TCE - ANEXO IV - Preencher'!M715,7),IF('[1]TCE - ANEXO IV - Preencher'!H715="","")))</f>
        <v>35</v>
      </c>
      <c r="L706" s="7">
        <f>'[1]TCE - ANEXO IV - Preencher'!N715</f>
        <v>398.48</v>
      </c>
    </row>
    <row r="707" spans="1:12" s="8" customFormat="1" ht="19.5" customHeight="1" x14ac:dyDescent="0.25">
      <c r="A707" s="3">
        <f>IFERROR(VLOOKUP(B707,'[1]DADOS (OCULTAR)'!$Q$3:$S$135,3,0),"")</f>
        <v>9039744000860</v>
      </c>
      <c r="B707" s="4" t="str">
        <f>'[1]TCE - ANEXO IV - Preencher'!C716</f>
        <v>HOSPITAL DOM HÉLDER CÂMARA - CG. Nº 018/2022</v>
      </c>
      <c r="C707" s="4" t="str">
        <f>'[1]TCE - ANEXO IV - Preencher'!E716</f>
        <v xml:space="preserve">3.9 - Material para Manutenção de Bens Imóveis </v>
      </c>
      <c r="D707" s="3">
        <f>'[1]TCE - ANEXO IV - Preencher'!F716</f>
        <v>10948040000890</v>
      </c>
      <c r="E707" s="5" t="str">
        <f>'[1]TCE - ANEXO IV - Preencher'!G716</f>
        <v>G5 COMERCIO DE MADEIRAS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000320482</v>
      </c>
      <c r="I707" s="6" t="str">
        <f>IF('[1]TCE - ANEXO IV - Preencher'!K716="","",'[1]TCE - ANEXO IV - Preencher'!K716)</f>
        <v>27/12/2022</v>
      </c>
      <c r="J707" s="5" t="str">
        <f>'[1]TCE - ANEXO IV - Preencher'!L716</f>
        <v>26221210948040000890550010003204821086046947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180.79</v>
      </c>
    </row>
    <row r="708" spans="1:12" s="8" customFormat="1" ht="19.5" customHeight="1" x14ac:dyDescent="0.25">
      <c r="A708" s="3">
        <f>IFERROR(VLOOKUP(B708,'[1]DADOS (OCULTAR)'!$Q$3:$S$135,3,0),"")</f>
        <v>9039744000860</v>
      </c>
      <c r="B708" s="4" t="str">
        <f>'[1]TCE - ANEXO IV - Preencher'!C717</f>
        <v>HOSPITAL DOM HÉLDER CÂMARA - CG. Nº 018/2022</v>
      </c>
      <c r="C708" s="4" t="str">
        <f>'[1]TCE - ANEXO IV - Preencher'!E717</f>
        <v xml:space="preserve">3.9 - Material para Manutenção de Bens Imóveis </v>
      </c>
      <c r="D708" s="3">
        <f>'[1]TCE - ANEXO IV - Preencher'!F717</f>
        <v>1754239000462</v>
      </c>
      <c r="E708" s="5" t="str">
        <f>'[1]TCE - ANEXO IV - Preencher'!G717</f>
        <v>DUFRIO REFRIGERACOES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000537297</v>
      </c>
      <c r="I708" s="6" t="str">
        <f>IF('[1]TCE - ANEXO IV - Preencher'!K717="","",'[1]TCE - ANEXO IV - Preencher'!K717)</f>
        <v>02/12/2022</v>
      </c>
      <c r="J708" s="5" t="str">
        <f>'[1]TCE - ANEXO IV - Preencher'!L717</f>
        <v>26221201754239000462550010005372971000125940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790</v>
      </c>
    </row>
    <row r="709" spans="1:12" s="8" customFormat="1" ht="19.5" customHeight="1" x14ac:dyDescent="0.25">
      <c r="A709" s="3">
        <f>IFERROR(VLOOKUP(B709,'[1]DADOS (OCULTAR)'!$Q$3:$S$135,3,0),"")</f>
        <v>9039744000860</v>
      </c>
      <c r="B709" s="4" t="str">
        <f>'[1]TCE - ANEXO IV - Preencher'!C718</f>
        <v>HOSPITAL DOM HÉLDER CÂMARA - CG. Nº 018/2022</v>
      </c>
      <c r="C709" s="4" t="str">
        <f>'[1]TCE - ANEXO IV - Preencher'!E718</f>
        <v xml:space="preserve">3.9 - Material para Manutenção de Bens Imóveis </v>
      </c>
      <c r="D709" s="3">
        <f>'[1]TCE - ANEXO IV - Preencher'!F718</f>
        <v>92660406000623</v>
      </c>
      <c r="E709" s="5" t="str">
        <f>'[1]TCE - ANEXO IV - Preencher'!G718</f>
        <v>FRIGELAR COMERCIO E DISTRIBUICAO SA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000716613</v>
      </c>
      <c r="I709" s="6" t="str">
        <f>IF('[1]TCE - ANEXO IV - Preencher'!K718="","",'[1]TCE - ANEXO IV - Preencher'!K718)</f>
        <v>27/12/2022</v>
      </c>
      <c r="J709" s="5" t="str">
        <f>'[1]TCE - ANEXO IV - Preencher'!L718</f>
        <v>26221292660406000623550050007166131000074940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261.98</v>
      </c>
    </row>
    <row r="710" spans="1:12" s="8" customFormat="1" ht="19.5" customHeight="1" x14ac:dyDescent="0.25">
      <c r="A710" s="3">
        <f>IFERROR(VLOOKUP(B710,'[1]DADOS (OCULTAR)'!$Q$3:$S$135,3,0),"")</f>
        <v>9039744000860</v>
      </c>
      <c r="B710" s="4" t="str">
        <f>'[1]TCE - ANEXO IV - Preencher'!C719</f>
        <v>HOSPITAL DOM HÉLDER CÂMARA - CG. Nº 018/2022</v>
      </c>
      <c r="C710" s="4" t="str">
        <f>'[1]TCE - ANEXO IV - Preencher'!E719</f>
        <v xml:space="preserve">3.9 - Material para Manutenção de Bens Imóveis </v>
      </c>
      <c r="D710" s="3">
        <f>'[1]TCE - ANEXO IV - Preencher'!F719</f>
        <v>24425720000167</v>
      </c>
      <c r="E710" s="5" t="str">
        <f>'[1]TCE - ANEXO IV - Preencher'!G719</f>
        <v>ORIGINAL SUPRIMENTOS E EQUIPAMENTOS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007882</v>
      </c>
      <c r="I710" s="6" t="str">
        <f>IF('[1]TCE - ANEXO IV - Preencher'!K719="","",'[1]TCE - ANEXO IV - Preencher'!K719)</f>
        <v>12/12/2022</v>
      </c>
      <c r="J710" s="5" t="str">
        <f>'[1]TCE - ANEXO IV - Preencher'!L719</f>
        <v>26221224425720000167550010000078821280028221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1532</v>
      </c>
    </row>
    <row r="711" spans="1:12" s="8" customFormat="1" ht="19.5" customHeight="1" x14ac:dyDescent="0.25">
      <c r="A711" s="3">
        <f>IFERROR(VLOOKUP(B711,'[1]DADOS (OCULTAR)'!$Q$3:$S$135,3,0),"")</f>
        <v>9039744000860</v>
      </c>
      <c r="B711" s="4" t="str">
        <f>'[1]TCE - ANEXO IV - Preencher'!C720</f>
        <v>HOSPITAL DOM HÉLDER CÂMARA - CG. Nº 018/2022</v>
      </c>
      <c r="C711" s="4" t="str">
        <f>'[1]TCE - ANEXO IV - Preencher'!E720</f>
        <v xml:space="preserve">3.9 - Material para Manutenção de Bens Imóveis </v>
      </c>
      <c r="D711" s="3">
        <f>'[1]TCE - ANEXO IV - Preencher'!F720</f>
        <v>8576285000115</v>
      </c>
      <c r="E711" s="5" t="str">
        <f>'[1]TCE - ANEXO IV - Preencher'!G720</f>
        <v>L. O. SOARES DE MORAES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2805</v>
      </c>
      <c r="I711" s="6" t="str">
        <f>IF('[1]TCE - ANEXO IV - Preencher'!K720="","",'[1]TCE - ANEXO IV - Preencher'!K720)</f>
        <v>30/11/2022</v>
      </c>
      <c r="J711" s="5" t="str">
        <f>'[1]TCE - ANEXO IV - Preencher'!L720</f>
        <v>26221108576285000115550010000028051587565910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700</v>
      </c>
    </row>
    <row r="712" spans="1:12" s="8" customFormat="1" ht="19.5" customHeight="1" x14ac:dyDescent="0.25">
      <c r="A712" s="3">
        <f>IFERROR(VLOOKUP(B712,'[1]DADOS (OCULTAR)'!$Q$3:$S$135,3,0),"")</f>
        <v>9039744000860</v>
      </c>
      <c r="B712" s="4" t="str">
        <f>'[1]TCE - ANEXO IV - Preencher'!C721</f>
        <v>HOSPITAL DOM HÉLDER CÂMARA - CG. Nº 018/2022</v>
      </c>
      <c r="C712" s="4" t="str">
        <f>'[1]TCE - ANEXO IV - Preencher'!E721</f>
        <v xml:space="preserve">3.9 - Material para Manutenção de Bens Imóveis </v>
      </c>
      <c r="D712" s="3">
        <f>'[1]TCE - ANEXO IV - Preencher'!F721</f>
        <v>279531000327</v>
      </c>
      <c r="E712" s="5" t="str">
        <f>'[1]TCE - ANEXO IV - Preencher'!G721</f>
        <v>TUPAN CONSTRUCOES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575378</v>
      </c>
      <c r="I712" s="6" t="str">
        <f>IF('[1]TCE - ANEXO IV - Preencher'!K721="","",'[1]TCE - ANEXO IV - Preencher'!K721)</f>
        <v>09/12/2022</v>
      </c>
      <c r="J712" s="5" t="str">
        <f>'[1]TCE - ANEXO IV - Preencher'!L721</f>
        <v>26221200279531000327550020005753781126152925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380.27</v>
      </c>
    </row>
    <row r="713" spans="1:12" s="8" customFormat="1" ht="19.5" customHeight="1" x14ac:dyDescent="0.25">
      <c r="A713" s="3">
        <f>IFERROR(VLOOKUP(B713,'[1]DADOS (OCULTAR)'!$Q$3:$S$135,3,0),"")</f>
        <v>9039744000860</v>
      </c>
      <c r="B713" s="4" t="str">
        <f>'[1]TCE - ANEXO IV - Preencher'!C722</f>
        <v>HOSPITAL DOM HÉLDER CÂMARA - CG. Nº 018/2022</v>
      </c>
      <c r="C713" s="4" t="str">
        <f>'[1]TCE - ANEXO IV - Preencher'!E722</f>
        <v xml:space="preserve">3.9 - Material para Manutenção de Bens Imóveis </v>
      </c>
      <c r="D713" s="3">
        <f>'[1]TCE - ANEXO IV - Preencher'!F722</f>
        <v>279531000327</v>
      </c>
      <c r="E713" s="5" t="str">
        <f>'[1]TCE - ANEXO IV - Preencher'!G722</f>
        <v>TUPAN CONSTRUCOES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577566</v>
      </c>
      <c r="I713" s="6" t="str">
        <f>IF('[1]TCE - ANEXO IV - Preencher'!K722="","",'[1]TCE - ANEXO IV - Preencher'!K722)</f>
        <v>28/12/2022</v>
      </c>
      <c r="J713" s="5" t="str">
        <f>'[1]TCE - ANEXO IV - Preencher'!L722</f>
        <v>26221200279531000327550020005775661120212186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60.96</v>
      </c>
    </row>
    <row r="714" spans="1:12" s="8" customFormat="1" ht="19.5" customHeight="1" x14ac:dyDescent="0.25">
      <c r="A714" s="3">
        <f>IFERROR(VLOOKUP(B714,'[1]DADOS (OCULTAR)'!$Q$3:$S$135,3,0),"")</f>
        <v>9039744000860</v>
      </c>
      <c r="B714" s="4" t="str">
        <f>'[1]TCE - ANEXO IV - Preencher'!C723</f>
        <v>HOSPITAL DOM HÉLDER CÂMARA - CG. Nº 018/2022</v>
      </c>
      <c r="C714" s="4" t="str">
        <f>'[1]TCE - ANEXO IV - Preencher'!E723</f>
        <v xml:space="preserve">3.10 - Material para Manutenção de Bens Móveis </v>
      </c>
      <c r="D714" s="3">
        <f>'[1]TCE - ANEXO IV - Preencher'!F723</f>
        <v>28036970000166</v>
      </c>
      <c r="E714" s="5" t="str">
        <f>'[1]TCE - ANEXO IV - Preencher'!G723</f>
        <v>RBR NERES EQUIPAMENTOS HIDRAULICOS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000001210</v>
      </c>
      <c r="I714" s="6" t="str">
        <f>IF('[1]TCE - ANEXO IV - Preencher'!K723="","",'[1]TCE - ANEXO IV - Preencher'!K723)</f>
        <v>05/12/2022</v>
      </c>
      <c r="J714" s="5" t="str">
        <f>'[1]TCE - ANEXO IV - Preencher'!L723</f>
        <v>35221228036970000166550010000012101338202218</v>
      </c>
      <c r="K714" s="5" t="str">
        <f>IF(F714="B",LEFT('[1]TCE - ANEXO IV - Preencher'!M723,2),IF(F714="S",LEFT('[1]TCE - ANEXO IV - Preencher'!M723,7),IF('[1]TCE - ANEXO IV - Preencher'!H723="","")))</f>
        <v>35</v>
      </c>
      <c r="L714" s="7">
        <f>'[1]TCE - ANEXO IV - Preencher'!N723</f>
        <v>282.33</v>
      </c>
    </row>
    <row r="715" spans="1:12" s="8" customFormat="1" ht="19.5" customHeight="1" x14ac:dyDescent="0.25">
      <c r="A715" s="3">
        <f>IFERROR(VLOOKUP(B715,'[1]DADOS (OCULTAR)'!$Q$3:$S$135,3,0),"")</f>
        <v>9039744000860</v>
      </c>
      <c r="B715" s="4" t="str">
        <f>'[1]TCE - ANEXO IV - Preencher'!C724</f>
        <v>HOSPITAL DOM HÉLDER CÂMARA - CG. Nº 018/2022</v>
      </c>
      <c r="C715" s="4" t="str">
        <f>'[1]TCE - ANEXO IV - Preencher'!E724</f>
        <v xml:space="preserve">3.8 - Uniformes, Tecidos e Aviamentos </v>
      </c>
      <c r="D715" s="3">
        <f>'[1]TCE - ANEXO IV - Preencher'!F724</f>
        <v>28036970000166</v>
      </c>
      <c r="E715" s="5" t="str">
        <f>'[1]TCE - ANEXO IV - Preencher'!G724</f>
        <v>RBR NERES EQUIPAMENTOS HIDRAULICOS LTDA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000001210</v>
      </c>
      <c r="I715" s="6" t="str">
        <f>IF('[1]TCE - ANEXO IV - Preencher'!K724="","",'[1]TCE - ANEXO IV - Preencher'!K724)</f>
        <v>05/12/2022</v>
      </c>
      <c r="J715" s="5" t="str">
        <f>'[1]TCE - ANEXO IV - Preencher'!L724</f>
        <v>35221228036970000166550010000012101338202218</v>
      </c>
      <c r="K715" s="5" t="str">
        <f>IF(F715="B",LEFT('[1]TCE - ANEXO IV - Preencher'!M724,2),IF(F715="S",LEFT('[1]TCE - ANEXO IV - Preencher'!M724,7),IF('[1]TCE - ANEXO IV - Preencher'!H724="","")))</f>
        <v>35</v>
      </c>
      <c r="L715" s="7">
        <f>'[1]TCE - ANEXO IV - Preencher'!N724</f>
        <v>274.98</v>
      </c>
    </row>
    <row r="716" spans="1:12" s="8" customFormat="1" ht="19.5" customHeight="1" x14ac:dyDescent="0.25">
      <c r="A716" s="3">
        <f>IFERROR(VLOOKUP(B716,'[1]DADOS (OCULTAR)'!$Q$3:$S$135,3,0),"")</f>
        <v>9039744000860</v>
      </c>
      <c r="B716" s="4" t="str">
        <f>'[1]TCE - ANEXO IV - Preencher'!C725</f>
        <v>HOSPITAL DOM HÉLDER CÂMARA - CG. Nº 018/2022</v>
      </c>
      <c r="C716" s="4" t="str">
        <f>'[1]TCE - ANEXO IV - Preencher'!E725</f>
        <v xml:space="preserve">3.8 - Uniformes, Tecidos e Aviamentos </v>
      </c>
      <c r="D716" s="3">
        <f>'[1]TCE - ANEXO IV - Preencher'!F725</f>
        <v>4402515000179</v>
      </c>
      <c r="E716" s="5" t="str">
        <f>'[1]TCE - ANEXO IV - Preencher'!G725</f>
        <v>E M DE MOURA COMERCIAL ME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005329</v>
      </c>
      <c r="I716" s="6" t="str">
        <f>IF('[1]TCE - ANEXO IV - Preencher'!K725="","",'[1]TCE - ANEXO IV - Preencher'!K725)</f>
        <v>21/12/2022</v>
      </c>
      <c r="J716" s="5" t="str">
        <f>'[1]TCE - ANEXO IV - Preencher'!L725</f>
        <v>26221204402515000179550010000053291980023518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390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2023-01-25T22:50:02Z</dcterms:created>
  <dcterms:modified xsi:type="dcterms:W3CDTF">2023-01-25T22:50:35Z</dcterms:modified>
</cp:coreProperties>
</file>