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2- FEVEREIRO\01 - PCF\PCF\EXCEL\14.1 Arquivo ZIP (TCE) - HDH Fev_2023 - CG Novo\14.4 Arquivo ZIP Excel (Publicação) - HDH Fev_2023\"/>
    </mc:Choice>
  </mc:AlternateContent>
  <xr:revisionPtr revIDLastSave="0" documentId="8_{FA80FFC5-DC45-47C3-9684-DF581E8EED5F}" xr6:coauthVersionLast="47" xr6:coauthVersionMax="47" xr10:uidLastSave="{00000000-0000-0000-0000-000000000000}"/>
  <bookViews>
    <workbookView xWindow="-110" yWindow="-110" windowWidth="19420" windowHeight="10300" xr2:uid="{F5D75F85-C96F-4F41-99BC-73EE82C7CC22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<sst xmlns="http://schemas.openxmlformats.org/spreadsheetml/2006/main" count="12" uniqueCount="12">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</sst>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2-%20FEVEREIRO/01%20-%20PCF/PCF/EXCEL/02.2023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53369</v>
          </cell>
          <cell r="K11">
            <v>44953</v>
          </cell>
          <cell r="M11" t="str">
            <v>2611606 - Recife - PE</v>
          </cell>
          <cell r="N11">
            <v>4677.43</v>
          </cell>
        </row>
        <row r="12">
          <cell r="C12" t="str">
            <v>HOSPITAL DOM HÉLDER CÂMARA - CG. Nº 018/2022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53555</v>
          </cell>
          <cell r="K12">
            <v>44964</v>
          </cell>
          <cell r="M12" t="str">
            <v>2611606 - Recife - PE</v>
          </cell>
          <cell r="N12">
            <v>669.68</v>
          </cell>
        </row>
        <row r="13">
          <cell r="C13" t="str">
            <v>HOSPITAL DOM HÉLDER CÂMARA - CG. Nº 018/2022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32531</v>
          </cell>
          <cell r="K13">
            <v>44953</v>
          </cell>
          <cell r="M13" t="str">
            <v>2611606 - Recife - PE</v>
          </cell>
          <cell r="N13">
            <v>12217</v>
          </cell>
        </row>
        <row r="14">
          <cell r="C14" t="str">
            <v>HOSPITAL DOM HÉLDER CÂMARA - CG. Nº 018/2022</v>
          </cell>
          <cell r="E14" t="str">
            <v>1.99 - Outras Despesas com Pessoal</v>
          </cell>
          <cell r="F14">
            <v>9759606000180</v>
          </cell>
          <cell r="G14" t="str">
            <v xml:space="preserve">Vem - Vale Eletronico Metropolitano </v>
          </cell>
          <cell r="H14" t="str">
            <v>S</v>
          </cell>
          <cell r="I14" t="str">
            <v>N</v>
          </cell>
          <cell r="J14">
            <v>10491819</v>
          </cell>
          <cell r="K14">
            <v>44956</v>
          </cell>
          <cell r="M14" t="str">
            <v>2611606 - Recife - PE</v>
          </cell>
          <cell r="N14">
            <v>3010.58</v>
          </cell>
        </row>
        <row r="15">
          <cell r="C15" t="str">
            <v>HOSPITAL DOM HÉLDER CÂMARA - CG. Nº 018/2022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10491074</v>
          </cell>
          <cell r="K15">
            <v>44956</v>
          </cell>
          <cell r="M15" t="str">
            <v>2611606 - Recife - PE</v>
          </cell>
          <cell r="N15">
            <v>774.64</v>
          </cell>
        </row>
        <row r="16">
          <cell r="C16" t="str">
            <v>HOSPITAL DOM HÉLDER CÂMARA - CG. Nº 018/2022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10495509</v>
          </cell>
          <cell r="K16">
            <v>44956</v>
          </cell>
          <cell r="M16" t="str">
            <v>2611606 - Recife - PE</v>
          </cell>
          <cell r="N16">
            <v>68289.850000000006</v>
          </cell>
        </row>
        <row r="17">
          <cell r="C17" t="str">
            <v>HOSPITAL DOM HÉLDER CÂMARA - CG. Nº 018/2022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10552718</v>
          </cell>
          <cell r="K17">
            <v>44963</v>
          </cell>
          <cell r="M17" t="str">
            <v>2611606 - Recife - PE</v>
          </cell>
          <cell r="N17">
            <v>1521.66</v>
          </cell>
        </row>
        <row r="18">
          <cell r="C18" t="str">
            <v>HOSPITAL DOM HÉLDER CÂMARA - CG. Nº 018/2022</v>
          </cell>
          <cell r="E18" t="str">
            <v>1.99 - Outras Despesas com Pessoal</v>
          </cell>
          <cell r="F18">
            <v>2102498000129</v>
          </cell>
          <cell r="G18" t="str">
            <v>Metropolitan Life Seguros e Previência Privada S.A.</v>
          </cell>
          <cell r="H18" t="str">
            <v>S</v>
          </cell>
          <cell r="I18" t="str">
            <v>N</v>
          </cell>
          <cell r="J18" t="str">
            <v>APOLICE</v>
          </cell>
          <cell r="K18">
            <v>44958</v>
          </cell>
          <cell r="M18" t="str">
            <v>3550308 - São Paulo - SP</v>
          </cell>
          <cell r="N18">
            <v>1645.1</v>
          </cell>
        </row>
        <row r="19">
          <cell r="C19" t="str">
            <v>HOSPITAL DOM HÉLDER CÂMARA - CG. Nº 018/2022</v>
          </cell>
          <cell r="E19" t="str">
            <v>1.99 - Outras Despesas com Pessoal</v>
          </cell>
          <cell r="F19">
            <v>41070889000160</v>
          </cell>
          <cell r="G19" t="str">
            <v>Transporte e Serviços Astro Ltda-ME (Astrotur)</v>
          </cell>
          <cell r="H19" t="str">
            <v>S</v>
          </cell>
          <cell r="I19" t="str">
            <v>S</v>
          </cell>
          <cell r="J19">
            <v>7355</v>
          </cell>
          <cell r="K19">
            <v>44986</v>
          </cell>
          <cell r="M19" t="str">
            <v>2611606 - Recife - PE</v>
          </cell>
          <cell r="N19">
            <v>104678.95</v>
          </cell>
        </row>
        <row r="20">
          <cell r="C20" t="str">
            <v>HOSPITAL DOM HÉLDER CÂMARA - CG. Nº 018/2022</v>
          </cell>
          <cell r="E20" t="str">
            <v>1.99 - Outras Despesas com Pessoal</v>
          </cell>
          <cell r="F20">
            <v>6088039000199</v>
          </cell>
          <cell r="G20" t="str">
            <v>MCP REFEICOES LTDA</v>
          </cell>
          <cell r="H20" t="str">
            <v>B</v>
          </cell>
          <cell r="I20" t="str">
            <v>S</v>
          </cell>
          <cell r="J20" t="str">
            <v>000019591</v>
          </cell>
          <cell r="K20" t="str">
            <v>23/02/2023</v>
          </cell>
          <cell r="L20" t="str">
            <v>26230206088039000199550010000195911445785279</v>
          </cell>
          <cell r="M20" t="str">
            <v>26 - Pernambuco</v>
          </cell>
          <cell r="N20">
            <v>3679.85</v>
          </cell>
        </row>
        <row r="21">
          <cell r="C21" t="str">
            <v>HOSPITAL DOM HÉLDER CÂMARA - CG. Nº 018/2022</v>
          </cell>
          <cell r="E21" t="str">
            <v>1.99 - Outras Despesas com Pessoal</v>
          </cell>
          <cell r="F21">
            <v>6088039000199</v>
          </cell>
          <cell r="G21" t="str">
            <v>MCP REFEICOES LTDA</v>
          </cell>
          <cell r="H21" t="str">
            <v>B</v>
          </cell>
          <cell r="I21" t="str">
            <v>S</v>
          </cell>
          <cell r="J21" t="str">
            <v>000019765</v>
          </cell>
          <cell r="K21" t="str">
            <v>28/02/2023</v>
          </cell>
          <cell r="L21" t="str">
            <v>26230306088039000199550010000197651771920382</v>
          </cell>
          <cell r="M21" t="str">
            <v>26 - Pernambuco</v>
          </cell>
          <cell r="N21">
            <v>83150.44</v>
          </cell>
        </row>
        <row r="22">
          <cell r="C22" t="str">
            <v>HOSPITAL DOM HÉLDER CÂMARA - CG. Nº 018/2022</v>
          </cell>
          <cell r="E22" t="str">
            <v xml:space="preserve">5.21 - Seguros em geral </v>
          </cell>
          <cell r="F22">
            <v>3502099000118</v>
          </cell>
          <cell r="G22" t="str">
            <v>Chubb Seguros Brasil S.A.</v>
          </cell>
          <cell r="H22" t="str">
            <v>S</v>
          </cell>
          <cell r="I22" t="str">
            <v>N</v>
          </cell>
          <cell r="J22" t="str">
            <v>APOLICE</v>
          </cell>
          <cell r="K22">
            <v>44958</v>
          </cell>
          <cell r="M22" t="str">
            <v>2611606 - Recife - PE</v>
          </cell>
          <cell r="N22">
            <v>951.34833333333302</v>
          </cell>
        </row>
        <row r="23">
          <cell r="C23" t="str">
            <v>HOSPITAL DOM HÉLDER CÂMARA - CG. Nº 018/2022</v>
          </cell>
          <cell r="E23" t="str">
            <v xml:space="preserve">5.21 - Seguros em geral </v>
          </cell>
          <cell r="F23">
            <v>13389356000100</v>
          </cell>
          <cell r="G23" t="str">
            <v>Megasegur Corretora de Seguros Ltda</v>
          </cell>
          <cell r="H23" t="str">
            <v>S</v>
          </cell>
          <cell r="I23" t="str">
            <v>N</v>
          </cell>
          <cell r="J23" t="str">
            <v>APOLICE</v>
          </cell>
          <cell r="K23">
            <v>44958</v>
          </cell>
          <cell r="M23" t="str">
            <v>3550308 - São Paulo - SP</v>
          </cell>
          <cell r="N23">
            <v>2030.68</v>
          </cell>
        </row>
        <row r="24">
          <cell r="C24" t="str">
            <v>HOSPITAL DOM HÉLDER CÂMARA - CG. Nº 018/2022</v>
          </cell>
          <cell r="E24" t="str">
            <v xml:space="preserve">5.25 - Serviços Bancários </v>
          </cell>
          <cell r="F24">
            <v>9039744000860</v>
          </cell>
          <cell r="G24" t="str">
            <v>Taxas de Manutenção de Conta</v>
          </cell>
          <cell r="H24" t="str">
            <v>S</v>
          </cell>
          <cell r="I24" t="str">
            <v>N</v>
          </cell>
          <cell r="K24">
            <v>44958</v>
          </cell>
          <cell r="M24" t="str">
            <v>2602902 - Cabo de Santo Agostinho - PE</v>
          </cell>
          <cell r="N24">
            <v>243.8</v>
          </cell>
        </row>
        <row r="25">
          <cell r="C25" t="str">
            <v>HOSPITAL DOM HÉLDER CÂMARA - CG. Nº 018/2022</v>
          </cell>
          <cell r="E25" t="str">
            <v xml:space="preserve">5.25 - Serviços Bancários </v>
          </cell>
          <cell r="F25">
            <v>9039744000860</v>
          </cell>
          <cell r="G25" t="str">
            <v>Tarifas Bancárias</v>
          </cell>
          <cell r="H25" t="str">
            <v>S</v>
          </cell>
          <cell r="I25" t="str">
            <v>N</v>
          </cell>
          <cell r="K25">
            <v>44958</v>
          </cell>
          <cell r="M25" t="str">
            <v>2602902 - Cabo de Santo Agostinho - PE</v>
          </cell>
          <cell r="N25">
            <v>250.23</v>
          </cell>
        </row>
        <row r="26">
          <cell r="C26" t="str">
            <v>HOSPITAL DOM HÉLDER CÂMARA - CG. Nº 018/2022</v>
          </cell>
          <cell r="E26" t="str">
            <v>5.9 - Telefonia Móvel</v>
          </cell>
          <cell r="F26">
            <v>2421421001355</v>
          </cell>
          <cell r="G26" t="str">
            <v>Tim Celular S.A</v>
          </cell>
          <cell r="H26" t="str">
            <v>S</v>
          </cell>
          <cell r="I26" t="str">
            <v>N</v>
          </cell>
          <cell r="J26">
            <v>414355206</v>
          </cell>
          <cell r="K26">
            <v>44960</v>
          </cell>
          <cell r="M26" t="str">
            <v>2602902 - Cabo de Santo Agostinho - PE</v>
          </cell>
          <cell r="N26">
            <v>39.9</v>
          </cell>
        </row>
        <row r="27">
          <cell r="C27" t="str">
            <v>HOSPITAL DOM HÉLDER CÂMARA - CG. Nº 018/2022</v>
          </cell>
          <cell r="E27" t="str">
            <v>5.9 - Telefonia Móvel</v>
          </cell>
          <cell r="F27">
            <v>2421421001355</v>
          </cell>
          <cell r="G27" t="str">
            <v>Tim Celular S.A</v>
          </cell>
          <cell r="H27" t="str">
            <v>S</v>
          </cell>
          <cell r="I27" t="str">
            <v>N</v>
          </cell>
          <cell r="J27">
            <v>4895051934</v>
          </cell>
          <cell r="K27">
            <v>44971</v>
          </cell>
          <cell r="M27" t="str">
            <v>2602902 - Cabo de Santo Agostinho - PE</v>
          </cell>
          <cell r="N27">
            <v>240.83</v>
          </cell>
        </row>
        <row r="28">
          <cell r="C28" t="str">
            <v>HOSPITAL DOM HÉLDER CÂMARA - CG. Nº 018/2022</v>
          </cell>
          <cell r="E28" t="str">
            <v>5.18 - Teledonia Fixa</v>
          </cell>
          <cell r="F28">
            <v>3423730000193</v>
          </cell>
          <cell r="G28" t="str">
            <v>Smart Serviços de Internet Ltda - Me (Algar Telecom)</v>
          </cell>
          <cell r="H28" t="str">
            <v>S</v>
          </cell>
          <cell r="I28" t="str">
            <v>N</v>
          </cell>
          <cell r="J28">
            <v>417065407</v>
          </cell>
          <cell r="K28">
            <v>44988</v>
          </cell>
          <cell r="M28" t="str">
            <v>2611606 - Recife - PE</v>
          </cell>
          <cell r="N28">
            <v>1504.52</v>
          </cell>
        </row>
        <row r="29">
          <cell r="C29" t="str">
            <v>HOSPITAL DOM HÉLDER CÂMARA - CG. Nº 018/2022</v>
          </cell>
          <cell r="E29" t="str">
            <v>5.13 - Água e Esgoto</v>
          </cell>
          <cell r="F29">
            <v>9769035000164</v>
          </cell>
          <cell r="G29" t="str">
            <v>Compesa (Companhia Pernambucana de Saneamento)</v>
          </cell>
          <cell r="H29" t="str">
            <v>S</v>
          </cell>
          <cell r="I29" t="str">
            <v>N</v>
          </cell>
          <cell r="J29" t="str">
            <v>20230277997964</v>
          </cell>
          <cell r="K29">
            <v>44984</v>
          </cell>
          <cell r="M29" t="str">
            <v>2602902 - Cabo de Santo Agostinho - PE</v>
          </cell>
          <cell r="N29">
            <v>90458.81</v>
          </cell>
        </row>
        <row r="30">
          <cell r="C30" t="str">
            <v>HOSPITAL DOM HÉLDER CÂMARA - CG. Nº 018/2022</v>
          </cell>
          <cell r="E30" t="str">
            <v>5.12 - Energia Elétrica</v>
          </cell>
          <cell r="F30">
            <v>10835932000108</v>
          </cell>
          <cell r="G30" t="str">
            <v>Celpe (Companhia Energética de Pernambuco)</v>
          </cell>
          <cell r="H30" t="str">
            <v>S</v>
          </cell>
          <cell r="I30" t="str">
            <v>N</v>
          </cell>
          <cell r="J30" t="str">
            <v>247236845</v>
          </cell>
          <cell r="K30">
            <v>44987</v>
          </cell>
          <cell r="M30" t="str">
            <v>2611606 - Recife - PE</v>
          </cell>
          <cell r="N30">
            <v>4109.93</v>
          </cell>
        </row>
        <row r="31">
          <cell r="C31" t="str">
            <v>HOSPITAL DOM HÉLDER CÂMARA - CG. Nº 018/2022</v>
          </cell>
          <cell r="E31" t="str">
            <v>5.12 - Energia Elétrica</v>
          </cell>
          <cell r="F31">
            <v>10835932000108</v>
          </cell>
          <cell r="G31" t="str">
            <v>Celpe (Companhia Energética de Pernambuco)</v>
          </cell>
          <cell r="H31" t="str">
            <v>S</v>
          </cell>
          <cell r="I31" t="str">
            <v>N</v>
          </cell>
          <cell r="K31">
            <v>44958</v>
          </cell>
          <cell r="M31" t="str">
            <v>2611606 - Recife - PE</v>
          </cell>
          <cell r="N31">
            <v>247449.01</v>
          </cell>
        </row>
        <row r="32">
          <cell r="C32" t="str">
            <v>HOSPITAL DOM HÉLDER CÂMARA - CG. Nº 018/2022</v>
          </cell>
          <cell r="E32" t="str">
            <v>5.3 - Locação de Máquinas e Equipamentos</v>
          </cell>
          <cell r="F32">
            <v>27893009000125</v>
          </cell>
          <cell r="G32" t="str">
            <v>LSA Soluções Em Tecnologia Eireli-Me</v>
          </cell>
          <cell r="H32" t="str">
            <v>S</v>
          </cell>
          <cell r="I32" t="str">
            <v>N</v>
          </cell>
          <cell r="J32">
            <v>11438</v>
          </cell>
          <cell r="K32">
            <v>44986</v>
          </cell>
          <cell r="M32" t="str">
            <v>2611606 - Recife - PE</v>
          </cell>
          <cell r="N32">
            <v>1840</v>
          </cell>
        </row>
        <row r="33">
          <cell r="C33" t="str">
            <v>HOSPITAL DOM HÉLDER CÂMARA - CG. Nº 018/2022</v>
          </cell>
          <cell r="E33" t="str">
            <v>5.3 - Locação de Máquinas e Equipamentos</v>
          </cell>
          <cell r="F33">
            <v>10279299000119</v>
          </cell>
          <cell r="G33" t="str">
            <v>Rgraph Loc. Com. E Serv. Ltda - Me</v>
          </cell>
          <cell r="H33" t="str">
            <v>S</v>
          </cell>
          <cell r="I33" t="str">
            <v>N</v>
          </cell>
          <cell r="J33">
            <v>6270</v>
          </cell>
          <cell r="K33">
            <v>45001</v>
          </cell>
          <cell r="M33" t="str">
            <v>2611606 - Recife - PE</v>
          </cell>
          <cell r="N33">
            <v>12644.24</v>
          </cell>
        </row>
        <row r="34">
          <cell r="C34" t="str">
            <v>HOSPITAL DOM HÉLDER CÂMARA - CG. Nº 018/2022</v>
          </cell>
          <cell r="E34" t="str">
            <v>5.3 - Locação de Máquinas e Equipamentos</v>
          </cell>
          <cell r="F34">
            <v>44283333000574</v>
          </cell>
          <cell r="G34" t="str">
            <v>Scm Participações AS</v>
          </cell>
          <cell r="H34" t="str">
            <v>S</v>
          </cell>
          <cell r="I34" t="str">
            <v>N</v>
          </cell>
          <cell r="J34">
            <v>19672</v>
          </cell>
          <cell r="K34">
            <v>44959</v>
          </cell>
          <cell r="M34" t="str">
            <v>2611606 - Recife - PE</v>
          </cell>
          <cell r="N34">
            <v>8054.14</v>
          </cell>
        </row>
        <row r="35">
          <cell r="C35" t="str">
            <v>HOSPITAL DOM HÉLDER CÂMARA - CG. Nº 018/2022</v>
          </cell>
          <cell r="E35" t="str">
            <v>5.3 - Locação de Máquinas e Equipamentos</v>
          </cell>
          <cell r="F35">
            <v>44283333000574</v>
          </cell>
          <cell r="G35" t="str">
            <v>Scm Participações AS</v>
          </cell>
          <cell r="H35" t="str">
            <v>S</v>
          </cell>
          <cell r="I35" t="str">
            <v>N</v>
          </cell>
          <cell r="J35">
            <v>20229</v>
          </cell>
          <cell r="K35">
            <v>44987</v>
          </cell>
          <cell r="M35" t="str">
            <v>2611606 - Recife - PE</v>
          </cell>
          <cell r="N35">
            <v>2928</v>
          </cell>
        </row>
        <row r="36">
          <cell r="C36" t="str">
            <v>HOSPITAL DOM HÉLDER CÂMARA - CG. Nº 018/2022</v>
          </cell>
          <cell r="E36" t="str">
            <v>5.1 - Locação de Equipamentos Médicos-Hospitalares</v>
          </cell>
          <cell r="F36">
            <v>331788002405</v>
          </cell>
          <cell r="G36" t="str">
            <v>Air Liquide Brasil Ltda</v>
          </cell>
          <cell r="H36" t="str">
            <v>S</v>
          </cell>
          <cell r="I36" t="str">
            <v>S</v>
          </cell>
          <cell r="J36">
            <v>47450</v>
          </cell>
          <cell r="K36">
            <v>44985</v>
          </cell>
          <cell r="M36" t="str">
            <v>2602902 - Cabo de Santo Agostinho - PE</v>
          </cell>
          <cell r="N36">
            <v>14474.02</v>
          </cell>
        </row>
        <row r="37">
          <cell r="C37" t="str">
            <v>HOSPITAL DOM HÉLDER CÂMARA - CG. Nº 018/2022</v>
          </cell>
          <cell r="E37" t="str">
            <v>5.1 - Locação de Equipamentos Médicos-Hospitalares</v>
          </cell>
          <cell r="F37">
            <v>1141468000169</v>
          </cell>
          <cell r="G37" t="str">
            <v>Medcall Com. Serv. de Equip. Med. Ltda</v>
          </cell>
          <cell r="H37" t="str">
            <v>S</v>
          </cell>
          <cell r="I37" t="str">
            <v>S</v>
          </cell>
          <cell r="J37">
            <v>3505</v>
          </cell>
          <cell r="K37">
            <v>44958</v>
          </cell>
          <cell r="M37" t="str">
            <v>2611606 - Recife - PE</v>
          </cell>
          <cell r="N37">
            <v>1101.8</v>
          </cell>
        </row>
        <row r="38">
          <cell r="C38" t="str">
            <v>HOSPITAL DOM HÉLDER CÂMARA - CG. Nº 018/2022</v>
          </cell>
          <cell r="E38" t="str">
            <v>5.1 - Locação de Equipamentos Médicos-Hospitalares</v>
          </cell>
          <cell r="F38">
            <v>24380578002041</v>
          </cell>
          <cell r="G38" t="str">
            <v>White Martins Gases Industriais Ne Ltda</v>
          </cell>
          <cell r="H38" t="str">
            <v>S</v>
          </cell>
          <cell r="I38" t="str">
            <v>S</v>
          </cell>
          <cell r="J38">
            <v>91833880</v>
          </cell>
          <cell r="K38">
            <v>44994</v>
          </cell>
          <cell r="M38" t="str">
            <v>2607901 - Jaboatão dos Guararapes - PE</v>
          </cell>
          <cell r="N38">
            <v>1146</v>
          </cell>
        </row>
        <row r="39">
          <cell r="C39" t="str">
            <v>HOSPITAL DOM HÉLDER CÂMARA - CG. Nº 018/2022</v>
          </cell>
          <cell r="E39" t="str">
            <v>5.8 - Locação de Veículos Automotores</v>
          </cell>
          <cell r="F39">
            <v>4488986000141</v>
          </cell>
          <cell r="G39" t="str">
            <v>C P PAULISTA LOCACAO DE VEICULOS EIRELI</v>
          </cell>
          <cell r="H39" t="str">
            <v>S</v>
          </cell>
          <cell r="I39" t="str">
            <v>N</v>
          </cell>
          <cell r="J39">
            <v>999</v>
          </cell>
          <cell r="K39">
            <v>44985</v>
          </cell>
          <cell r="M39" t="str">
            <v>2609402 - Moreno - PE</v>
          </cell>
          <cell r="N39">
            <v>1330</v>
          </cell>
        </row>
        <row r="40">
          <cell r="C40" t="str">
            <v>HOSPITAL DOM HÉLDER CÂMARA - CG. Nº 018/2022</v>
          </cell>
          <cell r="E40" t="str">
            <v>5.19 - Serviços Gráficos, de Encadernação e de Emolduração</v>
          </cell>
          <cell r="F40">
            <v>23755654000120</v>
          </cell>
          <cell r="G40" t="str">
            <v>Maria Leticia F. G. de Azevedo Gráfica</v>
          </cell>
          <cell r="H40" t="str">
            <v>S</v>
          </cell>
          <cell r="I40" t="str">
            <v>N</v>
          </cell>
          <cell r="J40">
            <v>17</v>
          </cell>
          <cell r="K40">
            <v>45002</v>
          </cell>
          <cell r="M40" t="str">
            <v>2611606 - Recife - PE</v>
          </cell>
          <cell r="N40">
            <v>2550</v>
          </cell>
        </row>
        <row r="41">
          <cell r="C41" t="str">
            <v>HOSPITAL DOM HÉLDER CÂMARA - CG. Nº 018/2022</v>
          </cell>
          <cell r="E41" t="str">
            <v>5.20 - Serviços Judicíarios e Cartoriais</v>
          </cell>
          <cell r="G41" t="str">
            <v>Processo Judicial - Adalberto Lima Melo</v>
          </cell>
          <cell r="H41" t="str">
            <v>S</v>
          </cell>
          <cell r="I41" t="str">
            <v>N</v>
          </cell>
          <cell r="K41">
            <v>44967</v>
          </cell>
          <cell r="M41" t="str">
            <v>2611606 - Recife - PE</v>
          </cell>
          <cell r="N41">
            <v>10404.69</v>
          </cell>
        </row>
        <row r="42">
          <cell r="C42" t="str">
            <v>HOSPITAL DOM HÉLDER CÂMARA - CG. Nº 018/2022</v>
          </cell>
          <cell r="E42" t="str">
            <v>5.20 - Serviços Judicíarios e Cartoriais</v>
          </cell>
          <cell r="G42" t="str">
            <v>Processo Judicial -Jose Carlos Dantas</v>
          </cell>
          <cell r="H42" t="str">
            <v>S</v>
          </cell>
          <cell r="I42" t="str">
            <v>N</v>
          </cell>
          <cell r="K42">
            <v>44958</v>
          </cell>
          <cell r="M42" t="str">
            <v>2602902 - Cabo de Santo Agostinho - PE</v>
          </cell>
          <cell r="N42">
            <v>3745.68</v>
          </cell>
        </row>
        <row r="43">
          <cell r="C43" t="str">
            <v>HOSPITAL DOM HÉLDER CÂMARA - CG. Nº 018/2022</v>
          </cell>
          <cell r="E43" t="str">
            <v>5.99 - Outros Serviços de Terceiros Pessoa Jurídica</v>
          </cell>
          <cell r="G43" t="str">
            <v>Juros do Período (Fornecedor)</v>
          </cell>
          <cell r="H43" t="str">
            <v>S</v>
          </cell>
          <cell r="I43" t="str">
            <v>N</v>
          </cell>
          <cell r="K43">
            <v>44958</v>
          </cell>
          <cell r="M43" t="str">
            <v>2602902 - Cabo de Santo Agostinho - PE</v>
          </cell>
          <cell r="N43">
            <v>162.01</v>
          </cell>
        </row>
        <row r="44">
          <cell r="C44" t="str">
            <v>HOSPITAL DOM HÉLDER CÂMARA - CG. Nº 018/2022</v>
          </cell>
          <cell r="E44" t="str">
            <v>5.99 - Outros Serviços de Terceiros Pessoa Jurídica</v>
          </cell>
          <cell r="F44">
            <v>34028316002157</v>
          </cell>
          <cell r="G44" t="str">
            <v>Empresa Brasileira de Correios e Telegra</v>
          </cell>
          <cell r="H44" t="str">
            <v>S</v>
          </cell>
          <cell r="I44" t="str">
            <v>N</v>
          </cell>
          <cell r="J44">
            <v>189672</v>
          </cell>
          <cell r="K44">
            <v>44992</v>
          </cell>
          <cell r="M44" t="str">
            <v>3550308 - São Paulo - SP</v>
          </cell>
          <cell r="N44">
            <v>100</v>
          </cell>
        </row>
        <row r="45">
          <cell r="C45" t="str">
            <v>HOSPITAL DOM HÉLDER CÂMARA - CG. Nº 018/2022</v>
          </cell>
          <cell r="E45" t="str">
            <v>5.16 - Serviços Médico-Hospitalares, Odotonlogia e Laboratoriais</v>
          </cell>
          <cell r="F45">
            <v>43849075000154</v>
          </cell>
          <cell r="G45" t="str">
            <v>ALT PROCEDIMENTOS MEDICOS  LTDA</v>
          </cell>
          <cell r="H45" t="str">
            <v>S</v>
          </cell>
          <cell r="I45" t="str">
            <v>S</v>
          </cell>
          <cell r="J45">
            <v>23</v>
          </cell>
          <cell r="K45">
            <v>45008</v>
          </cell>
          <cell r="M45" t="str">
            <v>2611606 - Recife - PE</v>
          </cell>
          <cell r="N45">
            <v>91480.2</v>
          </cell>
        </row>
        <row r="46">
          <cell r="C46" t="str">
            <v>HOSPITAL DOM HÉLDER CÂMARA - CG. Nº 018/2022</v>
          </cell>
          <cell r="E46" t="str">
            <v>5.16 - Serviços Médico-Hospitalares, Odotonlogia e Laboratoriais</v>
          </cell>
          <cell r="F46">
            <v>44233006000184</v>
          </cell>
          <cell r="G46" t="str">
            <v>ANGIOLOGIA E  CIRURGIA  VASCULAR DE  EMERGENCIA LTDA</v>
          </cell>
          <cell r="H46" t="str">
            <v>S</v>
          </cell>
          <cell r="I46" t="str">
            <v>S</v>
          </cell>
          <cell r="J46">
            <v>20</v>
          </cell>
          <cell r="K46">
            <v>45005</v>
          </cell>
          <cell r="M46" t="str">
            <v>2611606 - Recife - PE</v>
          </cell>
          <cell r="N46">
            <v>176842.47</v>
          </cell>
        </row>
        <row r="47">
          <cell r="C47" t="str">
            <v>HOSPITAL DOM HÉLDER CÂMARA - CG. Nº 018/2022</v>
          </cell>
          <cell r="E47" t="str">
            <v>5.16 - Serviços Médico-Hospitalares, Odotonlogia e Laboratoriais</v>
          </cell>
          <cell r="F47">
            <v>10411765000178</v>
          </cell>
          <cell r="G47" t="str">
            <v>CDHJM COMERCIO E SERVICOS MEDICOS LTDA</v>
          </cell>
          <cell r="H47" t="str">
            <v>S</v>
          </cell>
          <cell r="I47" t="str">
            <v>S</v>
          </cell>
          <cell r="J47">
            <v>526</v>
          </cell>
          <cell r="K47">
            <v>44993</v>
          </cell>
          <cell r="M47" t="str">
            <v>2606200 - Goiana - PE</v>
          </cell>
          <cell r="N47">
            <v>43400</v>
          </cell>
        </row>
        <row r="48">
          <cell r="C48" t="str">
            <v>HOSPITAL DOM HÉLDER CÂMARA - CG. Nº 018/2022</v>
          </cell>
          <cell r="E48" t="str">
            <v>5.16 - Serviços Médico-Hospitalares, Odotonlogia e Laboratoriais</v>
          </cell>
          <cell r="F48">
            <v>17976904000150</v>
          </cell>
          <cell r="G48" t="str">
            <v xml:space="preserve">DR SERVICOS MEDICOS LTDA ME </v>
          </cell>
          <cell r="H48" t="str">
            <v>S</v>
          </cell>
          <cell r="I48" t="str">
            <v>S</v>
          </cell>
          <cell r="J48">
            <v>325</v>
          </cell>
          <cell r="K48">
            <v>45005</v>
          </cell>
          <cell r="M48" t="str">
            <v>2610707 - Paulista - PE</v>
          </cell>
          <cell r="N48">
            <v>6358.8</v>
          </cell>
        </row>
        <row r="49">
          <cell r="C49" t="str">
            <v>HOSPITAL DOM HÉLDER CÂMARA - CG. Nº 018/2022</v>
          </cell>
          <cell r="E49" t="str">
            <v>5.16 - Serviços Médico-Hospitalares, Odotonlogia e Laboratoriais</v>
          </cell>
          <cell r="F49">
            <v>13041826000140</v>
          </cell>
          <cell r="G49" t="str">
            <v>EDRL SERVICOS MEDICOS E DE RADIOLOGIA LTDA (ED SERVICOS DE RADIOLOGIA LTDA )</v>
          </cell>
          <cell r="H49" t="str">
            <v>S</v>
          </cell>
          <cell r="I49" t="str">
            <v>S</v>
          </cell>
          <cell r="J49">
            <v>1985</v>
          </cell>
          <cell r="K49">
            <v>45001</v>
          </cell>
          <cell r="M49" t="str">
            <v>2611606 - Recife - PE</v>
          </cell>
          <cell r="N49">
            <v>30821.7</v>
          </cell>
        </row>
        <row r="50">
          <cell r="C50" t="str">
            <v>HOSPITAL DOM HÉLDER CÂMARA - CG. Nº 018/2022</v>
          </cell>
          <cell r="E50" t="str">
            <v>5.16 - Serviços Médico-Hospitalares, Odotonlogia e Laboratoriais</v>
          </cell>
          <cell r="F50">
            <v>43982302000115</v>
          </cell>
          <cell r="G50" t="str">
            <v>FS SERVIÇOS MEDICOS  LTDA</v>
          </cell>
          <cell r="H50" t="str">
            <v>S</v>
          </cell>
          <cell r="I50" t="str">
            <v>S</v>
          </cell>
          <cell r="J50">
            <v>48</v>
          </cell>
          <cell r="K50">
            <v>44994</v>
          </cell>
          <cell r="M50" t="str">
            <v>2611606 - Recife - PE</v>
          </cell>
          <cell r="N50">
            <v>40604.480000000003</v>
          </cell>
        </row>
        <row r="51">
          <cell r="C51" t="str">
            <v>HOSPITAL DOM HÉLDER CÂMARA - CG. Nº 018/2022</v>
          </cell>
          <cell r="E51" t="str">
            <v>5.16 - Serviços Médico-Hospitalares, Odotonlogia e Laboratoriais</v>
          </cell>
          <cell r="F51">
            <v>21728590000143</v>
          </cell>
          <cell r="G51" t="str">
            <v>ICCONE CIRURGIA CARDIOVASCULAR LTDA</v>
          </cell>
          <cell r="H51" t="str">
            <v>S</v>
          </cell>
          <cell r="I51" t="str">
            <v>S</v>
          </cell>
          <cell r="J51">
            <v>574</v>
          </cell>
          <cell r="K51">
            <v>45007</v>
          </cell>
          <cell r="M51" t="str">
            <v>2611606 - Recife - PE</v>
          </cell>
          <cell r="N51">
            <v>64310.79</v>
          </cell>
        </row>
        <row r="52">
          <cell r="C52" t="str">
            <v>HOSPITAL DOM HÉLDER CÂMARA - CG. Nº 018/2022</v>
          </cell>
          <cell r="E52" t="str">
            <v>5.16 - Serviços Médico-Hospitalares, Odotonlogia e Laboratoriais</v>
          </cell>
          <cell r="F52">
            <v>17214633000103</v>
          </cell>
          <cell r="G52" t="str">
            <v>JAB HOLOIMAGEM DIAGNOSTICOS LTDA</v>
          </cell>
          <cell r="H52" t="str">
            <v>S</v>
          </cell>
          <cell r="I52" t="str">
            <v>S</v>
          </cell>
          <cell r="J52">
            <v>1621</v>
          </cell>
          <cell r="K52">
            <v>44987</v>
          </cell>
          <cell r="M52" t="str">
            <v>2611606 - Recife - PE</v>
          </cell>
          <cell r="N52">
            <v>7339.5</v>
          </cell>
        </row>
        <row r="53">
          <cell r="C53" t="str">
            <v>HOSPITAL DOM HÉLDER CÂMARA - CG. Nº 018/2022</v>
          </cell>
          <cell r="E53" t="str">
            <v>5.16 - Serviços Médico-Hospitalares, Odotonlogia e Laboratoriais</v>
          </cell>
          <cell r="F53">
            <v>10755219000154</v>
          </cell>
          <cell r="G53" t="str">
            <v xml:space="preserve">JPM RADIOLOGISTAS ASSOCIADOS LTDA </v>
          </cell>
          <cell r="H53" t="str">
            <v>S</v>
          </cell>
          <cell r="I53" t="str">
            <v>S</v>
          </cell>
          <cell r="J53">
            <v>2674</v>
          </cell>
          <cell r="K53">
            <v>45002</v>
          </cell>
          <cell r="M53" t="str">
            <v>2611606 - Recife - PE</v>
          </cell>
          <cell r="N53">
            <v>2935.8</v>
          </cell>
        </row>
        <row r="54">
          <cell r="C54" t="str">
            <v>HOSPITAL DOM HÉLDER CÂMARA - CG. Nº 018/2022</v>
          </cell>
          <cell r="E54" t="str">
            <v>5.16 - Serviços Médico-Hospitalares, Odotonlogia e Laboratoriais</v>
          </cell>
          <cell r="F54">
            <v>28737345000141</v>
          </cell>
          <cell r="G54" t="str">
            <v>LUNA MACHADO, LACERDA SERVICOS MEDICOS E CIA LTDA</v>
          </cell>
          <cell r="H54" t="str">
            <v>S</v>
          </cell>
          <cell r="I54" t="str">
            <v>S</v>
          </cell>
          <cell r="J54">
            <v>115</v>
          </cell>
          <cell r="K54">
            <v>44993</v>
          </cell>
          <cell r="M54" t="str">
            <v>2611606 - Recife - PE</v>
          </cell>
          <cell r="N54">
            <v>166200</v>
          </cell>
        </row>
        <row r="55">
          <cell r="C55" t="str">
            <v>HOSPITAL DOM HÉLDER CÂMARA - CG. Nº 018/2022</v>
          </cell>
          <cell r="E55" t="str">
            <v>5.16 - Serviços Médico-Hospitalares, Odotonlogia e Laboratoriais</v>
          </cell>
          <cell r="F55">
            <v>15045541000103</v>
          </cell>
          <cell r="G55" t="str">
            <v>M VIDEO CIRURGICA S/S LTDA</v>
          </cell>
          <cell r="H55" t="str">
            <v>S</v>
          </cell>
          <cell r="I55" t="str">
            <v>S</v>
          </cell>
          <cell r="J55">
            <v>65</v>
          </cell>
          <cell r="K55">
            <v>45008</v>
          </cell>
          <cell r="M55" t="str">
            <v>2602902 - Cabo de Santo Agostinho - PE</v>
          </cell>
          <cell r="N55">
            <v>102507.83</v>
          </cell>
        </row>
        <row r="56">
          <cell r="C56" t="str">
            <v>HOSPITAL DOM HÉLDER CÂMARA - CG. Nº 018/2022</v>
          </cell>
          <cell r="E56" t="str">
            <v>5.16 - Serviços Médico-Hospitalares, Odotonlogia e Laboratoriais</v>
          </cell>
          <cell r="F56">
            <v>13844637000297</v>
          </cell>
          <cell r="G56" t="str">
            <v>MEMORIAL CORACAO EM SAUDE LTDA</v>
          </cell>
          <cell r="H56" t="str">
            <v>S</v>
          </cell>
          <cell r="I56" t="str">
            <v>S</v>
          </cell>
          <cell r="J56">
            <v>723</v>
          </cell>
          <cell r="K56">
            <v>45007</v>
          </cell>
          <cell r="M56" t="str">
            <v>2602902 - Cabo de Santo Agostinho - PE</v>
          </cell>
          <cell r="N56">
            <v>127696.83</v>
          </cell>
        </row>
        <row r="57">
          <cell r="C57" t="str">
            <v>HOSPITAL DOM HÉLDER CÂMARA - CG. Nº 018/2022</v>
          </cell>
          <cell r="E57" t="str">
            <v>5.16 - Serviços Médico-Hospitalares, Odotonlogia e Laboratoriais</v>
          </cell>
          <cell r="F57">
            <v>45237924000144</v>
          </cell>
          <cell r="G57" t="str">
            <v>MEDCENTER ATIVIDADES MEDICAS LTDA</v>
          </cell>
          <cell r="H57" t="str">
            <v>S</v>
          </cell>
          <cell r="I57" t="str">
            <v>S</v>
          </cell>
          <cell r="J57">
            <v>154</v>
          </cell>
          <cell r="K57">
            <v>45008</v>
          </cell>
          <cell r="M57" t="str">
            <v>2609600 - Olinda - PE</v>
          </cell>
          <cell r="N57">
            <v>4403.7</v>
          </cell>
        </row>
        <row r="58">
          <cell r="C58" t="str">
            <v>HOSPITAL DOM HÉLDER CÂMARA - CG. Nº 018/2022</v>
          </cell>
          <cell r="E58" t="str">
            <v>5.16 - Serviços Médico-Hospitalares, Odotonlogia e Laboratoriais</v>
          </cell>
          <cell r="F58">
            <v>24881506000115</v>
          </cell>
          <cell r="G58" t="str">
            <v>MEDICANDO: ATENDIMENTO MEDICO ESPECIALIZADO LTDA</v>
          </cell>
          <cell r="H58" t="str">
            <v>S</v>
          </cell>
          <cell r="I58" t="str">
            <v>S</v>
          </cell>
          <cell r="J58">
            <v>81</v>
          </cell>
          <cell r="K58">
            <v>45008</v>
          </cell>
          <cell r="M58" t="str">
            <v>2602902 - Cabo de Santo Agostinho - PE</v>
          </cell>
          <cell r="N58">
            <v>330279.5</v>
          </cell>
        </row>
        <row r="59">
          <cell r="C59" t="str">
            <v>HOSPITAL DOM HÉLDER CÂMARA - CG. Nº 018/2022</v>
          </cell>
          <cell r="E59" t="str">
            <v>5.16 - Serviços Médico-Hospitalares, Odotonlogia e Laboratoriais</v>
          </cell>
          <cell r="F59">
            <v>29758485000169</v>
          </cell>
          <cell r="G59" t="str">
            <v xml:space="preserve">PALM SERVIÇOS DE DIAGNÓSTICOS LTDA </v>
          </cell>
          <cell r="H59" t="str">
            <v>S</v>
          </cell>
          <cell r="I59" t="str">
            <v>S</v>
          </cell>
          <cell r="J59">
            <v>549</v>
          </cell>
          <cell r="K59">
            <v>44998</v>
          </cell>
          <cell r="M59" t="str">
            <v>2611606 - Recife - PE</v>
          </cell>
          <cell r="N59">
            <v>16800</v>
          </cell>
        </row>
        <row r="60">
          <cell r="C60" t="str">
            <v>HOSPITAL DOM HÉLDER CÂMARA - CG. Nº 018/2022</v>
          </cell>
          <cell r="E60" t="str">
            <v>5.16 - Serviços Médico-Hospitalares, Odotonlogia e Laboratoriais</v>
          </cell>
          <cell r="F60">
            <v>34761993000136</v>
          </cell>
          <cell r="G60" t="str">
            <v>PIN SAUDE SERV MEDICOS LTDA</v>
          </cell>
          <cell r="H60" t="str">
            <v>S</v>
          </cell>
          <cell r="I60" t="str">
            <v>S</v>
          </cell>
          <cell r="J60">
            <v>238</v>
          </cell>
          <cell r="K60">
            <v>44995</v>
          </cell>
          <cell r="M60" t="str">
            <v>2611606 - Recife - PE</v>
          </cell>
          <cell r="N60">
            <v>28128.98</v>
          </cell>
        </row>
        <row r="61">
          <cell r="C61" t="str">
            <v>HOSPITAL DOM HÉLDER CÂMARA - CG. Nº 018/2022</v>
          </cell>
          <cell r="E61" t="str">
            <v>5.16 - Serviços Médico-Hospitalares, Odotonlogia e Laboratoriais</v>
          </cell>
          <cell r="F61">
            <v>15001239000153</v>
          </cell>
          <cell r="G61" t="str">
            <v>REME ORTOPEDIA LTDA</v>
          </cell>
          <cell r="H61" t="str">
            <v>S</v>
          </cell>
          <cell r="I61" t="str">
            <v>S</v>
          </cell>
          <cell r="J61">
            <v>427</v>
          </cell>
          <cell r="K61">
            <v>44993</v>
          </cell>
          <cell r="M61" t="str">
            <v>2611606 - Recife - PE</v>
          </cell>
          <cell r="N61">
            <v>125600</v>
          </cell>
        </row>
        <row r="62">
          <cell r="C62" t="str">
            <v>HOSPITAL DOM HÉLDER CÂMARA - CG. Nº 018/2022</v>
          </cell>
          <cell r="E62" t="str">
            <v>5.16 - Serviços Médico-Hospitalares, Odotonlogia e Laboratoriais</v>
          </cell>
          <cell r="F62">
            <v>30757914000162</v>
          </cell>
          <cell r="G62" t="str">
            <v xml:space="preserve">RNP DIAGNÓSTICO CARDIOLOGICO LTDA </v>
          </cell>
          <cell r="H62" t="str">
            <v>S</v>
          </cell>
          <cell r="I62" t="str">
            <v>S</v>
          </cell>
          <cell r="J62">
            <v>476</v>
          </cell>
          <cell r="K62">
            <v>45008</v>
          </cell>
          <cell r="M62" t="str">
            <v>2611606 - Recife - PE</v>
          </cell>
          <cell r="N62">
            <v>6358.8</v>
          </cell>
        </row>
        <row r="63">
          <cell r="C63" t="str">
            <v>HOSPITAL DOM HÉLDER CÂMARA - CG. Nº 018/2022</v>
          </cell>
          <cell r="E63" t="str">
            <v>5.16 - Serviços Médico-Hospitalares, Odotonlogia e Laboratoriais</v>
          </cell>
          <cell r="F63">
            <v>21185366000152</v>
          </cell>
          <cell r="G63" t="str">
            <v>CLINICORDIS LTDA</v>
          </cell>
          <cell r="H63" t="str">
            <v>S</v>
          </cell>
          <cell r="I63" t="str">
            <v>S</v>
          </cell>
          <cell r="J63">
            <v>175</v>
          </cell>
          <cell r="K63">
            <v>45009</v>
          </cell>
          <cell r="M63" t="str">
            <v>2611606 - Recife - PE</v>
          </cell>
          <cell r="N63">
            <v>134210.93</v>
          </cell>
        </row>
        <row r="64">
          <cell r="C64" t="str">
            <v>HOSPITAL DOM HÉLDER CÂMARA - CG. Nº 018/2022</v>
          </cell>
          <cell r="E64" t="str">
            <v>5.16 - Serviços Médico-Hospitalares, Odotonlogia e Laboratoriais</v>
          </cell>
          <cell r="F64">
            <v>27149461000187</v>
          </cell>
          <cell r="G64" t="str">
            <v>SAO MIGUEL ASSISTENCIA MEDICA LTDA - ME</v>
          </cell>
          <cell r="H64" t="str">
            <v>S</v>
          </cell>
          <cell r="I64" t="str">
            <v>S</v>
          </cell>
          <cell r="J64">
            <v>330</v>
          </cell>
          <cell r="K64">
            <v>44992</v>
          </cell>
          <cell r="M64" t="str">
            <v>2611606 - Recife - PE</v>
          </cell>
          <cell r="N64">
            <v>72477.27</v>
          </cell>
        </row>
        <row r="65">
          <cell r="C65" t="str">
            <v>HOSPITAL DOM HÉLDER CÂMARA - CG. Nº 018/2022</v>
          </cell>
          <cell r="E65" t="str">
            <v>5.16 - Serviços Médico-Hospitalares, Odotonlogia e Laboratoriais</v>
          </cell>
          <cell r="F65">
            <v>29482450000140</v>
          </cell>
          <cell r="G65" t="str">
            <v xml:space="preserve">T MAIS CLINICA MEDICA LTDA </v>
          </cell>
          <cell r="H65" t="str">
            <v>S</v>
          </cell>
          <cell r="I65" t="str">
            <v>S</v>
          </cell>
          <cell r="J65">
            <v>226</v>
          </cell>
          <cell r="K65">
            <v>45005</v>
          </cell>
          <cell r="M65" t="str">
            <v>2602902 - Cabo de Santo Agostinho - PE</v>
          </cell>
          <cell r="N65">
            <v>273891.96000000002</v>
          </cell>
        </row>
        <row r="66">
          <cell r="C66" t="str">
            <v>HOSPITAL DOM HÉLDER CÂMARA - CG. Nº 018/2022</v>
          </cell>
          <cell r="E66" t="str">
            <v>5.16 - Serviços Médico-Hospitalares, Odotonlogia e Laboratoriais</v>
          </cell>
          <cell r="F66">
            <v>599741000130</v>
          </cell>
          <cell r="G66" t="str">
            <v>COOPECARDIO - COOPERATIVA DE TRABALHO DOS MEDICOS CARDIOLOGISTAS DE PERNAMBUCO</v>
          </cell>
          <cell r="H66" t="str">
            <v>S</v>
          </cell>
          <cell r="I66" t="str">
            <v>S</v>
          </cell>
          <cell r="J66">
            <v>25286</v>
          </cell>
          <cell r="K66">
            <v>45002</v>
          </cell>
          <cell r="M66" t="str">
            <v>2611606 - Recife - PE</v>
          </cell>
          <cell r="N66">
            <v>13696.2</v>
          </cell>
        </row>
        <row r="67">
          <cell r="C67" t="str">
            <v>HOSPITAL DOM HÉLDER CÂMARA - CG. Nº 018/2022</v>
          </cell>
          <cell r="E67" t="str">
            <v>5.16 - Serviços Médico-Hospitalares, Odotonlogia e Laboratoriais</v>
          </cell>
          <cell r="F67">
            <v>15442310000133</v>
          </cell>
          <cell r="G67" t="str">
            <v>CARDIOSAUDE SERVICOS MEDICOS LTDA</v>
          </cell>
          <cell r="H67" t="str">
            <v>S</v>
          </cell>
          <cell r="I67" t="str">
            <v>S</v>
          </cell>
          <cell r="J67">
            <v>660</v>
          </cell>
          <cell r="K67">
            <v>45007</v>
          </cell>
          <cell r="M67" t="str">
            <v>2611606 - Recife - PE</v>
          </cell>
          <cell r="N67">
            <v>79101.83</v>
          </cell>
        </row>
        <row r="68">
          <cell r="C68" t="str">
            <v>HOSPITAL DOM HÉLDER CÂMARA - CG. Nº 018/2022</v>
          </cell>
          <cell r="E68" t="str">
            <v>5.16 - Serviços Médico-Hospitalares, Odotonlogia e Laboratoriais</v>
          </cell>
          <cell r="F68">
            <v>20915564000161</v>
          </cell>
          <cell r="G68" t="str">
            <v>CM PATRIOTA LTDA</v>
          </cell>
          <cell r="H68" t="str">
            <v>S</v>
          </cell>
          <cell r="I68" t="str">
            <v>S</v>
          </cell>
          <cell r="J68">
            <v>318</v>
          </cell>
          <cell r="K68">
            <v>44996</v>
          </cell>
          <cell r="M68" t="str">
            <v>2604007 - Carpina - PE</v>
          </cell>
          <cell r="N68">
            <v>42047.14</v>
          </cell>
        </row>
        <row r="69">
          <cell r="C69" t="str">
            <v>HOSPITAL DOM HÉLDER CÂMARA - CG. Nº 018/2022</v>
          </cell>
          <cell r="E69" t="str">
            <v>5.16 - Serviços Médico-Hospitalares, Odotonlogia e Laboratoriais</v>
          </cell>
          <cell r="F69">
            <v>28110463000125</v>
          </cell>
          <cell r="G69" t="str">
            <v xml:space="preserve">FIGUEIREDO &amp; MAGALHAES SERVICOS MEDICOS E HOSPITALARES LTDA </v>
          </cell>
          <cell r="H69" t="str">
            <v>S</v>
          </cell>
          <cell r="I69" t="str">
            <v>S</v>
          </cell>
          <cell r="J69">
            <v>232</v>
          </cell>
          <cell r="K69">
            <v>45007</v>
          </cell>
          <cell r="M69" t="str">
            <v>2611606 - Recife - PE</v>
          </cell>
          <cell r="N69">
            <v>35956.199999999997</v>
          </cell>
        </row>
        <row r="70">
          <cell r="C70" t="str">
            <v>HOSPITAL DOM HÉLDER CÂMARA - CG. Nº 018/2022</v>
          </cell>
          <cell r="E70" t="str">
            <v>5.16 - Serviços Médico-Hospitalares, Odotonlogia e Laboratoriais</v>
          </cell>
          <cell r="F70">
            <v>31665767000163</v>
          </cell>
          <cell r="G70" t="str">
            <v>FFH SERVIÇOS MEDICOS LTDA</v>
          </cell>
          <cell r="H70" t="str">
            <v>S</v>
          </cell>
          <cell r="I70" t="str">
            <v>S</v>
          </cell>
          <cell r="J70">
            <v>187</v>
          </cell>
          <cell r="K70">
            <v>44998</v>
          </cell>
          <cell r="M70" t="str">
            <v>2602902 - Cabo de Santo Agostinho - PE</v>
          </cell>
          <cell r="N70">
            <v>7339.5</v>
          </cell>
        </row>
        <row r="71">
          <cell r="C71" t="str">
            <v>HOSPITAL DOM HÉLDER CÂMARA - CG. Nº 018/2022</v>
          </cell>
          <cell r="E71" t="str">
            <v>5.16 - Serviços Médico-Hospitalares, Odotonlogia e Laboratoriais</v>
          </cell>
          <cell r="F71">
            <v>62519000102</v>
          </cell>
          <cell r="G71" t="str">
            <v xml:space="preserve">UNIDADE DE CARDIOLOGIA INVASIVA S/C LTDA </v>
          </cell>
          <cell r="H71" t="str">
            <v>S</v>
          </cell>
          <cell r="I71" t="str">
            <v>S</v>
          </cell>
          <cell r="J71">
            <v>549</v>
          </cell>
          <cell r="K71">
            <v>45001</v>
          </cell>
          <cell r="M71" t="str">
            <v>2611606 - Recife - PE</v>
          </cell>
          <cell r="N71">
            <v>91480.2</v>
          </cell>
        </row>
        <row r="72">
          <cell r="C72" t="str">
            <v>HOSPITAL DOM HÉLDER CÂMARA - CG. Nº 018/2022</v>
          </cell>
          <cell r="E72" t="str">
            <v>5.16 - Serviços Médico-Hospitalares, Odotonlogia e Laboratoriais</v>
          </cell>
          <cell r="F72">
            <v>11187085000185</v>
          </cell>
          <cell r="G72" t="str">
            <v>Coopanest/PE - Cooperativa dos Médicos Anestesiologistas de Pernambuco</v>
          </cell>
          <cell r="H72" t="str">
            <v>S</v>
          </cell>
          <cell r="I72" t="str">
            <v>S</v>
          </cell>
          <cell r="J72">
            <v>60923002</v>
          </cell>
          <cell r="K72">
            <v>44993</v>
          </cell>
          <cell r="M72" t="str">
            <v>2611606 - Recife - PE</v>
          </cell>
          <cell r="N72">
            <v>424442.28</v>
          </cell>
        </row>
        <row r="73">
          <cell r="C73" t="str">
            <v>HOSPITAL DOM HÉLDER CÂMARA - CG. Nº 018/2022</v>
          </cell>
          <cell r="E73" t="str">
            <v>5.16 - Serviços Médico-Hospitalares, Odotonlogia e Laboratoriais</v>
          </cell>
          <cell r="F73">
            <v>4539279016300</v>
          </cell>
          <cell r="G73" t="str">
            <v>Cientificalab Produtos Laboratorais e Sistemas Ltda</v>
          </cell>
          <cell r="H73" t="str">
            <v>S</v>
          </cell>
          <cell r="I73" t="str">
            <v>S</v>
          </cell>
          <cell r="J73">
            <v>143</v>
          </cell>
          <cell r="K73">
            <v>44991</v>
          </cell>
          <cell r="M73" t="str">
            <v>2602902 - Cabo de Santo Agostinho - PE</v>
          </cell>
          <cell r="N73">
            <v>120224.13</v>
          </cell>
        </row>
        <row r="74">
          <cell r="C74" t="str">
            <v>HOSPITAL DOM HÉLDER CÂMARA - CG. Nº 018/2022</v>
          </cell>
          <cell r="E74" t="str">
            <v>5.16 - Serviços Médico-Hospitalares, Odotonlogia e Laboratoriais</v>
          </cell>
          <cell r="F74">
            <v>5281073000112</v>
          </cell>
          <cell r="G74" t="str">
            <v>Laboratorio Histopatologia Horacio Fittipaldi S/C Ltda</v>
          </cell>
          <cell r="H74" t="str">
            <v>S</v>
          </cell>
          <cell r="I74" t="str">
            <v>S</v>
          </cell>
          <cell r="J74">
            <v>11594</v>
          </cell>
          <cell r="K74">
            <v>44998</v>
          </cell>
          <cell r="M74" t="str">
            <v>2611606 - Recife - PE</v>
          </cell>
          <cell r="N74">
            <v>1250</v>
          </cell>
        </row>
        <row r="75">
          <cell r="C75" t="str">
            <v>HOSPITAL DOM HÉLDER CÂMARA - CG. Nº 018/2022</v>
          </cell>
          <cell r="E75" t="str">
            <v>5.8 - Locação de Veículos Automotores</v>
          </cell>
          <cell r="F75">
            <v>8283066000148</v>
          </cell>
          <cell r="G75" t="str">
            <v>HOSPMEDIC INDUS E COMER DE PROD PARA SAUDE</v>
          </cell>
          <cell r="H75" t="str">
            <v>S</v>
          </cell>
          <cell r="I75" t="str">
            <v>S</v>
          </cell>
          <cell r="J75">
            <v>98</v>
          </cell>
          <cell r="K75">
            <v>44995</v>
          </cell>
          <cell r="M75" t="str">
            <v>2607752 - Itapissuma - PE</v>
          </cell>
          <cell r="N75">
            <v>6300</v>
          </cell>
        </row>
        <row r="76">
          <cell r="C76" t="str">
            <v>HOSPITAL DOM HÉLDER CÂMARA - CG. Nº 018/2022</v>
          </cell>
          <cell r="E76" t="str">
            <v>5.99 - Outros Serviços de Terceiros Pessoa Jurídica</v>
          </cell>
          <cell r="F76">
            <v>4290489000134</v>
          </cell>
          <cell r="G76" t="str">
            <v>Clinica de Dialise do Cabo Ltda</v>
          </cell>
          <cell r="H76" t="str">
            <v>S</v>
          </cell>
          <cell r="I76" t="str">
            <v>S</v>
          </cell>
          <cell r="J76">
            <v>933</v>
          </cell>
          <cell r="K76">
            <v>45001</v>
          </cell>
          <cell r="M76" t="str">
            <v>2602902 - Cabo de Santo Agostinho - PE</v>
          </cell>
          <cell r="N76">
            <v>236254.56</v>
          </cell>
        </row>
        <row r="77">
          <cell r="C77" t="str">
            <v>HOSPITAL DOM HÉLDER CÂMARA - CG. Nº 018/2022</v>
          </cell>
          <cell r="E77" t="str">
            <v>5.15 - Serviços Domésticos</v>
          </cell>
          <cell r="F77">
            <v>6272575004803</v>
          </cell>
          <cell r="G77" t="str">
            <v>Lavebras Gestão de Texteis S.A</v>
          </cell>
          <cell r="H77" t="str">
            <v>S</v>
          </cell>
          <cell r="I77" t="str">
            <v>S</v>
          </cell>
          <cell r="J77">
            <v>5218</v>
          </cell>
          <cell r="K77">
            <v>44986</v>
          </cell>
          <cell r="M77" t="str">
            <v>2610707 - Paulista - PE</v>
          </cell>
          <cell r="N77">
            <v>49847.53</v>
          </cell>
        </row>
        <row r="78">
          <cell r="C78" t="str">
            <v>HOSPITAL DOM HÉLDER CÂMARA - CG. Nº 018/2022</v>
          </cell>
          <cell r="E78" t="str">
            <v>5.10 - Detetização/Tratamento de Resíduos e Afins</v>
          </cell>
          <cell r="F78">
            <v>11863530000180</v>
          </cell>
          <cell r="G78" t="str">
            <v>Brascon Gestão Ambiental Ltda</v>
          </cell>
          <cell r="H78" t="str">
            <v>S</v>
          </cell>
          <cell r="I78" t="str">
            <v>S</v>
          </cell>
          <cell r="J78">
            <v>143781</v>
          </cell>
          <cell r="K78">
            <v>44986</v>
          </cell>
          <cell r="M78" t="str">
            <v>2611309 - Pombos - PE</v>
          </cell>
          <cell r="N78">
            <v>21055.41</v>
          </cell>
        </row>
        <row r="79">
          <cell r="C79" t="str">
            <v>HOSPITAL DOM HÉLDER CÂMARA - CG. Nº 018/2022</v>
          </cell>
          <cell r="E79" t="str">
            <v>5.17 - Manutenção de Software, Certificação Digital e Microfilmagem</v>
          </cell>
          <cell r="F79">
            <v>5020356000100</v>
          </cell>
          <cell r="G79" t="str">
            <v>Bid Comercio E Servicos Em Tecnologia da Informacao Ltda</v>
          </cell>
          <cell r="H79" t="str">
            <v>S</v>
          </cell>
          <cell r="I79" t="str">
            <v>S</v>
          </cell>
          <cell r="J79">
            <v>5292</v>
          </cell>
          <cell r="K79">
            <v>44985</v>
          </cell>
          <cell r="M79" t="str">
            <v>2611606 - Recife - PE</v>
          </cell>
          <cell r="N79">
            <v>9211.77</v>
          </cell>
        </row>
        <row r="80">
          <cell r="C80" t="str">
            <v>HOSPITAL DOM HÉLDER CÂMARA - CG. Nº 018/2022</v>
          </cell>
          <cell r="E80" t="str">
            <v>5.17 - Manutenção de Software, Certificação Digital e Microfilmagem</v>
          </cell>
          <cell r="F80">
            <v>24801362000140</v>
          </cell>
          <cell r="G80" t="str">
            <v>Bruno Cosmo da Costa Comercio e Servicos(Amd Tecnologia da Informacao e Sistemas)</v>
          </cell>
          <cell r="H80" t="str">
            <v>S</v>
          </cell>
          <cell r="I80" t="str">
            <v>S</v>
          </cell>
          <cell r="J80">
            <v>303</v>
          </cell>
          <cell r="K80">
            <v>44986</v>
          </cell>
          <cell r="M80" t="str">
            <v>2611606 - Recife - PE</v>
          </cell>
          <cell r="N80">
            <v>4700</v>
          </cell>
        </row>
        <row r="81">
          <cell r="C81" t="str">
            <v>HOSPITAL DOM HÉLDER CÂMARA - CG. Nº 018/2022</v>
          </cell>
          <cell r="E81" t="str">
            <v>5.17 - Manutenção de Software, Certificação Digital e Microfilmagem</v>
          </cell>
          <cell r="F81">
            <v>7928972000190</v>
          </cell>
          <cell r="G81" t="str">
            <v>Cartello Desenvolvimento e Suporte Ltda</v>
          </cell>
          <cell r="H81" t="str">
            <v>S</v>
          </cell>
          <cell r="I81" t="str">
            <v>S</v>
          </cell>
          <cell r="J81">
            <v>3789</v>
          </cell>
          <cell r="K81">
            <v>44958</v>
          </cell>
          <cell r="M81" t="str">
            <v>2611606 - Recife - PE</v>
          </cell>
          <cell r="N81">
            <v>442.17</v>
          </cell>
        </row>
        <row r="82">
          <cell r="C82" t="str">
            <v>HOSPITAL DOM HÉLDER CÂMARA - CG. Nº 018/2022</v>
          </cell>
          <cell r="E82" t="str">
            <v>5.17 - Manutenção de Software, Certificação Digital e Microfilmagem</v>
          </cell>
          <cell r="F82">
            <v>92306257000780</v>
          </cell>
          <cell r="G82" t="str">
            <v>Mv Informatica Nordeste Ltda</v>
          </cell>
          <cell r="H82" t="str">
            <v>S</v>
          </cell>
          <cell r="I82" t="str">
            <v>S</v>
          </cell>
          <cell r="J82">
            <v>51930</v>
          </cell>
          <cell r="K82">
            <v>44966</v>
          </cell>
          <cell r="M82" t="str">
            <v>2611606 - Recife - PE</v>
          </cell>
          <cell r="N82">
            <v>50526.96</v>
          </cell>
        </row>
        <row r="83">
          <cell r="C83" t="str">
            <v>HOSPITAL DOM HÉLDER CÂMARA - CG. Nº 018/2022</v>
          </cell>
          <cell r="E83" t="str">
            <v>5.17 - Manutenção de Software, Certificação Digital e Microfilmagem</v>
          </cell>
          <cell r="F83">
            <v>92306257000780</v>
          </cell>
          <cell r="G83" t="str">
            <v>Mv Informatica Nordeste Ltda</v>
          </cell>
          <cell r="H83" t="str">
            <v>S</v>
          </cell>
          <cell r="I83" t="str">
            <v>S</v>
          </cell>
          <cell r="J83">
            <v>52170</v>
          </cell>
          <cell r="K83">
            <v>44970</v>
          </cell>
          <cell r="M83" t="str">
            <v>2611606 - Recife - PE</v>
          </cell>
          <cell r="N83">
            <v>45000</v>
          </cell>
        </row>
        <row r="84">
          <cell r="C84" t="str">
            <v>HOSPITAL DOM HÉLDER CÂMARA - CG. Nº 018/2022</v>
          </cell>
          <cell r="E84" t="str">
            <v>5.17 - Manutenção de Software, Certificação Digital e Microfilmagem</v>
          </cell>
          <cell r="F84">
            <v>9236362000150</v>
          </cell>
          <cell r="G84" t="str">
            <v xml:space="preserve">Selecty Tecnologia Para Rh Ltda ME </v>
          </cell>
          <cell r="H84" t="str">
            <v>S</v>
          </cell>
          <cell r="I84" t="str">
            <v>S</v>
          </cell>
          <cell r="J84">
            <v>7690</v>
          </cell>
          <cell r="K84">
            <v>44991</v>
          </cell>
          <cell r="M84" t="str">
            <v>4106902 - Curitiba - PR</v>
          </cell>
          <cell r="N84">
            <v>228</v>
          </cell>
        </row>
        <row r="85">
          <cell r="C85" t="str">
            <v>HOSPITAL DOM HÉLDER CÂMARA - CG. Nº 018/2022</v>
          </cell>
          <cell r="E85" t="str">
            <v>5.17 - Manutenção de Software, Certificação Digital e Microfilmagem</v>
          </cell>
          <cell r="F85">
            <v>16783034000130</v>
          </cell>
          <cell r="G85" t="str">
            <v>Sintese Licenciamento Programas Online Ltda</v>
          </cell>
          <cell r="H85" t="str">
            <v>S</v>
          </cell>
          <cell r="I85" t="str">
            <v>S</v>
          </cell>
          <cell r="J85">
            <v>24900</v>
          </cell>
          <cell r="K85">
            <v>44986</v>
          </cell>
          <cell r="M85" t="str">
            <v>2611606 - Recife - PE</v>
          </cell>
          <cell r="N85">
            <v>2300</v>
          </cell>
        </row>
        <row r="86">
          <cell r="C86" t="str">
            <v>HOSPITAL DOM HÉLDER CÂMARA - CG. Nº 018/2022</v>
          </cell>
          <cell r="E86" t="str">
            <v>5.17 - Manutenção de Software, Certificação Digital e Microfilmagem</v>
          </cell>
          <cell r="F86">
            <v>5401067000151</v>
          </cell>
          <cell r="G86" t="str">
            <v>Teiko Solucoes Em Tecnologia da Informacao Ltda</v>
          </cell>
          <cell r="H86" t="str">
            <v>S</v>
          </cell>
          <cell r="I86" t="str">
            <v>S</v>
          </cell>
          <cell r="J86">
            <v>27623</v>
          </cell>
          <cell r="K86">
            <v>44966</v>
          </cell>
          <cell r="M86" t="str">
            <v>23 - Ceará</v>
          </cell>
          <cell r="N86">
            <v>12220</v>
          </cell>
        </row>
        <row r="87">
          <cell r="C87" t="str">
            <v>HOSPITAL DOM HÉLDER CÂMARA - CG. Nº 018/2022</v>
          </cell>
          <cell r="E87" t="str">
            <v>5.17 - Manutenção de Software, Certificação Digital e Microfilmagem</v>
          </cell>
          <cell r="F87">
            <v>53113791001285</v>
          </cell>
          <cell r="G87" t="str">
            <v>Totvs S.A.</v>
          </cell>
          <cell r="H87" t="str">
            <v>S</v>
          </cell>
          <cell r="I87" t="str">
            <v>S</v>
          </cell>
          <cell r="J87">
            <v>3492396</v>
          </cell>
          <cell r="K87">
            <v>44970</v>
          </cell>
          <cell r="M87" t="str">
            <v>3106200 - Belo Horizonte - MG</v>
          </cell>
          <cell r="N87">
            <v>1364.14</v>
          </cell>
        </row>
        <row r="88">
          <cell r="C88" t="str">
            <v>HOSPITAL DOM HÉLDER CÂMARA - CG. Nº 018/2022</v>
          </cell>
          <cell r="E88" t="str">
            <v>5.17 - Manutenção de Software, Certificação Digital e Microfilmagem</v>
          </cell>
          <cell r="F88">
            <v>53113791001285</v>
          </cell>
          <cell r="G88" t="str">
            <v>Totvs S.A.</v>
          </cell>
          <cell r="H88" t="str">
            <v>S</v>
          </cell>
          <cell r="I88" t="str">
            <v>S</v>
          </cell>
          <cell r="J88">
            <v>11487</v>
          </cell>
          <cell r="K88">
            <v>44963</v>
          </cell>
          <cell r="M88" t="str">
            <v>3106200 - Belo Horizonte - MG</v>
          </cell>
          <cell r="N88">
            <v>434.96</v>
          </cell>
        </row>
        <row r="89">
          <cell r="C89" t="str">
            <v>HOSPITAL DOM HÉLDER CÂMARA - CG. Nº 018/2022</v>
          </cell>
          <cell r="E89" t="str">
            <v>5.17 - Manutenção de Software, Certificação Digital e Microfilmagem</v>
          </cell>
          <cell r="F89">
            <v>53113791000122</v>
          </cell>
          <cell r="G89" t="str">
            <v>Totvs S.A.</v>
          </cell>
          <cell r="H89" t="str">
            <v>S</v>
          </cell>
          <cell r="I89" t="str">
            <v>S</v>
          </cell>
          <cell r="J89">
            <v>11661</v>
          </cell>
          <cell r="K89">
            <v>44963</v>
          </cell>
          <cell r="M89" t="str">
            <v>3106200 - Belo Horizonte - MG</v>
          </cell>
          <cell r="N89">
            <v>3036.28</v>
          </cell>
        </row>
        <row r="90">
          <cell r="C90" t="str">
            <v>HOSPITAL DOM HÉLDER CÂMARA - CG. Nº 018/2022</v>
          </cell>
          <cell r="E90" t="str">
            <v>5.99 - Outros Serviços de Terceiros Pessoa Jurídica</v>
          </cell>
          <cell r="F90">
            <v>58921792000117</v>
          </cell>
          <cell r="G90" t="str">
            <v>Planisa Planejamento e Org. de Instituições de Saude Ltda</v>
          </cell>
          <cell r="H90" t="str">
            <v>S</v>
          </cell>
          <cell r="I90" t="str">
            <v>S</v>
          </cell>
          <cell r="K90">
            <v>44964</v>
          </cell>
          <cell r="M90" t="str">
            <v>3550308 - São Paulo - SP</v>
          </cell>
          <cell r="N90">
            <v>6603</v>
          </cell>
        </row>
        <row r="91">
          <cell r="C91" t="str">
            <v>HOSPITAL DOM HÉLDER CÂMARA - CG. Nº 018/2022</v>
          </cell>
          <cell r="E91" t="str">
            <v>5.99 - Outros Serviços de Terceiros Pessoa Jurídica</v>
          </cell>
          <cell r="F91">
            <v>35521046000130</v>
          </cell>
          <cell r="G91" t="str">
            <v>TGI Consultoria em Gestão S.A.</v>
          </cell>
          <cell r="H91" t="str">
            <v>S</v>
          </cell>
          <cell r="I91" t="str">
            <v>S</v>
          </cell>
          <cell r="J91">
            <v>22604</v>
          </cell>
          <cell r="K91">
            <v>44960</v>
          </cell>
          <cell r="M91" t="str">
            <v>2611606 - Recife - PE</v>
          </cell>
          <cell r="N91">
            <v>3600</v>
          </cell>
        </row>
        <row r="92">
          <cell r="C92" t="str">
            <v>HOSPITAL DOM HÉLDER CÂMARA - CG. Nº 018/2022</v>
          </cell>
          <cell r="E92" t="str">
            <v>5.99 - Outros Serviços de Terceiros Pessoa Jurídica</v>
          </cell>
          <cell r="F92">
            <v>26131423000134</v>
          </cell>
          <cell r="G92" t="str">
            <v>Qualiseg Consultoria LTDA ME</v>
          </cell>
          <cell r="H92" t="str">
            <v>S</v>
          </cell>
          <cell r="I92" t="str">
            <v>S</v>
          </cell>
          <cell r="J92">
            <v>2015</v>
          </cell>
          <cell r="K92">
            <v>44986</v>
          </cell>
          <cell r="M92" t="str">
            <v>2602902 - Cabo de Santo Agostinho - PE</v>
          </cell>
          <cell r="N92">
            <v>1000</v>
          </cell>
        </row>
        <row r="93">
          <cell r="C93" t="str">
            <v>HOSPITAL DOM HÉLDER CÂMARA - CG. Nº 018/2022</v>
          </cell>
          <cell r="E93" t="str">
            <v>5.2 - Serviços Técnicos Profissionais</v>
          </cell>
          <cell r="F93">
            <v>2512303000119</v>
          </cell>
          <cell r="G93" t="str">
            <v>Noroes Azevedo Sociedade de Advogados</v>
          </cell>
          <cell r="H93" t="str">
            <v>S</v>
          </cell>
          <cell r="I93" t="str">
            <v>S</v>
          </cell>
          <cell r="J93">
            <v>6290</v>
          </cell>
          <cell r="K93">
            <v>44960</v>
          </cell>
          <cell r="M93" t="str">
            <v>2611606 - Recife - PE</v>
          </cell>
          <cell r="N93">
            <v>3469.2</v>
          </cell>
        </row>
        <row r="94">
          <cell r="C94" t="str">
            <v>HOSPITAL DOM HÉLDER CÂMARA - CG. Nº 018/2022</v>
          </cell>
          <cell r="E94" t="str">
            <v>5.2 - Serviços Técnicos Profissionais</v>
          </cell>
          <cell r="F94">
            <v>2512303000119</v>
          </cell>
          <cell r="G94" t="str">
            <v>Noroes Azevedo Sociedade de Advogados</v>
          </cell>
          <cell r="H94" t="str">
            <v>S</v>
          </cell>
          <cell r="I94" t="str">
            <v>S</v>
          </cell>
          <cell r="J94">
            <v>6291</v>
          </cell>
          <cell r="K94">
            <v>44960</v>
          </cell>
          <cell r="M94" t="str">
            <v>2611606 - Recife - PE</v>
          </cell>
          <cell r="N94">
            <v>11568.72</v>
          </cell>
        </row>
        <row r="95">
          <cell r="C95" t="str">
            <v>HOSPITAL DOM HÉLDER CÂMARA - CG. Nº 018/2022</v>
          </cell>
          <cell r="E95" t="str">
            <v>5.2 - Serviços Técnicos Profissionais</v>
          </cell>
          <cell r="F95">
            <v>5974275000140</v>
          </cell>
          <cell r="G95" t="str">
            <v>EKIPE TECNOLOGIA SEGURANCA E INCENDIO</v>
          </cell>
          <cell r="H95" t="str">
            <v>S</v>
          </cell>
          <cell r="I95" t="str">
            <v>S</v>
          </cell>
          <cell r="J95">
            <v>19816</v>
          </cell>
          <cell r="K95">
            <v>44984</v>
          </cell>
          <cell r="M95" t="str">
            <v>2611606 - Recife - PE</v>
          </cell>
          <cell r="N95">
            <v>1409.5</v>
          </cell>
        </row>
        <row r="96">
          <cell r="C96" t="str">
            <v>HOSPITAL DOM HÉLDER CÂMARA - CG. Nº 018/2022</v>
          </cell>
          <cell r="E96" t="str">
            <v>5.10 - Detetização/Tratamento de Resíduos e Afins</v>
          </cell>
          <cell r="F96">
            <v>10333266000100</v>
          </cell>
          <cell r="G96" t="str">
            <v>Carlos Antonio de Oliveira Milet Junior-Me</v>
          </cell>
          <cell r="H96" t="str">
            <v>S</v>
          </cell>
          <cell r="I96" t="str">
            <v>S</v>
          </cell>
          <cell r="J96">
            <v>10029</v>
          </cell>
          <cell r="K96">
            <v>44986</v>
          </cell>
          <cell r="M96" t="str">
            <v>2611606 - Recife - PE</v>
          </cell>
          <cell r="N96">
            <v>600</v>
          </cell>
        </row>
        <row r="97">
          <cell r="C97" t="str">
            <v>HOSPITAL DOM HÉLDER CÂMARA - CG. Nº 018/2022</v>
          </cell>
          <cell r="E97" t="str">
            <v>5.23 - Limpeza e Conservação</v>
          </cell>
          <cell r="F97">
            <v>10229013000190</v>
          </cell>
          <cell r="G97" t="str">
            <v>Interclean Administração Ltda</v>
          </cell>
          <cell r="H97" t="str">
            <v>S</v>
          </cell>
          <cell r="I97" t="str">
            <v>S</v>
          </cell>
          <cell r="J97">
            <v>855</v>
          </cell>
          <cell r="K97">
            <v>44998</v>
          </cell>
          <cell r="M97" t="str">
            <v>2611606 - Recife - PE</v>
          </cell>
          <cell r="N97">
            <v>282825.69</v>
          </cell>
        </row>
        <row r="98">
          <cell r="C98" t="str">
            <v>HOSPITAL DOM HÉLDER CÂMARA - CG. Nº 018/2022</v>
          </cell>
          <cell r="E98" t="str">
            <v>5.99 - Outros Serviços de Terceiros Pessoa Jurídica</v>
          </cell>
          <cell r="F98">
            <v>10816775000274</v>
          </cell>
          <cell r="G98" t="str">
            <v>Inspetora Salesiana do Nordeste do Brasil</v>
          </cell>
          <cell r="H98" t="str">
            <v>S</v>
          </cell>
          <cell r="I98" t="str">
            <v>S</v>
          </cell>
          <cell r="J98">
            <v>16839</v>
          </cell>
          <cell r="K98">
            <v>44970</v>
          </cell>
          <cell r="M98" t="str">
            <v>2611606 - Recife - PE</v>
          </cell>
          <cell r="N98">
            <v>910</v>
          </cell>
        </row>
        <row r="99">
          <cell r="C99" t="str">
            <v>HOSPITAL DOM HÉLDER CÂMARA - CG. Nº 018/2022</v>
          </cell>
          <cell r="E99" t="str">
            <v>5.99 - Outros Serviços de Terceiros Pessoa Jurídica</v>
          </cell>
          <cell r="F99">
            <v>13409775000329</v>
          </cell>
          <cell r="G99" t="str">
            <v>Linus Log Ltda ME</v>
          </cell>
          <cell r="H99" t="str">
            <v>S</v>
          </cell>
          <cell r="I99" t="str">
            <v>S</v>
          </cell>
          <cell r="J99">
            <v>2084</v>
          </cell>
          <cell r="K99">
            <v>44999</v>
          </cell>
          <cell r="M99" t="str">
            <v>2607901 - Jaboatão dos Guararapes - PE</v>
          </cell>
          <cell r="N99">
            <v>4074.73</v>
          </cell>
        </row>
        <row r="100">
          <cell r="C100" t="str">
            <v>HOSPITAL DOM HÉLDER CÂMARA - CG. Nº 018/2022</v>
          </cell>
          <cell r="E100" t="str">
            <v>5.99 - Outros Serviços de Terceiros Pessoa Jurídica</v>
          </cell>
          <cell r="F100">
            <v>19786063000143</v>
          </cell>
          <cell r="G100" t="str">
            <v>Marinho e Castro Servicos Ltda ME</v>
          </cell>
          <cell r="H100" t="str">
            <v>S</v>
          </cell>
          <cell r="I100" t="str">
            <v>S</v>
          </cell>
          <cell r="J100">
            <v>5085</v>
          </cell>
          <cell r="K100">
            <v>44981</v>
          </cell>
          <cell r="M100" t="str">
            <v>2611606 - Recife - PE</v>
          </cell>
          <cell r="N100">
            <v>4305</v>
          </cell>
        </row>
        <row r="101">
          <cell r="C101" t="str">
            <v>HOSPITAL DOM HÉLDER CÂMARA - CG. Nº 018/2022</v>
          </cell>
          <cell r="E101" t="str">
            <v>5.99 - Outros Serviços de Terceiros Pessoa Jurídica</v>
          </cell>
          <cell r="F101">
            <v>1699696000159</v>
          </cell>
          <cell r="G101" t="str">
            <v>Qualiagua Laboratorio E Consultoria Ltda</v>
          </cell>
          <cell r="H101" t="str">
            <v>S</v>
          </cell>
          <cell r="I101" t="str">
            <v>S</v>
          </cell>
          <cell r="J101">
            <v>63214</v>
          </cell>
          <cell r="K101">
            <v>44986</v>
          </cell>
          <cell r="M101" t="str">
            <v>2611606 - Recife - PE</v>
          </cell>
          <cell r="N101">
            <v>204.96</v>
          </cell>
        </row>
        <row r="102">
          <cell r="C102" t="str">
            <v>HOSPITAL DOM HÉLDER CÂMARA - CG. Nº 018/2022</v>
          </cell>
          <cell r="E102" t="str">
            <v>5.99 - Outros Serviços de Terceiros Pessoa Jurídica</v>
          </cell>
          <cell r="F102">
            <v>17467595000192</v>
          </cell>
          <cell r="G102" t="str">
            <v>Uniester Unidade de Esterilizacao Ltda ME</v>
          </cell>
          <cell r="H102" t="str">
            <v>S</v>
          </cell>
          <cell r="I102" t="str">
            <v>S</v>
          </cell>
          <cell r="J102">
            <v>4583</v>
          </cell>
          <cell r="K102">
            <v>44987</v>
          </cell>
          <cell r="M102" t="str">
            <v>2611606 - Recife - PE</v>
          </cell>
          <cell r="N102">
            <v>21442.799999999999</v>
          </cell>
        </row>
        <row r="103">
          <cell r="C103" t="str">
            <v>HOSPITAL DOM HÉLDER CÂMARA - CG. Nº 018/2022</v>
          </cell>
          <cell r="E103" t="str">
            <v>5.5 - Reparo e Manutenção de Máquinas e Equipamentos</v>
          </cell>
          <cell r="F103">
            <v>58295213002383</v>
          </cell>
          <cell r="G103" t="str">
            <v xml:space="preserve">Philips Medical Systems Ltda </v>
          </cell>
          <cell r="H103" t="str">
            <v>S</v>
          </cell>
          <cell r="I103" t="str">
            <v>S</v>
          </cell>
          <cell r="J103">
            <v>2681</v>
          </cell>
          <cell r="K103">
            <v>44959</v>
          </cell>
          <cell r="M103" t="str">
            <v>3125101 - Extrema - MG</v>
          </cell>
          <cell r="N103">
            <v>22540.92</v>
          </cell>
        </row>
        <row r="104">
          <cell r="C104" t="str">
            <v>HOSPITAL DOM HÉLDER CÂMARA - CG. Nº 018/2022</v>
          </cell>
          <cell r="E104" t="str">
            <v>5.5 - Reparo e Manutenção de Máquinas e Equipamentos</v>
          </cell>
          <cell r="F104">
            <v>7146768000117</v>
          </cell>
          <cell r="G104" t="str">
            <v>Serv Imagem Nordeste Assistencia Tecnica Ltda</v>
          </cell>
          <cell r="H104" t="str">
            <v>S</v>
          </cell>
          <cell r="I104" t="str">
            <v>S</v>
          </cell>
          <cell r="J104">
            <v>5165</v>
          </cell>
          <cell r="K104">
            <v>44985</v>
          </cell>
          <cell r="M104" t="str">
            <v>2607901 - Jaboatão dos Guararapes - PE</v>
          </cell>
          <cell r="N104">
            <v>5146</v>
          </cell>
        </row>
        <row r="105">
          <cell r="C105" t="str">
            <v>HOSPITAL DOM HÉLDER CÂMARA - CG. Nº 018/2022</v>
          </cell>
          <cell r="E105" t="str">
            <v>5.5 - Reparo e Manutenção de Máquinas e Equipamentos</v>
          </cell>
          <cell r="F105">
            <v>8955334000120</v>
          </cell>
          <cell r="G105" t="str">
            <v>TechMed - E. C. de Melo Oliveira Me</v>
          </cell>
          <cell r="H105" t="str">
            <v>S</v>
          </cell>
          <cell r="I105" t="str">
            <v>S</v>
          </cell>
          <cell r="J105">
            <v>3481</v>
          </cell>
          <cell r="K105">
            <v>44986</v>
          </cell>
          <cell r="M105" t="str">
            <v>2603454 - Camaragibe - PE</v>
          </cell>
          <cell r="N105">
            <v>6000</v>
          </cell>
        </row>
        <row r="106">
          <cell r="C106" t="str">
            <v>HOSPITAL DOM HÉLDER CÂMARA - CG. Nº 018/2022</v>
          </cell>
          <cell r="E106" t="str">
            <v>5.5 - Reparo e Manutenção de Máquinas e Equipamentos</v>
          </cell>
          <cell r="F106">
            <v>24380578002041</v>
          </cell>
          <cell r="G106" t="str">
            <v>White Martins Gases Industriais Ne Ltda</v>
          </cell>
          <cell r="H106" t="str">
            <v>S</v>
          </cell>
          <cell r="I106" t="str">
            <v>S</v>
          </cell>
          <cell r="J106">
            <v>14257</v>
          </cell>
          <cell r="K106">
            <v>44973</v>
          </cell>
          <cell r="M106" t="str">
            <v>2607901 - Jaboatão dos Guararapes - PE</v>
          </cell>
          <cell r="N106">
            <v>566.09</v>
          </cell>
        </row>
        <row r="107">
          <cell r="C107" t="str">
            <v>HOSPITAL DOM HÉLDER CÂMARA - CG. Nº 018/2022</v>
          </cell>
          <cell r="E107" t="str">
            <v>5.5 - Reparo e Manutenção de Máquinas e Equipamentos</v>
          </cell>
          <cell r="F107">
            <v>24380578002041</v>
          </cell>
          <cell r="G107" t="str">
            <v>White Martins Gases Industriais Ne Ltda</v>
          </cell>
          <cell r="H107" t="str">
            <v>S</v>
          </cell>
          <cell r="I107" t="str">
            <v>S</v>
          </cell>
          <cell r="J107">
            <v>14375</v>
          </cell>
          <cell r="K107">
            <v>44974</v>
          </cell>
          <cell r="M107" t="str">
            <v>2607901 - Jaboatão dos Guararapes - PE</v>
          </cell>
          <cell r="N107">
            <v>566.09</v>
          </cell>
        </row>
        <row r="108">
          <cell r="C108" t="str">
            <v>HOSPITAL DOM HÉLDER CÂMARA - CG. Nº 018/2022</v>
          </cell>
          <cell r="E108" t="str">
            <v>5.5 - Reparo e Manutenção de Máquinas e Equipamentos</v>
          </cell>
          <cell r="F108">
            <v>44760992000120</v>
          </cell>
          <cell r="G108" t="str">
            <v>MEDSERV EQUIPAMENTOS DE SAUDE LTDA</v>
          </cell>
          <cell r="H108" t="str">
            <v>S</v>
          </cell>
          <cell r="I108" t="str">
            <v>S</v>
          </cell>
          <cell r="J108">
            <v>108</v>
          </cell>
          <cell r="K108">
            <v>44972</v>
          </cell>
          <cell r="M108" t="str">
            <v>2609600 - Olinda - PE</v>
          </cell>
          <cell r="N108">
            <v>780</v>
          </cell>
        </row>
        <row r="109">
          <cell r="C109" t="str">
            <v>HOSPITAL DOM HÉLDER CÂMARA - CG. Nº 018/2022</v>
          </cell>
          <cell r="E109" t="str">
            <v>5.5 - Reparo e Manutenção de Máquinas e Equipamentos</v>
          </cell>
          <cell r="F109">
            <v>3480539000183</v>
          </cell>
          <cell r="G109" t="str">
            <v>SL Engenharia Hospitalar Ltda</v>
          </cell>
          <cell r="H109" t="str">
            <v>S</v>
          </cell>
          <cell r="I109" t="str">
            <v>S</v>
          </cell>
          <cell r="J109">
            <v>12462</v>
          </cell>
          <cell r="K109">
            <v>44987</v>
          </cell>
          <cell r="M109" t="str">
            <v>2607901 - Jaboatão dos Guararapes - PE</v>
          </cell>
          <cell r="N109">
            <v>30873.26</v>
          </cell>
        </row>
        <row r="110">
          <cell r="C110" t="str">
            <v>HOSPITAL DOM HÉLDER CÂMARA - CG. Nº 018/2022</v>
          </cell>
          <cell r="E110" t="str">
            <v>5.5 - Reparo e Manutenção de Máquinas e Equipamentos</v>
          </cell>
          <cell r="F110">
            <v>10645770000145</v>
          </cell>
          <cell r="G110" t="str">
            <v>Aguiar Serviços Eletronicos Ltda - ME</v>
          </cell>
          <cell r="H110" t="str">
            <v>S</v>
          </cell>
          <cell r="I110" t="str">
            <v>S</v>
          </cell>
          <cell r="J110">
            <v>238</v>
          </cell>
          <cell r="K110">
            <v>44985</v>
          </cell>
          <cell r="M110" t="str">
            <v>2604601 - Condado - PE</v>
          </cell>
          <cell r="N110">
            <v>1517.49</v>
          </cell>
        </row>
        <row r="111">
          <cell r="C111" t="str">
            <v>HOSPITAL DOM HÉLDER CÂMARA - CG. Nº 018/2022</v>
          </cell>
          <cell r="E111" t="str">
            <v>5.5 - Reparo e Manutenção de Máquinas e Equipamentos</v>
          </cell>
          <cell r="F111">
            <v>10645770000145</v>
          </cell>
          <cell r="G111" t="str">
            <v>Aguiar Serviços Eletronicos Ltda - ME</v>
          </cell>
          <cell r="H111" t="str">
            <v>S</v>
          </cell>
          <cell r="I111" t="str">
            <v>S</v>
          </cell>
          <cell r="J111">
            <v>243</v>
          </cell>
          <cell r="K111">
            <v>44985</v>
          </cell>
          <cell r="M111" t="str">
            <v>2604601 - Condado - PE</v>
          </cell>
          <cell r="N111">
            <v>425</v>
          </cell>
        </row>
        <row r="112">
          <cell r="C112" t="str">
            <v>HOSPITAL DOM HÉLDER CÂMARA - CG. Nº 018/2022</v>
          </cell>
          <cell r="E112" t="str">
            <v>5.5 - Reparo e Manutenção de Máquinas e Equipamentos</v>
          </cell>
          <cell r="F112">
            <v>14951481000125</v>
          </cell>
          <cell r="G112" t="str">
            <v>BM Com e Serv de Equip Medicos Hospitalares Ltda</v>
          </cell>
          <cell r="H112" t="str">
            <v>S</v>
          </cell>
          <cell r="I112" t="str">
            <v>S</v>
          </cell>
          <cell r="J112">
            <v>608</v>
          </cell>
          <cell r="K112">
            <v>44987</v>
          </cell>
          <cell r="M112" t="str">
            <v>2603454 - Camaragibe - PE</v>
          </cell>
          <cell r="N112">
            <v>5000</v>
          </cell>
        </row>
        <row r="113">
          <cell r="C113" t="str">
            <v>HOSPITAL DOM HÉLDER CÂMARA - CG. Nº 018/2022</v>
          </cell>
          <cell r="E113" t="str">
            <v>5.5 - Reparo e Manutenção de Máquinas e Equipamentos</v>
          </cell>
          <cell r="F113">
            <v>26081685000131</v>
          </cell>
          <cell r="G113" t="str">
            <v>CG Refrigeracoes Eireli</v>
          </cell>
          <cell r="H113" t="str">
            <v>S</v>
          </cell>
          <cell r="I113" t="str">
            <v>S</v>
          </cell>
          <cell r="J113">
            <v>1210</v>
          </cell>
          <cell r="K113">
            <v>44986</v>
          </cell>
          <cell r="M113" t="str">
            <v>2611606 - Recife - PE</v>
          </cell>
          <cell r="N113">
            <v>3735</v>
          </cell>
        </row>
        <row r="114">
          <cell r="C114" t="str">
            <v>HOSPITAL DOM HÉLDER CÂMARA - CG. Nº 018/2022</v>
          </cell>
          <cell r="E114" t="str">
            <v>5.5 - Reparo e Manutenção de Máquinas e Equipamentos</v>
          </cell>
          <cell r="F114">
            <v>9014387000100</v>
          </cell>
          <cell r="G114" t="str">
            <v>Completa Serviços de Ar Condicionado e Locação Ltda EPP</v>
          </cell>
          <cell r="H114" t="str">
            <v>S</v>
          </cell>
          <cell r="I114" t="str">
            <v>S</v>
          </cell>
          <cell r="J114">
            <v>1777</v>
          </cell>
          <cell r="K114">
            <v>44986</v>
          </cell>
          <cell r="M114" t="str">
            <v>2611606 - Recife - PE</v>
          </cell>
          <cell r="N114">
            <v>59210.12</v>
          </cell>
        </row>
        <row r="115">
          <cell r="C115" t="str">
            <v>HOSPITAL DOM HÉLDER CÂMARA - CG. Nº 018/2022</v>
          </cell>
          <cell r="E115" t="str">
            <v>5.5 - Reparo e Manutenção de Máquinas e Equipamentos</v>
          </cell>
          <cell r="F115">
            <v>27117678000105</v>
          </cell>
          <cell r="G115" t="str">
            <v>Eletronica do Futuro Eireli ME</v>
          </cell>
          <cell r="H115" t="str">
            <v>S</v>
          </cell>
          <cell r="I115" t="str">
            <v>S</v>
          </cell>
          <cell r="J115">
            <v>280</v>
          </cell>
          <cell r="K115">
            <v>44986</v>
          </cell>
          <cell r="M115" t="str">
            <v>2611606 - Recife - PE</v>
          </cell>
          <cell r="N115">
            <v>6060</v>
          </cell>
        </row>
        <row r="116">
          <cell r="C116" t="str">
            <v>HOSPITAL DOM HÉLDER CÂMARA - CG. Nº 018/2022</v>
          </cell>
          <cell r="E116" t="str">
            <v>5.5 - Reparo e Manutenção de Máquinas e Equipamentos</v>
          </cell>
          <cell r="F116">
            <v>11343756000150</v>
          </cell>
          <cell r="G116" t="str">
            <v>J L Grupos Geradores Ltda</v>
          </cell>
          <cell r="H116" t="str">
            <v>S</v>
          </cell>
          <cell r="I116" t="str">
            <v>S</v>
          </cell>
          <cell r="J116">
            <v>3611</v>
          </cell>
          <cell r="K116">
            <v>44986</v>
          </cell>
          <cell r="M116" t="str">
            <v>2603454 - Camaragibe - PE</v>
          </cell>
          <cell r="N116">
            <v>2400</v>
          </cell>
        </row>
        <row r="117">
          <cell r="C117" t="str">
            <v>HOSPITAL DOM HÉLDER CÂMARA - CG. Nº 018/2022</v>
          </cell>
          <cell r="E117" t="str">
            <v>5.5 - Reparo e Manutenção de Máquinas e Equipamentos</v>
          </cell>
          <cell r="F117">
            <v>90347840000894</v>
          </cell>
          <cell r="G117" t="str">
            <v>TK  Elevadores Brasil Ltda</v>
          </cell>
          <cell r="H117" t="str">
            <v>S</v>
          </cell>
          <cell r="I117" t="str">
            <v>S</v>
          </cell>
          <cell r="J117">
            <v>135186</v>
          </cell>
          <cell r="K117">
            <v>44961</v>
          </cell>
          <cell r="M117" t="str">
            <v>2611606 - Recife - PE</v>
          </cell>
          <cell r="N117">
            <v>8739.65</v>
          </cell>
        </row>
        <row r="118">
          <cell r="C118" t="str">
            <v>HOSPITAL DOM HÉLDER CÂMARA - CG. Nº 018/2022</v>
          </cell>
          <cell r="E118" t="str">
            <v>5.4 - Reparo e Manutenção de Bens Imóveis</v>
          </cell>
          <cell r="F118">
            <v>20946028000123</v>
          </cell>
          <cell r="G118" t="str">
            <v>Sten Serviços Ambientais Eirelii EPP</v>
          </cell>
          <cell r="H118" t="str">
            <v>S</v>
          </cell>
          <cell r="I118" t="str">
            <v>S</v>
          </cell>
          <cell r="J118">
            <v>492</v>
          </cell>
          <cell r="K118">
            <v>44992</v>
          </cell>
          <cell r="M118" t="str">
            <v>2607901 - Jaboatão dos Guararapes - PE</v>
          </cell>
          <cell r="N118">
            <v>6500</v>
          </cell>
        </row>
        <row r="119">
          <cell r="C119" t="str">
            <v>HOSPITAL DOM HÉLDER CÂMARA - CG. Nº 018/2022</v>
          </cell>
          <cell r="E119" t="str">
            <v>5.99 - Outros Serviços de Terceiros Pessoa Jurídica</v>
          </cell>
          <cell r="F119">
            <v>19786063000143</v>
          </cell>
          <cell r="G119" t="str">
            <v>Marinho e Castro Servicos Ltda ME</v>
          </cell>
          <cell r="H119" t="str">
            <v>S</v>
          </cell>
          <cell r="I119" t="str">
            <v>S</v>
          </cell>
          <cell r="J119">
            <v>5043</v>
          </cell>
          <cell r="K119">
            <v>44972</v>
          </cell>
          <cell r="M119" t="str">
            <v>2609600 - Olinda - PE</v>
          </cell>
          <cell r="N119">
            <v>410</v>
          </cell>
        </row>
        <row r="120">
          <cell r="C120" t="str">
            <v>HOSPITAL DOM HÉLDER CÂMARA - CG. Nº 018/2022</v>
          </cell>
          <cell r="E120" t="str">
            <v>5.16 - Serviços Médico-Hospitalares, Odotonlogia e Laboratoriais</v>
          </cell>
          <cell r="F120">
            <v>45237924000144</v>
          </cell>
          <cell r="G120" t="str">
            <v>MEDCENTER ATIVIDADES MEDICAS LTDA</v>
          </cell>
          <cell r="H120" t="str">
            <v>S</v>
          </cell>
          <cell r="I120" t="str">
            <v>S</v>
          </cell>
          <cell r="J120">
            <v>63</v>
          </cell>
          <cell r="K120">
            <v>44984</v>
          </cell>
          <cell r="M120" t="str">
            <v>2609600 - Olinda - PE</v>
          </cell>
          <cell r="N120">
            <v>9171.75</v>
          </cell>
        </row>
        <row r="121">
          <cell r="C121" t="str">
            <v>HOSPITAL DOM HÉLDER CÂMARA - CG. Nº 018/2022</v>
          </cell>
          <cell r="E121" t="str">
            <v>5.99 - Outros Serviços de Terceiros Pessoa Jurídica</v>
          </cell>
          <cell r="F121">
            <v>41070889000160</v>
          </cell>
          <cell r="G121" t="str">
            <v>Transporte e Serviços Astro Ltda-ME (Astrotur)</v>
          </cell>
          <cell r="H121" t="str">
            <v>S</v>
          </cell>
          <cell r="I121" t="str">
            <v>S</v>
          </cell>
          <cell r="J121">
            <v>7085</v>
          </cell>
          <cell r="K121">
            <v>44907</v>
          </cell>
          <cell r="M121" t="str">
            <v>2611606 - Recife - PE</v>
          </cell>
          <cell r="N121">
            <v>52339.47</v>
          </cell>
        </row>
        <row r="122">
          <cell r="C122" t="str">
            <v>HOSPITAL DOM HÉLDER CÂMARA - CG. Nº 018/2022</v>
          </cell>
          <cell r="E122" t="str">
            <v>3.12 - Material Hospitalar</v>
          </cell>
          <cell r="F122">
            <v>21216468000198</v>
          </cell>
          <cell r="G122" t="str">
            <v>SANMED DIST  PROD MEDICO HOSPITALARES</v>
          </cell>
          <cell r="H122" t="str">
            <v>B</v>
          </cell>
          <cell r="I122" t="str">
            <v>S</v>
          </cell>
          <cell r="J122" t="str">
            <v>000007787</v>
          </cell>
          <cell r="K122" t="str">
            <v>16/02/2023</v>
          </cell>
          <cell r="L122" t="str">
            <v>26230221216468000198550010000077871462023023</v>
          </cell>
          <cell r="M122" t="str">
            <v>26 - Pernambuco</v>
          </cell>
          <cell r="N122">
            <v>4575</v>
          </cell>
        </row>
        <row r="123">
          <cell r="C123" t="str">
            <v>HOSPITAL DOM HÉLDER CÂMARA - CG. Nº 018/2022</v>
          </cell>
          <cell r="E123" t="str">
            <v>3.12 - Material Hospitalar</v>
          </cell>
          <cell r="F123">
            <v>11234649000193</v>
          </cell>
          <cell r="G123" t="str">
            <v>BIOANGIO COMERCIO DE PRODUTOS MEDICOS LT</v>
          </cell>
          <cell r="H123" t="str">
            <v>B</v>
          </cell>
          <cell r="I123" t="str">
            <v>S</v>
          </cell>
          <cell r="J123" t="str">
            <v>000008380</v>
          </cell>
          <cell r="K123" t="str">
            <v>10/01/2023</v>
          </cell>
          <cell r="L123" t="str">
            <v>26230111234649000193550010000083801000009997</v>
          </cell>
          <cell r="M123" t="str">
            <v>26 - Pernambuco</v>
          </cell>
          <cell r="N123">
            <v>613.89</v>
          </cell>
        </row>
        <row r="124">
          <cell r="C124" t="str">
            <v>HOSPITAL DOM HÉLDER CÂMARA - CG. Nº 018/2022</v>
          </cell>
          <cell r="E124" t="str">
            <v>3.12 - Material Hospitalar</v>
          </cell>
          <cell r="F124">
            <v>27455465000193</v>
          </cell>
          <cell r="G124" t="str">
            <v>MIXSANTE HOSPITALAR - EIRELI</v>
          </cell>
          <cell r="H124" t="str">
            <v>B</v>
          </cell>
          <cell r="I124" t="str">
            <v>S</v>
          </cell>
          <cell r="J124" t="str">
            <v>000009585</v>
          </cell>
          <cell r="K124" t="str">
            <v>20/01/2023</v>
          </cell>
          <cell r="L124" t="str">
            <v>35230127455465000193550010000095851004640323</v>
          </cell>
          <cell r="M124" t="str">
            <v>35 - São Paulo</v>
          </cell>
          <cell r="N124">
            <v>1203.1199999999999</v>
          </cell>
        </row>
        <row r="125">
          <cell r="C125" t="str">
            <v>HOSPITAL DOM HÉLDER CÂMARA - CG. Nº 018/2022</v>
          </cell>
          <cell r="E125" t="str">
            <v>3.12 - Material Hospitalar</v>
          </cell>
          <cell r="F125">
            <v>21820133000184</v>
          </cell>
          <cell r="G125" t="str">
            <v>R.R. FERREIRA MATERIAIS HOSPITALARES E ELETRICOS</v>
          </cell>
          <cell r="H125" t="str">
            <v>B</v>
          </cell>
          <cell r="I125" t="str">
            <v>S</v>
          </cell>
          <cell r="J125" t="str">
            <v>000010908</v>
          </cell>
          <cell r="K125" t="str">
            <v>06/02/2023</v>
          </cell>
          <cell r="L125" t="str">
            <v>35230221820133000184550010000109081315552975</v>
          </cell>
          <cell r="M125" t="str">
            <v>35 - São Paulo</v>
          </cell>
          <cell r="N125">
            <v>4291</v>
          </cell>
        </row>
        <row r="126">
          <cell r="C126" t="str">
            <v>HOSPITAL DOM HÉLDER CÂMARA - CG. Nº 018/2022</v>
          </cell>
          <cell r="E126" t="str">
            <v>3.12 - Material Hospitalar</v>
          </cell>
          <cell r="F126">
            <v>7199135000177</v>
          </cell>
          <cell r="G126" t="str">
            <v>HOSPSETE DISTRIBUIDORA DE MATERIAIS MEDICO HOSPITALARES LTDA</v>
          </cell>
          <cell r="H126" t="str">
            <v>B</v>
          </cell>
          <cell r="I126" t="str">
            <v>S</v>
          </cell>
          <cell r="J126" t="str">
            <v>000016317</v>
          </cell>
          <cell r="K126" t="str">
            <v>20/01/2023</v>
          </cell>
          <cell r="L126" t="str">
            <v>26230107199135000177550010000163171000183409</v>
          </cell>
          <cell r="M126" t="str">
            <v>26 - Pernambuco</v>
          </cell>
          <cell r="N126">
            <v>330</v>
          </cell>
        </row>
        <row r="127">
          <cell r="C127" t="str">
            <v>HOSPITAL DOM HÉLDER CÂMARA - CG. Nº 018/2022</v>
          </cell>
          <cell r="E127" t="str">
            <v>3.12 - Material Hospitalar</v>
          </cell>
          <cell r="F127">
            <v>7199135000177</v>
          </cell>
          <cell r="G127" t="str">
            <v>HOSPSETE DISTRIBUIDORA DE MATERIAIS MEDICO HOSPITALARES LTDA</v>
          </cell>
          <cell r="H127" t="str">
            <v>B</v>
          </cell>
          <cell r="I127" t="str">
            <v>S</v>
          </cell>
          <cell r="J127" t="str">
            <v>000016371</v>
          </cell>
          <cell r="K127" t="str">
            <v>08/02/2023</v>
          </cell>
          <cell r="L127" t="str">
            <v>26230207199135000177550010000163711000183946</v>
          </cell>
          <cell r="M127" t="str">
            <v>26 - Pernambuco</v>
          </cell>
          <cell r="N127">
            <v>5250</v>
          </cell>
        </row>
        <row r="128">
          <cell r="C128" t="str">
            <v>HOSPITAL DOM HÉLDER CÂMARA - CG. Nº 018/2022</v>
          </cell>
          <cell r="E128" t="str">
            <v>3.12 - Material Hospitalar</v>
          </cell>
          <cell r="F128">
            <v>7199135000177</v>
          </cell>
          <cell r="G128" t="str">
            <v>HOSPSETE DISTRIBUIDORA DE MATERIAIS MEDICO HOSPITALARES LTDA</v>
          </cell>
          <cell r="H128" t="str">
            <v>B</v>
          </cell>
          <cell r="I128" t="str">
            <v>S</v>
          </cell>
          <cell r="J128" t="str">
            <v>000016384</v>
          </cell>
          <cell r="K128" t="str">
            <v>14/02/2023</v>
          </cell>
          <cell r="L128" t="str">
            <v>26230207199135000177550010000163841000184070</v>
          </cell>
          <cell r="M128" t="str">
            <v>26 - Pernambuco</v>
          </cell>
          <cell r="N128">
            <v>380</v>
          </cell>
        </row>
        <row r="129">
          <cell r="C129" t="str">
            <v>HOSPITAL DOM HÉLDER CÂMARA - CG. Nº 018/2022</v>
          </cell>
          <cell r="E129" t="str">
            <v>3.12 - Material Hospitalar</v>
          </cell>
          <cell r="F129">
            <v>8674752000301</v>
          </cell>
          <cell r="G129" t="str">
            <v>CIRURGICA MONTEBELLO LTDA</v>
          </cell>
          <cell r="H129" t="str">
            <v>B</v>
          </cell>
          <cell r="I129" t="str">
            <v>S</v>
          </cell>
          <cell r="J129" t="str">
            <v>000019712</v>
          </cell>
          <cell r="K129" t="str">
            <v>30/01/2023</v>
          </cell>
          <cell r="L129" t="str">
            <v>26230108674752000301550010000197121615940450</v>
          </cell>
          <cell r="M129" t="str">
            <v>26 - Pernambuco</v>
          </cell>
          <cell r="N129">
            <v>6160.04</v>
          </cell>
        </row>
        <row r="130">
          <cell r="C130" t="str">
            <v>HOSPITAL DOM HÉLDER CÂMARA - CG. Nº 018/2022</v>
          </cell>
          <cell r="E130" t="str">
            <v>3.12 - Material Hospitalar</v>
          </cell>
          <cell r="F130">
            <v>8674752000301</v>
          </cell>
          <cell r="G130" t="str">
            <v>CIRURGICA MONTEBELLO LTDA</v>
          </cell>
          <cell r="H130" t="str">
            <v>B</v>
          </cell>
          <cell r="I130" t="str">
            <v>S</v>
          </cell>
          <cell r="J130" t="str">
            <v>000019755</v>
          </cell>
          <cell r="K130" t="str">
            <v>31/01/2023</v>
          </cell>
          <cell r="L130" t="str">
            <v>26230108674752000301550010000197551082981886</v>
          </cell>
          <cell r="M130" t="str">
            <v>26 - Pernambuco</v>
          </cell>
          <cell r="N130">
            <v>7206</v>
          </cell>
        </row>
        <row r="131">
          <cell r="C131" t="str">
            <v>HOSPITAL DOM HÉLDER CÂMARA - CG. Nº 018/2022</v>
          </cell>
          <cell r="E131" t="str">
            <v>3.12 - Material Hospitalar</v>
          </cell>
          <cell r="F131">
            <v>8674752000301</v>
          </cell>
          <cell r="G131" t="str">
            <v>CIRURGICA MONTEBELLO LTDA</v>
          </cell>
          <cell r="H131" t="str">
            <v>B</v>
          </cell>
          <cell r="I131" t="str">
            <v>S</v>
          </cell>
          <cell r="J131" t="str">
            <v>000020224</v>
          </cell>
          <cell r="K131" t="str">
            <v>16/02/2023</v>
          </cell>
          <cell r="L131" t="str">
            <v>26230208674752000301550010000202241980570993</v>
          </cell>
          <cell r="M131" t="str">
            <v>26 - Pernambuco</v>
          </cell>
          <cell r="N131">
            <v>5388.35</v>
          </cell>
        </row>
        <row r="132">
          <cell r="C132" t="str">
            <v>HOSPITAL DOM HÉLDER CÂMARA - CG. Nº 018/2022</v>
          </cell>
          <cell r="E132" t="str">
            <v>3.12 - Material Hospitalar</v>
          </cell>
          <cell r="F132">
            <v>13291742000165</v>
          </cell>
          <cell r="G132" t="str">
            <v>PHOENIX MED PRODS MEDICOS HOSPITALARES</v>
          </cell>
          <cell r="H132" t="str">
            <v>B</v>
          </cell>
          <cell r="I132" t="str">
            <v>S</v>
          </cell>
          <cell r="J132" t="str">
            <v>000022595</v>
          </cell>
          <cell r="K132" t="str">
            <v>09/02/2023</v>
          </cell>
          <cell r="L132" t="str">
            <v>26230213291742000165550010000225951879101043</v>
          </cell>
          <cell r="M132" t="str">
            <v>26 - Pernambuco</v>
          </cell>
          <cell r="N132">
            <v>499.14</v>
          </cell>
        </row>
        <row r="133">
          <cell r="C133" t="str">
            <v>HOSPITAL DOM HÉLDER CÂMARA - CG. Nº 018/2022</v>
          </cell>
          <cell r="E133" t="str">
            <v>3.12 - Material Hospitalar</v>
          </cell>
          <cell r="F133">
            <v>26436406000105</v>
          </cell>
          <cell r="G133" t="str">
            <v>CENTRAL DAS FRALDAS DISTRIBUIDORA LTDA</v>
          </cell>
          <cell r="H133" t="str">
            <v>B</v>
          </cell>
          <cell r="I133" t="str">
            <v>S</v>
          </cell>
          <cell r="J133" t="str">
            <v>000027955</v>
          </cell>
          <cell r="K133" t="str">
            <v>27/01/2023</v>
          </cell>
          <cell r="L133" t="str">
            <v>23230126436406000105550010000279551000280654</v>
          </cell>
          <cell r="M133" t="str">
            <v>23 - Ceará</v>
          </cell>
          <cell r="N133">
            <v>2200</v>
          </cell>
        </row>
        <row r="134">
          <cell r="C134" t="str">
            <v>HOSPITAL DOM HÉLDER CÂMARA - CG. Nº 018/2022</v>
          </cell>
          <cell r="E134" t="str">
            <v>3.12 - Material Hospitalar</v>
          </cell>
          <cell r="F134">
            <v>11449180000290</v>
          </cell>
          <cell r="G134" t="str">
            <v>DPROSMED DISTRIBUIDORA DE PRODUTOS MEDICO-HOSPITALARES LTDA</v>
          </cell>
          <cell r="H134" t="str">
            <v>B</v>
          </cell>
          <cell r="I134" t="str">
            <v>S</v>
          </cell>
          <cell r="J134" t="str">
            <v>00008643</v>
          </cell>
          <cell r="K134" t="str">
            <v>31/01/2023</v>
          </cell>
          <cell r="L134" t="str">
            <v>26230111449180000290550010000086431000172922</v>
          </cell>
          <cell r="M134" t="str">
            <v>26 - Pernambuco</v>
          </cell>
          <cell r="N134">
            <v>1764.7</v>
          </cell>
        </row>
        <row r="135">
          <cell r="C135" t="str">
            <v>HOSPITAL DOM HÉLDER CÂMARA - CG. Nº 018/2022</v>
          </cell>
          <cell r="E135" t="str">
            <v>3.12 - Material Hospitalar</v>
          </cell>
          <cell r="F135">
            <v>12340717000161</v>
          </cell>
          <cell r="G135" t="str">
            <v>POINT SUTURE DO BRASIL</v>
          </cell>
          <cell r="H135" t="str">
            <v>B</v>
          </cell>
          <cell r="I135" t="str">
            <v>S</v>
          </cell>
          <cell r="J135" t="str">
            <v>000088101</v>
          </cell>
          <cell r="K135" t="str">
            <v>16/02/2023</v>
          </cell>
          <cell r="L135" t="str">
            <v>23230212340717000161550010000881011595174001</v>
          </cell>
          <cell r="M135" t="str">
            <v>23 - Ceará</v>
          </cell>
          <cell r="N135">
            <v>16764.98</v>
          </cell>
        </row>
        <row r="136">
          <cell r="C136" t="str">
            <v>HOSPITAL DOM HÉLDER CÂMARA - CG. Nº 018/2022</v>
          </cell>
          <cell r="E136" t="str">
            <v>3.12 - Material Hospitalar</v>
          </cell>
          <cell r="F136">
            <v>11449180000290</v>
          </cell>
          <cell r="G136" t="str">
            <v>DPROSMED DISTRIBUIDORA DE PRODUTOS MEDICO-HOSPITALARES LTDA</v>
          </cell>
          <cell r="H136" t="str">
            <v>B</v>
          </cell>
          <cell r="I136" t="str">
            <v>S</v>
          </cell>
          <cell r="J136" t="str">
            <v>00008998</v>
          </cell>
          <cell r="K136" t="str">
            <v>17/02/2023</v>
          </cell>
          <cell r="L136" t="str">
            <v>26230211449180000290550010000089981000182217</v>
          </cell>
          <cell r="M136" t="str">
            <v>26 - Pernambuco</v>
          </cell>
          <cell r="N136">
            <v>2975</v>
          </cell>
        </row>
        <row r="137">
          <cell r="C137" t="str">
            <v>HOSPITAL DOM HÉLDER CÂMARA - CG. Nº 018/2022</v>
          </cell>
          <cell r="E137" t="str">
            <v>3.12 - Material Hospitalar</v>
          </cell>
          <cell r="F137">
            <v>41102195000168</v>
          </cell>
          <cell r="G137" t="str">
            <v>P R COMERCIAL MEDICA LTDA</v>
          </cell>
          <cell r="H137" t="str">
            <v>B</v>
          </cell>
          <cell r="I137" t="str">
            <v>S</v>
          </cell>
          <cell r="J137" t="str">
            <v>000091262</v>
          </cell>
          <cell r="K137" t="str">
            <v>07/02/2023</v>
          </cell>
          <cell r="L137" t="str">
            <v>26230241102195000168550000000912627932850003</v>
          </cell>
          <cell r="M137" t="str">
            <v>26 - Pernambuco</v>
          </cell>
          <cell r="N137">
            <v>1560</v>
          </cell>
        </row>
        <row r="138">
          <cell r="C138" t="str">
            <v>HOSPITAL DOM HÉLDER CÂMARA - CG. Nº 018/2022</v>
          </cell>
          <cell r="E138" t="str">
            <v>3.12 - Material Hospitalar</v>
          </cell>
          <cell r="F138">
            <v>41102195000168</v>
          </cell>
          <cell r="G138" t="str">
            <v>P R COMERCIAL MEDICA LTDA</v>
          </cell>
          <cell r="H138" t="str">
            <v>B</v>
          </cell>
          <cell r="I138" t="str">
            <v>S</v>
          </cell>
          <cell r="J138" t="str">
            <v>000091309</v>
          </cell>
          <cell r="K138" t="str">
            <v>13/02/2023</v>
          </cell>
          <cell r="L138" t="str">
            <v>26230241102195000168550000000913091933320007</v>
          </cell>
          <cell r="M138" t="str">
            <v>26 - Pernambuco</v>
          </cell>
          <cell r="N138">
            <v>2484</v>
          </cell>
        </row>
        <row r="139">
          <cell r="C139" t="str">
            <v>HOSPITAL DOM HÉLDER CÂMARA - CG. Nº 018/2022</v>
          </cell>
          <cell r="E139" t="str">
            <v>3.12 - Material Hospitalar</v>
          </cell>
          <cell r="F139">
            <v>24436602000154</v>
          </cell>
          <cell r="G139" t="str">
            <v>ART CIRURGICA LTDA</v>
          </cell>
          <cell r="H139" t="str">
            <v>B</v>
          </cell>
          <cell r="I139" t="str">
            <v>S</v>
          </cell>
          <cell r="J139" t="str">
            <v>000110647</v>
          </cell>
          <cell r="K139" t="str">
            <v>20/01/2023</v>
          </cell>
          <cell r="L139" t="str">
            <v>26230124436602000154550010001106471112670002</v>
          </cell>
          <cell r="M139" t="str">
            <v>26 - Pernambuco</v>
          </cell>
          <cell r="N139">
            <v>460</v>
          </cell>
        </row>
        <row r="140">
          <cell r="C140" t="str">
            <v>HOSPITAL DOM HÉLDER CÂMARA - CG. Nº 018/2022</v>
          </cell>
          <cell r="E140" t="str">
            <v>3.12 - Material Hospitalar</v>
          </cell>
          <cell r="F140">
            <v>24436602000154</v>
          </cell>
          <cell r="G140" t="str">
            <v>ART CIRURGICA LTDA</v>
          </cell>
          <cell r="H140" t="str">
            <v>B</v>
          </cell>
          <cell r="I140" t="str">
            <v>S</v>
          </cell>
          <cell r="J140" t="str">
            <v>000110648</v>
          </cell>
          <cell r="K140" t="str">
            <v>20/01/2023</v>
          </cell>
          <cell r="L140" t="str">
            <v>26230124436602000154550010001106481112671006</v>
          </cell>
          <cell r="M140" t="str">
            <v>26 - Pernambuco</v>
          </cell>
          <cell r="N140">
            <v>460</v>
          </cell>
        </row>
        <row r="141">
          <cell r="C141" t="str">
            <v>HOSPITAL DOM HÉLDER CÂMARA - CG. Nº 018/2022</v>
          </cell>
          <cell r="E141" t="str">
            <v>3.12 - Material Hospitalar</v>
          </cell>
          <cell r="F141">
            <v>24436602000154</v>
          </cell>
          <cell r="G141" t="str">
            <v>ART CIRURGICA LTDA</v>
          </cell>
          <cell r="H141" t="str">
            <v>B</v>
          </cell>
          <cell r="I141" t="str">
            <v>S</v>
          </cell>
          <cell r="J141" t="str">
            <v>000110743</v>
          </cell>
          <cell r="K141" t="str">
            <v>24/01/2023</v>
          </cell>
          <cell r="L141" t="str">
            <v>26230124436602000154550010001107431112766006</v>
          </cell>
          <cell r="M141" t="str">
            <v>26 - Pernambuco</v>
          </cell>
          <cell r="N141">
            <v>240</v>
          </cell>
        </row>
        <row r="142">
          <cell r="C142" t="str">
            <v>HOSPITAL DOM HÉLDER CÂMARA - CG. Nº 018/2022</v>
          </cell>
          <cell r="E142" t="str">
            <v>3.12 - Material Hospitalar</v>
          </cell>
          <cell r="F142">
            <v>24436602000154</v>
          </cell>
          <cell r="G142" t="str">
            <v>ART CIRURGICA LTDA</v>
          </cell>
          <cell r="H142" t="str">
            <v>B</v>
          </cell>
          <cell r="I142" t="str">
            <v>S</v>
          </cell>
          <cell r="J142" t="str">
            <v>000110744</v>
          </cell>
          <cell r="K142" t="str">
            <v>24/01/2023</v>
          </cell>
          <cell r="L142" t="str">
            <v>26230124436602000154550010001107441112767000</v>
          </cell>
          <cell r="M142" t="str">
            <v>26 - Pernambuco</v>
          </cell>
          <cell r="N142">
            <v>240</v>
          </cell>
        </row>
        <row r="143">
          <cell r="C143" t="str">
            <v>HOSPITAL DOM HÉLDER CÂMARA - CG. Nº 018/2022</v>
          </cell>
          <cell r="E143" t="str">
            <v>3.12 - Material Hospitalar</v>
          </cell>
          <cell r="F143">
            <v>24436602000154</v>
          </cell>
          <cell r="G143" t="str">
            <v>ART CIRURGICA LTDA</v>
          </cell>
          <cell r="H143" t="str">
            <v>B</v>
          </cell>
          <cell r="I143" t="str">
            <v>S</v>
          </cell>
          <cell r="J143" t="str">
            <v>000110745</v>
          </cell>
          <cell r="K143" t="str">
            <v>24/01/2023</v>
          </cell>
          <cell r="L143" t="str">
            <v>26230124436602000154550010001107451112768003</v>
          </cell>
          <cell r="M143" t="str">
            <v>26 - Pernambuco</v>
          </cell>
          <cell r="N143">
            <v>460</v>
          </cell>
        </row>
        <row r="144">
          <cell r="C144" t="str">
            <v>HOSPITAL DOM HÉLDER CÂMARA - CG. Nº 018/2022</v>
          </cell>
          <cell r="E144" t="str">
            <v>3.12 - Material Hospitalar</v>
          </cell>
          <cell r="F144">
            <v>24436602000154</v>
          </cell>
          <cell r="G144" t="str">
            <v>ART CIRURGICA LTDA</v>
          </cell>
          <cell r="H144" t="str">
            <v>B</v>
          </cell>
          <cell r="I144" t="str">
            <v>S</v>
          </cell>
          <cell r="J144" t="str">
            <v>000110746</v>
          </cell>
          <cell r="K144" t="str">
            <v>24/01/2023</v>
          </cell>
          <cell r="L144" t="str">
            <v>26230124436602000154550010001107461112769007</v>
          </cell>
          <cell r="M144" t="str">
            <v>26 - Pernambuco</v>
          </cell>
          <cell r="N144">
            <v>460</v>
          </cell>
        </row>
        <row r="145">
          <cell r="C145" t="str">
            <v>HOSPITAL DOM HÉLDER CÂMARA - CG. Nº 018/2022</v>
          </cell>
          <cell r="E145" t="str">
            <v>3.12 - Material Hospitalar</v>
          </cell>
          <cell r="F145">
            <v>24436602000154</v>
          </cell>
          <cell r="G145" t="str">
            <v>ART CIRURGICA LTDA</v>
          </cell>
          <cell r="H145" t="str">
            <v>B</v>
          </cell>
          <cell r="I145" t="str">
            <v>S</v>
          </cell>
          <cell r="J145" t="str">
            <v>000110747</v>
          </cell>
          <cell r="K145" t="str">
            <v>24/01/2023</v>
          </cell>
          <cell r="L145" t="str">
            <v>26230124436602000154550010001107471112770002</v>
          </cell>
          <cell r="M145" t="str">
            <v>26 - Pernambuco</v>
          </cell>
          <cell r="N145">
            <v>460</v>
          </cell>
        </row>
        <row r="146">
          <cell r="C146" t="str">
            <v>HOSPITAL DOM HÉLDER CÂMARA - CG. Nº 018/2022</v>
          </cell>
          <cell r="E146" t="str">
            <v>3.12 - Material Hospitalar</v>
          </cell>
          <cell r="F146">
            <v>24436602000154</v>
          </cell>
          <cell r="G146" t="str">
            <v>ART CIRURGICA LTDA</v>
          </cell>
          <cell r="H146" t="str">
            <v>B</v>
          </cell>
          <cell r="I146" t="str">
            <v>S</v>
          </cell>
          <cell r="J146" t="str">
            <v>000110748</v>
          </cell>
          <cell r="K146" t="str">
            <v>24/01/2023</v>
          </cell>
          <cell r="L146" t="str">
            <v>26230124436602000154550010001107481112771006</v>
          </cell>
          <cell r="M146" t="str">
            <v>26 - Pernambuco</v>
          </cell>
          <cell r="N146">
            <v>460</v>
          </cell>
        </row>
        <row r="147">
          <cell r="C147" t="str">
            <v>HOSPITAL DOM HÉLDER CÂMARA - CG. Nº 018/2022</v>
          </cell>
          <cell r="E147" t="str">
            <v>3.12 - Material Hospitalar</v>
          </cell>
          <cell r="F147">
            <v>24436602000154</v>
          </cell>
          <cell r="G147" t="str">
            <v>ART CIRURGICA LTDA</v>
          </cell>
          <cell r="H147" t="str">
            <v>B</v>
          </cell>
          <cell r="I147" t="str">
            <v>S</v>
          </cell>
          <cell r="J147" t="str">
            <v>000110749</v>
          </cell>
          <cell r="K147" t="str">
            <v>24/01/2023</v>
          </cell>
          <cell r="L147" t="str">
            <v>26230124436602000154550010001107491112772000</v>
          </cell>
          <cell r="M147" t="str">
            <v>26 - Pernambuco</v>
          </cell>
          <cell r="N147">
            <v>700</v>
          </cell>
        </row>
        <row r="148">
          <cell r="C148" t="str">
            <v>HOSPITAL DOM HÉLDER CÂMARA - CG. Nº 018/2022</v>
          </cell>
          <cell r="E148" t="str">
            <v>3.12 - Material Hospitalar</v>
          </cell>
          <cell r="F148">
            <v>24436602000154</v>
          </cell>
          <cell r="G148" t="str">
            <v>ART CIRURGICA LTDA</v>
          </cell>
          <cell r="H148" t="str">
            <v>B</v>
          </cell>
          <cell r="I148" t="str">
            <v>S</v>
          </cell>
          <cell r="J148" t="str">
            <v>000110750</v>
          </cell>
          <cell r="K148" t="str">
            <v>24/01/2023</v>
          </cell>
          <cell r="L148" t="str">
            <v>26230124436602000154550010001107501112773007</v>
          </cell>
          <cell r="M148" t="str">
            <v>26 - Pernambuco</v>
          </cell>
          <cell r="N148">
            <v>460</v>
          </cell>
        </row>
        <row r="149">
          <cell r="C149" t="str">
            <v>HOSPITAL DOM HÉLDER CÂMARA - CG. Nº 018/2022</v>
          </cell>
          <cell r="E149" t="str">
            <v>3.12 - Material Hospitalar</v>
          </cell>
          <cell r="F149">
            <v>24436602000154</v>
          </cell>
          <cell r="G149" t="str">
            <v>ART CIRURGICA LTDA</v>
          </cell>
          <cell r="H149" t="str">
            <v>B</v>
          </cell>
          <cell r="I149" t="str">
            <v>S</v>
          </cell>
          <cell r="J149" t="str">
            <v>000110953</v>
          </cell>
          <cell r="K149" t="str">
            <v>26/01/2023</v>
          </cell>
          <cell r="L149" t="str">
            <v>26230124436602000154550010001109531112976008</v>
          </cell>
          <cell r="M149" t="str">
            <v>26 - Pernambuco</v>
          </cell>
          <cell r="N149">
            <v>700</v>
          </cell>
        </row>
        <row r="150">
          <cell r="C150" t="str">
            <v>HOSPITAL DOM HÉLDER CÂMARA - CG. Nº 018/2022</v>
          </cell>
          <cell r="E150" t="str">
            <v>3.12 - Material Hospitalar</v>
          </cell>
          <cell r="F150">
            <v>24436602000154</v>
          </cell>
          <cell r="G150" t="str">
            <v>ART CIRURGICA LTDA</v>
          </cell>
          <cell r="H150" t="str">
            <v>B</v>
          </cell>
          <cell r="I150" t="str">
            <v>S</v>
          </cell>
          <cell r="J150" t="str">
            <v>000110954</v>
          </cell>
          <cell r="K150" t="str">
            <v>26/01/2023</v>
          </cell>
          <cell r="L150" t="str">
            <v>26230124436602000154550010001109541112977001</v>
          </cell>
          <cell r="M150" t="str">
            <v>26 - Pernambuco</v>
          </cell>
          <cell r="N150">
            <v>240</v>
          </cell>
        </row>
        <row r="151">
          <cell r="C151" t="str">
            <v>HOSPITAL DOM HÉLDER CÂMARA - CG. Nº 018/2022</v>
          </cell>
          <cell r="E151" t="str">
            <v>3.12 - Material Hospitalar</v>
          </cell>
          <cell r="F151">
            <v>24436602000154</v>
          </cell>
          <cell r="G151" t="str">
            <v>ART CIRURGICA LTDA</v>
          </cell>
          <cell r="H151" t="str">
            <v>B</v>
          </cell>
          <cell r="I151" t="str">
            <v>S</v>
          </cell>
          <cell r="J151" t="str">
            <v>000111444</v>
          </cell>
          <cell r="K151" t="str">
            <v>31/01/2023</v>
          </cell>
          <cell r="L151" t="str">
            <v>26230124436602000154550010001114441113467008</v>
          </cell>
          <cell r="M151" t="str">
            <v>26 - Pernambuco</v>
          </cell>
          <cell r="N151">
            <v>240</v>
          </cell>
        </row>
        <row r="152">
          <cell r="C152" t="str">
            <v>HOSPITAL DOM HÉLDER CÂMARA - CG. Nº 018/2022</v>
          </cell>
          <cell r="E152" t="str">
            <v>3.12 - Material Hospitalar</v>
          </cell>
          <cell r="F152">
            <v>24436602000154</v>
          </cell>
          <cell r="G152" t="str">
            <v>ART CIRURGICA LTDA</v>
          </cell>
          <cell r="H152" t="str">
            <v>B</v>
          </cell>
          <cell r="I152" t="str">
            <v>S</v>
          </cell>
          <cell r="J152" t="str">
            <v>000111445</v>
          </cell>
          <cell r="K152" t="str">
            <v>31/01/2023</v>
          </cell>
          <cell r="L152" t="str">
            <v>26230237438274000177550010000043361982824554</v>
          </cell>
          <cell r="M152" t="str">
            <v>26 - Pernambuco</v>
          </cell>
          <cell r="N152">
            <v>240</v>
          </cell>
        </row>
        <row r="153">
          <cell r="C153" t="str">
            <v>HOSPITAL DOM HÉLDER CÂMARA - CG. Nº 018/2022</v>
          </cell>
          <cell r="E153" t="str">
            <v>3.12 - Material Hospitalar</v>
          </cell>
          <cell r="F153">
            <v>24436602000154</v>
          </cell>
          <cell r="G153" t="str">
            <v>ART CIRURGICA LTDA</v>
          </cell>
          <cell r="H153" t="str">
            <v>B</v>
          </cell>
          <cell r="I153" t="str">
            <v>S</v>
          </cell>
          <cell r="J153" t="str">
            <v>000111446</v>
          </cell>
          <cell r="K153" t="str">
            <v>31/01/2023</v>
          </cell>
          <cell r="L153" t="str">
            <v>26230124436602000154550010001114461113469005</v>
          </cell>
          <cell r="M153" t="str">
            <v>26 - Pernambuco</v>
          </cell>
          <cell r="N153">
            <v>460</v>
          </cell>
        </row>
        <row r="154">
          <cell r="C154" t="str">
            <v>HOSPITAL DOM HÉLDER CÂMARA - CG. Nº 018/2022</v>
          </cell>
          <cell r="E154" t="str">
            <v>3.12 - Material Hospitalar</v>
          </cell>
          <cell r="F154">
            <v>24436602000154</v>
          </cell>
          <cell r="G154" t="str">
            <v>ART CIRURGICA LTDA</v>
          </cell>
          <cell r="H154" t="str">
            <v>B</v>
          </cell>
          <cell r="I154" t="str">
            <v>S</v>
          </cell>
          <cell r="J154" t="str">
            <v>000111447</v>
          </cell>
          <cell r="K154" t="str">
            <v>31/01/2023</v>
          </cell>
          <cell r="L154" t="str">
            <v>26230124436602000154550010001114471113470000</v>
          </cell>
          <cell r="M154" t="str">
            <v>26 - Pernambuco</v>
          </cell>
          <cell r="N154">
            <v>460</v>
          </cell>
        </row>
        <row r="155">
          <cell r="C155" t="str">
            <v>HOSPITAL DOM HÉLDER CÂMARA - CG. Nº 018/2022</v>
          </cell>
          <cell r="E155" t="str">
            <v>3.12 - Material Hospitalar</v>
          </cell>
          <cell r="F155">
            <v>24436602000154</v>
          </cell>
          <cell r="G155" t="str">
            <v>ART CIRURGICA LTDA</v>
          </cell>
          <cell r="H155" t="str">
            <v>B</v>
          </cell>
          <cell r="I155" t="str">
            <v>S</v>
          </cell>
          <cell r="J155" t="str">
            <v>000111448</v>
          </cell>
          <cell r="K155" t="str">
            <v>31/01/2023</v>
          </cell>
          <cell r="L155" t="str">
            <v>26230124436602000154550010001114481113471004</v>
          </cell>
          <cell r="M155" t="str">
            <v>26 - Pernambuco</v>
          </cell>
          <cell r="N155">
            <v>240</v>
          </cell>
        </row>
        <row r="156">
          <cell r="C156" t="str">
            <v>HOSPITAL DOM HÉLDER CÂMARA - CG. Nº 018/2022</v>
          </cell>
          <cell r="E156" t="str">
            <v>3.12 - Material Hospitalar</v>
          </cell>
          <cell r="F156">
            <v>24436602000154</v>
          </cell>
          <cell r="G156" t="str">
            <v>ART CIRURGICA LTDA</v>
          </cell>
          <cell r="H156" t="str">
            <v>B</v>
          </cell>
          <cell r="I156" t="str">
            <v>S</v>
          </cell>
          <cell r="J156" t="str">
            <v>000111449</v>
          </cell>
          <cell r="K156" t="str">
            <v>31/01/2023</v>
          </cell>
          <cell r="L156" t="str">
            <v>26230124436602000154550010001114491113472008</v>
          </cell>
          <cell r="M156" t="str">
            <v>26 - Pernambuco</v>
          </cell>
          <cell r="N156">
            <v>240</v>
          </cell>
        </row>
        <row r="157">
          <cell r="C157" t="str">
            <v>HOSPITAL DOM HÉLDER CÂMARA - CG. Nº 018/2022</v>
          </cell>
          <cell r="E157" t="str">
            <v>3.12 - Material Hospitalar</v>
          </cell>
          <cell r="F157">
            <v>24436602000154</v>
          </cell>
          <cell r="G157" t="str">
            <v>ART CIRURGICA LTDA</v>
          </cell>
          <cell r="H157" t="str">
            <v>B</v>
          </cell>
          <cell r="I157" t="str">
            <v>S</v>
          </cell>
          <cell r="J157" t="str">
            <v>000111450</v>
          </cell>
          <cell r="K157" t="str">
            <v>31/01/2023</v>
          </cell>
          <cell r="L157" t="str">
            <v>26230124436602000154550010001114501113473005</v>
          </cell>
          <cell r="M157" t="str">
            <v>26 - Pernambuco</v>
          </cell>
          <cell r="N157">
            <v>240</v>
          </cell>
        </row>
        <row r="158">
          <cell r="C158" t="str">
            <v>HOSPITAL DOM HÉLDER CÂMARA - CG. Nº 018/2022</v>
          </cell>
          <cell r="E158" t="str">
            <v>3.12 - Material Hospitalar</v>
          </cell>
          <cell r="F158">
            <v>24436602000154</v>
          </cell>
          <cell r="G158" t="str">
            <v>ART CIRURGICA LTDA</v>
          </cell>
          <cell r="H158" t="str">
            <v>B</v>
          </cell>
          <cell r="I158" t="str">
            <v>S</v>
          </cell>
          <cell r="J158" t="str">
            <v>000111452</v>
          </cell>
          <cell r="K158" t="str">
            <v>31/01/2023</v>
          </cell>
          <cell r="L158" t="str">
            <v>26230124436602000154550010001114521113475002</v>
          </cell>
          <cell r="M158" t="str">
            <v>26 - Pernambuco</v>
          </cell>
          <cell r="N158">
            <v>240</v>
          </cell>
        </row>
        <row r="159">
          <cell r="C159" t="str">
            <v>HOSPITAL DOM HÉLDER CÂMARA - CG. Nº 018/2022</v>
          </cell>
          <cell r="E159" t="str">
            <v>3.12 - Material Hospitalar</v>
          </cell>
          <cell r="F159">
            <v>24436602000154</v>
          </cell>
          <cell r="G159" t="str">
            <v>ART CIRURGICA LTDA</v>
          </cell>
          <cell r="H159" t="str">
            <v>B</v>
          </cell>
          <cell r="I159" t="str">
            <v>S</v>
          </cell>
          <cell r="J159" t="str">
            <v>000111514</v>
          </cell>
          <cell r="K159" t="str">
            <v>31/01/2023</v>
          </cell>
          <cell r="L159" t="str">
            <v>26230124436602000154550010001115141113537002</v>
          </cell>
          <cell r="M159" t="str">
            <v>26 - Pernambuco</v>
          </cell>
          <cell r="N159">
            <v>240</v>
          </cell>
        </row>
        <row r="160">
          <cell r="C160" t="str">
            <v>HOSPITAL DOM HÉLDER CÂMARA - CG. Nº 018/2022</v>
          </cell>
          <cell r="E160" t="str">
            <v>3.12 - Material Hospitalar</v>
          </cell>
          <cell r="F160">
            <v>24436602000154</v>
          </cell>
          <cell r="G160" t="str">
            <v>ART CIRURGICA LTDA</v>
          </cell>
          <cell r="H160" t="str">
            <v>B</v>
          </cell>
          <cell r="I160" t="str">
            <v>S</v>
          </cell>
          <cell r="J160" t="str">
            <v>000111515</v>
          </cell>
          <cell r="K160" t="str">
            <v>31/01/2023</v>
          </cell>
          <cell r="L160" t="str">
            <v>26230124436602000154550010001115151113538006</v>
          </cell>
          <cell r="M160" t="str">
            <v>26 - Pernambuco</v>
          </cell>
          <cell r="N160">
            <v>460</v>
          </cell>
        </row>
        <row r="161">
          <cell r="C161" t="str">
            <v>HOSPITAL DOM HÉLDER CÂMARA - CG. Nº 018/2022</v>
          </cell>
          <cell r="E161" t="str">
            <v>3.12 - Material Hospitalar</v>
          </cell>
          <cell r="F161">
            <v>24436602000154</v>
          </cell>
          <cell r="G161" t="str">
            <v>ART CIRURGICA LTDA</v>
          </cell>
          <cell r="H161" t="str">
            <v>B</v>
          </cell>
          <cell r="I161" t="str">
            <v>S</v>
          </cell>
          <cell r="J161" t="str">
            <v>000111623</v>
          </cell>
          <cell r="K161" t="str">
            <v>02/02/2023</v>
          </cell>
          <cell r="L161" t="str">
            <v>26230224436602000154550010001116231113646004</v>
          </cell>
          <cell r="M161" t="str">
            <v>26 - Pernambuco</v>
          </cell>
          <cell r="N161">
            <v>240</v>
          </cell>
        </row>
        <row r="162">
          <cell r="C162" t="str">
            <v>HOSPITAL DOM HÉLDER CÂMARA - CG. Nº 018/2022</v>
          </cell>
          <cell r="E162" t="str">
            <v>3.12 - Material Hospitalar</v>
          </cell>
          <cell r="F162">
            <v>24436602000154</v>
          </cell>
          <cell r="G162" t="str">
            <v>ART CIRURGICA LTDA</v>
          </cell>
          <cell r="H162" t="str">
            <v>B</v>
          </cell>
          <cell r="I162" t="str">
            <v>S</v>
          </cell>
          <cell r="J162" t="str">
            <v>000111684</v>
          </cell>
          <cell r="K162" t="str">
            <v>06/02/2023</v>
          </cell>
          <cell r="L162" t="str">
            <v>26230224436602000154550010001116847113707008</v>
          </cell>
          <cell r="M162" t="str">
            <v>26 - Pernambuco</v>
          </cell>
          <cell r="N162">
            <v>840</v>
          </cell>
        </row>
        <row r="163">
          <cell r="C163" t="str">
            <v>HOSPITAL DOM HÉLDER CÂMARA - CG. Nº 018/2022</v>
          </cell>
          <cell r="E163" t="str">
            <v>3.12 - Material Hospitalar</v>
          </cell>
          <cell r="F163">
            <v>24436602000154</v>
          </cell>
          <cell r="G163" t="str">
            <v>ART CIRURGICA LTDA</v>
          </cell>
          <cell r="H163" t="str">
            <v>B</v>
          </cell>
          <cell r="I163" t="str">
            <v>S</v>
          </cell>
          <cell r="J163" t="str">
            <v>000111750</v>
          </cell>
          <cell r="K163" t="str">
            <v>07/02/2023</v>
          </cell>
          <cell r="L163" t="str">
            <v>26230224436602000154550010001117507113773008</v>
          </cell>
          <cell r="M163" t="str">
            <v>26 - Pernambuco</v>
          </cell>
          <cell r="N163">
            <v>220</v>
          </cell>
        </row>
        <row r="164">
          <cell r="C164" t="str">
            <v>HOSPITAL DOM HÉLDER CÂMARA - CG. Nº 018/2022</v>
          </cell>
          <cell r="E164" t="str">
            <v>3.12 - Material Hospitalar</v>
          </cell>
          <cell r="F164">
            <v>24436602000154</v>
          </cell>
          <cell r="G164" t="str">
            <v>ART CIRURGICA LTDA</v>
          </cell>
          <cell r="H164" t="str">
            <v>B</v>
          </cell>
          <cell r="I164" t="str">
            <v>S</v>
          </cell>
          <cell r="J164" t="str">
            <v>000111751</v>
          </cell>
          <cell r="K164" t="str">
            <v>07/02/2023</v>
          </cell>
          <cell r="L164" t="str">
            <v>26230224436602000154550010001117517113774001</v>
          </cell>
          <cell r="M164" t="str">
            <v>26 - Pernambuco</v>
          </cell>
          <cell r="N164">
            <v>460</v>
          </cell>
        </row>
        <row r="165">
          <cell r="C165" t="str">
            <v>HOSPITAL DOM HÉLDER CÂMARA - CG. Nº 018/2022</v>
          </cell>
          <cell r="E165" t="str">
            <v>3.12 - Material Hospitalar</v>
          </cell>
          <cell r="F165">
            <v>24436602000154</v>
          </cell>
          <cell r="G165" t="str">
            <v>ART CIRURGICA LTDA</v>
          </cell>
          <cell r="H165" t="str">
            <v>B</v>
          </cell>
          <cell r="I165" t="str">
            <v>S</v>
          </cell>
          <cell r="J165" t="str">
            <v>000111752</v>
          </cell>
          <cell r="K165" t="str">
            <v>07/02/2023</v>
          </cell>
          <cell r="L165" t="str">
            <v>26230224436602000154550010001117527113775005</v>
          </cell>
          <cell r="M165" t="str">
            <v>26 - Pernambuco</v>
          </cell>
          <cell r="N165">
            <v>460</v>
          </cell>
        </row>
        <row r="166">
          <cell r="C166" t="str">
            <v>HOSPITAL DOM HÉLDER CÂMARA - CG. Nº 018/2022</v>
          </cell>
          <cell r="E166" t="str">
            <v>3.12 - Material Hospitalar</v>
          </cell>
          <cell r="F166">
            <v>4922653000189</v>
          </cell>
          <cell r="G166" t="str">
            <v>NORDESTE  HOSPITALAR  EIRELI</v>
          </cell>
          <cell r="H166" t="str">
            <v>B</v>
          </cell>
          <cell r="I166" t="str">
            <v>S</v>
          </cell>
          <cell r="J166" t="str">
            <v>00013516</v>
          </cell>
          <cell r="K166" t="str">
            <v>03/02/2023</v>
          </cell>
          <cell r="L166" t="str">
            <v>26230204922653000189550010000135161000079244</v>
          </cell>
          <cell r="M166" t="str">
            <v>26 - Pernambuco</v>
          </cell>
          <cell r="N166">
            <v>5741.44</v>
          </cell>
        </row>
        <row r="167">
          <cell r="C167" t="str">
            <v>HOSPITAL DOM HÉLDER CÂMARA - CG. Nº 018/2022</v>
          </cell>
          <cell r="E167" t="str">
            <v>3.12 - Material Hospitalar</v>
          </cell>
          <cell r="F167">
            <v>4922653000189</v>
          </cell>
          <cell r="G167" t="str">
            <v>NORDESTE  HOSPITALAR  EIRELI</v>
          </cell>
          <cell r="H167" t="str">
            <v>B</v>
          </cell>
          <cell r="I167" t="str">
            <v>S</v>
          </cell>
          <cell r="J167" t="str">
            <v>00013540</v>
          </cell>
          <cell r="K167" t="str">
            <v>03/02/2023</v>
          </cell>
          <cell r="L167" t="str">
            <v>26230204922653000189550010000135401000079495</v>
          </cell>
          <cell r="M167" t="str">
            <v>26 - Pernambuco</v>
          </cell>
          <cell r="N167">
            <v>6390</v>
          </cell>
        </row>
        <row r="168">
          <cell r="C168" t="str">
            <v>HOSPITAL DOM HÉLDER CÂMARA - CG. Nº 018/2022</v>
          </cell>
          <cell r="E168" t="str">
            <v>3.12 - Material Hospitalar</v>
          </cell>
          <cell r="F168">
            <v>4922653000189</v>
          </cell>
          <cell r="G168" t="str">
            <v>NORDESTE  HOSPITALAR  EIRELI</v>
          </cell>
          <cell r="H168" t="str">
            <v>B</v>
          </cell>
          <cell r="I168" t="str">
            <v>S</v>
          </cell>
          <cell r="J168" t="str">
            <v>00013623</v>
          </cell>
          <cell r="K168" t="str">
            <v>09/02/2023</v>
          </cell>
          <cell r="L168" t="str">
            <v>26230204922653000189550010000136231000080323</v>
          </cell>
          <cell r="M168" t="str">
            <v>26 - Pernambuco</v>
          </cell>
          <cell r="N168">
            <v>453</v>
          </cell>
        </row>
        <row r="169">
          <cell r="C169" t="str">
            <v>HOSPITAL DOM HÉLDER CÂMARA - CG. Nº 018/2022</v>
          </cell>
          <cell r="E169" t="str">
            <v>3.12 - Material Hospitalar</v>
          </cell>
          <cell r="F169">
            <v>4922653000189</v>
          </cell>
          <cell r="G169" t="str">
            <v>NORDESTE  HOSPITALAR  EIRELI</v>
          </cell>
          <cell r="H169" t="str">
            <v>B</v>
          </cell>
          <cell r="I169" t="str">
            <v>S</v>
          </cell>
          <cell r="J169" t="str">
            <v>00013777</v>
          </cell>
          <cell r="K169" t="str">
            <v>17/02/2023</v>
          </cell>
          <cell r="L169" t="str">
            <v>26230204922653000189550010000137771000081890</v>
          </cell>
          <cell r="M169" t="str">
            <v>26 - Pernambuco</v>
          </cell>
          <cell r="N169">
            <v>11664</v>
          </cell>
        </row>
        <row r="170">
          <cell r="C170" t="str">
            <v>HOSPITAL DOM HÉLDER CÂMARA - CG. Nº 018/2022</v>
          </cell>
          <cell r="E170" t="str">
            <v>3.12 - Material Hospitalar</v>
          </cell>
          <cell r="F170">
            <v>8674752000140</v>
          </cell>
          <cell r="G170" t="str">
            <v xml:space="preserve">CIRURGICA MONTEBELLO LTDA </v>
          </cell>
          <cell r="H170" t="str">
            <v>B</v>
          </cell>
          <cell r="I170" t="str">
            <v>S</v>
          </cell>
          <cell r="J170" t="str">
            <v>000153480</v>
          </cell>
          <cell r="K170" t="str">
            <v>27/01/2023</v>
          </cell>
          <cell r="L170" t="str">
            <v>26230108674752000140550010001534801802439319</v>
          </cell>
          <cell r="M170" t="str">
            <v>26 - Pernambuco</v>
          </cell>
          <cell r="N170">
            <v>820.06</v>
          </cell>
        </row>
        <row r="171">
          <cell r="C171" t="str">
            <v>HOSPITAL DOM HÉLDER CÂMARA - CG. Nº 018/2022</v>
          </cell>
          <cell r="E171" t="str">
            <v>3.12 - Material Hospitalar</v>
          </cell>
          <cell r="F171">
            <v>12420164001048</v>
          </cell>
          <cell r="G171" t="str">
            <v>CM HOSPITALAR S A  RECIFE</v>
          </cell>
          <cell r="H171" t="str">
            <v>B</v>
          </cell>
          <cell r="I171" t="str">
            <v>S</v>
          </cell>
          <cell r="J171" t="str">
            <v>000160030</v>
          </cell>
          <cell r="K171" t="str">
            <v>30/01/2023</v>
          </cell>
          <cell r="L171" t="str">
            <v>26230112420164001048550010001600301279964785</v>
          </cell>
          <cell r="M171" t="str">
            <v>26 - Pernambuco</v>
          </cell>
          <cell r="N171">
            <v>12700</v>
          </cell>
        </row>
        <row r="172">
          <cell r="C172" t="str">
            <v>HOSPITAL DOM HÉLDER CÂMARA - CG. Nº 018/2022</v>
          </cell>
          <cell r="E172" t="str">
            <v>3.12 - Material Hospitalar</v>
          </cell>
          <cell r="F172">
            <v>12420164001048</v>
          </cell>
          <cell r="G172" t="str">
            <v>CM HOSPITALAR S A  RECIFE</v>
          </cell>
          <cell r="H172" t="str">
            <v>B</v>
          </cell>
          <cell r="I172" t="str">
            <v>S</v>
          </cell>
          <cell r="J172" t="str">
            <v>000160469</v>
          </cell>
          <cell r="K172" t="str">
            <v>31/01/2023</v>
          </cell>
          <cell r="L172" t="str">
            <v>26230112420164001048550010001604691458072346</v>
          </cell>
          <cell r="M172" t="str">
            <v>26 - Pernambuco</v>
          </cell>
          <cell r="N172">
            <v>13878.4</v>
          </cell>
        </row>
        <row r="173">
          <cell r="C173" t="str">
            <v>HOSPITAL DOM HÉLDER CÂMARA - CG. Nº 018/2022</v>
          </cell>
          <cell r="E173" t="str">
            <v>3.12 - Material Hospitalar</v>
          </cell>
          <cell r="F173">
            <v>12420164001048</v>
          </cell>
          <cell r="G173" t="str">
            <v>CM HOSPITALAR S A  RECIFE</v>
          </cell>
          <cell r="H173" t="str">
            <v>B</v>
          </cell>
          <cell r="I173" t="str">
            <v>S</v>
          </cell>
          <cell r="J173" t="str">
            <v>000160488</v>
          </cell>
          <cell r="K173" t="str">
            <v>31/01/2023</v>
          </cell>
          <cell r="L173" t="str">
            <v>26230112420164001048550010001604881284812728</v>
          </cell>
          <cell r="M173" t="str">
            <v>26 - Pernambuco</v>
          </cell>
          <cell r="N173">
            <v>738.09</v>
          </cell>
        </row>
        <row r="174">
          <cell r="C174" t="str">
            <v>HOSPITAL DOM HÉLDER CÂMARA - CG. Nº 018/2022</v>
          </cell>
          <cell r="E174" t="str">
            <v>3.12 - Material Hospitalar</v>
          </cell>
          <cell r="F174">
            <v>22838257000150</v>
          </cell>
          <cell r="G174" t="str">
            <v>LIFE TECH DISTRIBUIDORA DE PRODUTOS HOSPITALARES LTDA</v>
          </cell>
          <cell r="H174" t="str">
            <v>B</v>
          </cell>
          <cell r="I174" t="str">
            <v>S</v>
          </cell>
          <cell r="J174" t="str">
            <v>000190119</v>
          </cell>
          <cell r="K174" t="str">
            <v>31/01/2023</v>
          </cell>
          <cell r="L174" t="str">
            <v>32230122838257000150550020001901191517901491</v>
          </cell>
          <cell r="M174" t="str">
            <v>32 - Espírito Santo</v>
          </cell>
          <cell r="N174">
            <v>1656</v>
          </cell>
        </row>
        <row r="175">
          <cell r="C175" t="str">
            <v>HOSPITAL DOM HÉLDER CÂMARA - CG. Nº 018/2022</v>
          </cell>
          <cell r="E175" t="str">
            <v>3.12 - Material Hospitalar</v>
          </cell>
          <cell r="F175">
            <v>9441460000120</v>
          </cell>
          <cell r="G175" t="str">
            <v>PADRAO DISTRIBUIDORA DE PRODUTOS E EQUIPAMENTOS HOSPITALARES PADRE CALLOU LTDA</v>
          </cell>
          <cell r="H175" t="str">
            <v>B</v>
          </cell>
          <cell r="I175" t="str">
            <v>S</v>
          </cell>
          <cell r="J175" t="str">
            <v>000309452</v>
          </cell>
          <cell r="K175" t="str">
            <v>13/02/2023</v>
          </cell>
          <cell r="L175" t="str">
            <v>26230209441460000120550010003094521072057716</v>
          </cell>
          <cell r="M175" t="str">
            <v>26 - Pernambuco</v>
          </cell>
          <cell r="N175">
            <v>27.68</v>
          </cell>
        </row>
        <row r="176">
          <cell r="C176" t="str">
            <v>HOSPITAL DOM HÉLDER CÂMARA - CG. Nº 018/2022</v>
          </cell>
          <cell r="E176" t="str">
            <v>3.12 - Material Hospitalar</v>
          </cell>
          <cell r="F176">
            <v>9441460000120</v>
          </cell>
          <cell r="G176" t="str">
            <v>PADRAO DISTRIBUIDORA DE PRODUTOS E EQUIPAMENTOS HOSPITALARES PADRE CALLOU LTDA</v>
          </cell>
          <cell r="H176" t="str">
            <v>B</v>
          </cell>
          <cell r="I176" t="str">
            <v>S</v>
          </cell>
          <cell r="J176" t="str">
            <v>000309495</v>
          </cell>
          <cell r="K176" t="str">
            <v>13/02/2023</v>
          </cell>
          <cell r="L176" t="str">
            <v>26230209441460000120550010003094951087355448</v>
          </cell>
          <cell r="M176" t="str">
            <v>26 - Pernambuco</v>
          </cell>
          <cell r="N176">
            <v>435.6</v>
          </cell>
        </row>
        <row r="177">
          <cell r="C177" t="str">
            <v>HOSPITAL DOM HÉLDER CÂMARA - CG. Nº 018/2022</v>
          </cell>
          <cell r="E177" t="str">
            <v>3.12 - Material Hospitalar</v>
          </cell>
          <cell r="F177">
            <v>58426628000133</v>
          </cell>
          <cell r="G177" t="str">
            <v>SAMTRONIC INDUSTRIA E COMERCIO LTDA</v>
          </cell>
          <cell r="H177" t="str">
            <v>B</v>
          </cell>
          <cell r="I177" t="str">
            <v>S</v>
          </cell>
          <cell r="J177" t="str">
            <v>000321239</v>
          </cell>
          <cell r="K177" t="str">
            <v>27/01/2023</v>
          </cell>
          <cell r="L177" t="str">
            <v>35230158426628000133550010003212391843792230</v>
          </cell>
          <cell r="M177" t="str">
            <v>35 - São Paulo</v>
          </cell>
          <cell r="N177">
            <v>21700</v>
          </cell>
        </row>
        <row r="178">
          <cell r="C178" t="str">
            <v>HOSPITAL DOM HÉLDER CÂMARA - CG. Nº 018/2022</v>
          </cell>
          <cell r="E178" t="str">
            <v>3.12 - Material Hospitalar</v>
          </cell>
          <cell r="F178">
            <v>19848316000166</v>
          </cell>
          <cell r="G178" t="str">
            <v>BIOMEDICAL PRODUTOS CIENTIFICOS MEDICOS</v>
          </cell>
          <cell r="H178" t="str">
            <v>B</v>
          </cell>
          <cell r="I178" t="str">
            <v>S</v>
          </cell>
          <cell r="J178" t="str">
            <v>000556570</v>
          </cell>
          <cell r="K178" t="str">
            <v>31/01/2023</v>
          </cell>
          <cell r="L178" t="str">
            <v>31230119848316000166550000005565701000014132</v>
          </cell>
          <cell r="M178" t="str">
            <v>31 - Minas Gerais</v>
          </cell>
          <cell r="N178">
            <v>29300</v>
          </cell>
        </row>
        <row r="179">
          <cell r="C179" t="str">
            <v>HOSPITAL DOM HÉLDER CÂMARA - CG. Nº 018/2022</v>
          </cell>
          <cell r="E179" t="str">
            <v>3.12 - Material Hospitalar</v>
          </cell>
          <cell r="F179">
            <v>10779833000156</v>
          </cell>
          <cell r="G179" t="str">
            <v>MEDICAL MERCANTIL DE APAR MEDICA LTDA</v>
          </cell>
          <cell r="H179" t="str">
            <v>B</v>
          </cell>
          <cell r="I179" t="str">
            <v>S</v>
          </cell>
          <cell r="J179" t="str">
            <v>000570048</v>
          </cell>
          <cell r="K179" t="str">
            <v>15/02/2023</v>
          </cell>
          <cell r="L179" t="str">
            <v>26230210779833000156550010005700487572071000</v>
          </cell>
          <cell r="M179" t="str">
            <v>26 - Pernambuco</v>
          </cell>
          <cell r="N179">
            <v>23479.040000000001</v>
          </cell>
        </row>
        <row r="180">
          <cell r="C180" t="str">
            <v>HOSPITAL DOM HÉLDER CÂMARA - CG. Nº 018/2022</v>
          </cell>
          <cell r="E180" t="str">
            <v>3.12 - Material Hospitalar</v>
          </cell>
          <cell r="F180">
            <v>10779833000156</v>
          </cell>
          <cell r="G180" t="str">
            <v>MEDICAL MERCANTIL DE APAR MEDICA LTDA</v>
          </cell>
          <cell r="H180" t="str">
            <v>B</v>
          </cell>
          <cell r="I180" t="str">
            <v>S</v>
          </cell>
          <cell r="J180" t="str">
            <v>000570050</v>
          </cell>
          <cell r="K180" t="str">
            <v>15/02/2023</v>
          </cell>
          <cell r="L180" t="str">
            <v>26230210779833000156550010005700507572073001</v>
          </cell>
          <cell r="M180" t="str">
            <v>26 - Pernambuco</v>
          </cell>
          <cell r="N180">
            <v>3726.08</v>
          </cell>
        </row>
        <row r="181">
          <cell r="C181" t="str">
            <v>HOSPITAL DOM HÉLDER CÂMARA - CG. Nº 018/2022</v>
          </cell>
          <cell r="E181" t="str">
            <v>3.12 - Material Hospitalar</v>
          </cell>
          <cell r="F181">
            <v>10779833000156</v>
          </cell>
          <cell r="G181" t="str">
            <v>MEDICAL MERCANTIL DE APAR MEDICA LTDA</v>
          </cell>
          <cell r="H181" t="str">
            <v>B</v>
          </cell>
          <cell r="I181" t="str">
            <v>S</v>
          </cell>
          <cell r="J181" t="str">
            <v>000570054</v>
          </cell>
          <cell r="K181" t="str">
            <v>15/02/2023</v>
          </cell>
          <cell r="L181" t="str">
            <v>26230210779833000156550010005700547572077006</v>
          </cell>
          <cell r="M181" t="str">
            <v>26 - Pernambuco</v>
          </cell>
          <cell r="N181">
            <v>3764.35</v>
          </cell>
        </row>
        <row r="182">
          <cell r="C182" t="str">
            <v>HOSPITAL DOM HÉLDER CÂMARA - CG. Nº 018/2022</v>
          </cell>
          <cell r="E182" t="str">
            <v>3.12 - Material Hospitalar</v>
          </cell>
          <cell r="F182">
            <v>11449180000100</v>
          </cell>
          <cell r="G182" t="str">
            <v>DPROSMED DISTRIBUIDORA DE PRODUTOS MEDICOS HOSPITALARES EIRELI</v>
          </cell>
          <cell r="H182" t="str">
            <v>B</v>
          </cell>
          <cell r="I182" t="str">
            <v>S</v>
          </cell>
          <cell r="J182" t="str">
            <v>00057245</v>
          </cell>
          <cell r="K182" t="str">
            <v>31/01/2023</v>
          </cell>
          <cell r="L182" t="str">
            <v>26230111449180000100550010000572451000172880</v>
          </cell>
          <cell r="M182" t="str">
            <v>26 - Pernambuco</v>
          </cell>
          <cell r="N182">
            <v>358.5</v>
          </cell>
        </row>
        <row r="183">
          <cell r="C183" t="str">
            <v>HOSPITAL DOM HÉLDER CÂMARA - CG. Nº 018/2022</v>
          </cell>
          <cell r="E183" t="str">
            <v>3.12 - Material Hospitalar</v>
          </cell>
          <cell r="F183">
            <v>12420164000904</v>
          </cell>
          <cell r="G183" t="str">
            <v xml:space="preserve">CM HOSPITALAR S A </v>
          </cell>
          <cell r="H183" t="str">
            <v>B</v>
          </cell>
          <cell r="I183" t="str">
            <v>S</v>
          </cell>
          <cell r="J183" t="str">
            <v>000867966</v>
          </cell>
          <cell r="K183" t="str">
            <v>31/01/2023</v>
          </cell>
          <cell r="L183" t="str">
            <v>53230112420164000904550010008679661862012719</v>
          </cell>
          <cell r="M183" t="str">
            <v>53 - Distrito Federal</v>
          </cell>
          <cell r="N183">
            <v>6350</v>
          </cell>
        </row>
        <row r="184">
          <cell r="C184" t="str">
            <v>HOSPITAL DOM HÉLDER CÂMARA - CG. Nº 018/2022</v>
          </cell>
          <cell r="E184" t="str">
            <v>3.12 - Material Hospitalar</v>
          </cell>
          <cell r="F184">
            <v>1513946000114</v>
          </cell>
          <cell r="G184" t="str">
            <v>BOSTON SCIENTIFIC DO BRASIL LTDA</v>
          </cell>
          <cell r="H184" t="str">
            <v>B</v>
          </cell>
          <cell r="I184" t="str">
            <v>S</v>
          </cell>
          <cell r="J184" t="str">
            <v>002745739</v>
          </cell>
          <cell r="K184" t="str">
            <v>14/02/2023</v>
          </cell>
          <cell r="L184" t="str">
            <v>35230201513946000114550030027457391027792916</v>
          </cell>
          <cell r="M184" t="str">
            <v>35 - São Paulo</v>
          </cell>
          <cell r="N184">
            <v>3400</v>
          </cell>
        </row>
        <row r="185">
          <cell r="C185" t="str">
            <v>HOSPITAL DOM HÉLDER CÂMARA - CG. Nº 018/2022</v>
          </cell>
          <cell r="E185" t="str">
            <v>3.12 - Material Hospitalar</v>
          </cell>
          <cell r="F185">
            <v>7160019000144</v>
          </cell>
          <cell r="G185" t="str">
            <v>VITALE COMERCIO SA</v>
          </cell>
          <cell r="H185" t="str">
            <v>B</v>
          </cell>
          <cell r="I185" t="str">
            <v>S</v>
          </cell>
          <cell r="J185" t="str">
            <v>105537</v>
          </cell>
          <cell r="K185" t="str">
            <v>30/01/2023</v>
          </cell>
          <cell r="L185" t="str">
            <v>26230107160019000144550010001055371695489641</v>
          </cell>
          <cell r="M185" t="str">
            <v>26 - Pernambuco</v>
          </cell>
          <cell r="N185">
            <v>600</v>
          </cell>
        </row>
        <row r="186">
          <cell r="C186" t="str">
            <v>HOSPITAL DOM HÉLDER CÂMARA - CG. Nº 018/2022</v>
          </cell>
          <cell r="E186" t="str">
            <v>3.12 - Material Hospitalar</v>
          </cell>
          <cell r="F186">
            <v>5944604000533</v>
          </cell>
          <cell r="G186" t="str">
            <v>EDWARDS LIFESCIENCES COM PR MD CR LT</v>
          </cell>
          <cell r="H186" t="str">
            <v>B</v>
          </cell>
          <cell r="I186" t="str">
            <v>S</v>
          </cell>
          <cell r="J186" t="str">
            <v>105986</v>
          </cell>
          <cell r="K186" t="str">
            <v>10/02/2023</v>
          </cell>
          <cell r="L186" t="str">
            <v>35230205944604000533550010001059861002174977</v>
          </cell>
          <cell r="M186" t="str">
            <v>35 - São Paulo</v>
          </cell>
          <cell r="N186">
            <v>8428.16</v>
          </cell>
        </row>
        <row r="187">
          <cell r="C187" t="str">
            <v>HOSPITAL DOM HÉLDER CÂMARA - CG. Nº 018/2022</v>
          </cell>
          <cell r="E187" t="str">
            <v>3.12 - Material Hospitalar</v>
          </cell>
          <cell r="F187">
            <v>7666057000173</v>
          </cell>
          <cell r="G187" t="str">
            <v>CARDIOMEDH PRODUTOS MEDICOS LTDA-EPP</v>
          </cell>
          <cell r="H187" t="str">
            <v>B</v>
          </cell>
          <cell r="I187" t="str">
            <v>S</v>
          </cell>
          <cell r="J187" t="str">
            <v>112470</v>
          </cell>
          <cell r="K187" t="str">
            <v>09/02/2023</v>
          </cell>
          <cell r="L187" t="str">
            <v>28230207666057000173550010001124701839343279</v>
          </cell>
          <cell r="M187" t="str">
            <v>28 -  Sergipe</v>
          </cell>
          <cell r="N187">
            <v>30000</v>
          </cell>
        </row>
        <row r="188">
          <cell r="C188" t="str">
            <v>HOSPITAL DOM HÉLDER CÂMARA - CG. Nº 018/2022</v>
          </cell>
          <cell r="E188" t="str">
            <v>3.12 - Material Hospitalar</v>
          </cell>
          <cell r="F188">
            <v>37844417000140</v>
          </cell>
          <cell r="G188" t="str">
            <v>LOG DISTRIBUIDORA DE PRODUTOS HOSPITALAR E HIGIENE PESSOAL LTDA</v>
          </cell>
          <cell r="H188" t="str">
            <v>B</v>
          </cell>
          <cell r="I188" t="str">
            <v>S</v>
          </cell>
          <cell r="J188" t="str">
            <v>1130</v>
          </cell>
          <cell r="K188" t="str">
            <v>10/02/2023</v>
          </cell>
          <cell r="L188" t="str">
            <v>26230237844417000140550010000011301850945845</v>
          </cell>
          <cell r="M188" t="str">
            <v>26 - Pernambuco</v>
          </cell>
          <cell r="N188">
            <v>24000</v>
          </cell>
        </row>
        <row r="189">
          <cell r="C189" t="str">
            <v>HOSPITAL DOM HÉLDER CÂMARA - CG. Nº 018/2022</v>
          </cell>
          <cell r="E189" t="str">
            <v>3.12 - Material Hospitalar</v>
          </cell>
          <cell r="F189">
            <v>37844417000140</v>
          </cell>
          <cell r="G189" t="str">
            <v>LOG DISTRIBUIDORA DE PRODUTOS HOSPITALAR E HIGIENE PESSOAL LTDA</v>
          </cell>
          <cell r="H189" t="str">
            <v>B</v>
          </cell>
          <cell r="I189" t="str">
            <v>S</v>
          </cell>
          <cell r="J189" t="str">
            <v>1147</v>
          </cell>
          <cell r="K189" t="str">
            <v>15/02/2023</v>
          </cell>
          <cell r="L189" t="str">
            <v>26230237844417000140550010000011471172248025</v>
          </cell>
          <cell r="M189" t="str">
            <v>26 - Pernambuco</v>
          </cell>
          <cell r="N189">
            <v>1308</v>
          </cell>
        </row>
        <row r="190">
          <cell r="C190" t="str">
            <v>HOSPITAL DOM HÉLDER CÂMARA - CG. Nº 018/2022</v>
          </cell>
          <cell r="E190" t="str">
            <v>3.12 - Material Hospitalar</v>
          </cell>
          <cell r="F190">
            <v>61418042000131</v>
          </cell>
          <cell r="G190" t="str">
            <v>CIRURGICA FERNANDES COMERCIO DE MATERIAIS CIRURGICOS E HOSPITALARES LTDA</v>
          </cell>
          <cell r="H190" t="str">
            <v>B</v>
          </cell>
          <cell r="I190" t="str">
            <v>S</v>
          </cell>
          <cell r="J190" t="str">
            <v>1554888</v>
          </cell>
          <cell r="K190" t="str">
            <v>31/01/2023</v>
          </cell>
          <cell r="L190" t="str">
            <v>35230161418042000131550040015548881724731648</v>
          </cell>
          <cell r="M190" t="str">
            <v>35 - São Paulo</v>
          </cell>
          <cell r="N190">
            <v>49497.94</v>
          </cell>
        </row>
        <row r="191">
          <cell r="C191" t="str">
            <v>HOSPITAL DOM HÉLDER CÂMARA - CG. Nº 018/2022</v>
          </cell>
          <cell r="E191" t="str">
            <v>3.12 - Material Hospitalar</v>
          </cell>
          <cell r="F191">
            <v>61418042000131</v>
          </cell>
          <cell r="G191" t="str">
            <v>CIRURGICA FERNANDES COMERCIO DE MATERIAIS CIRURGICOS E HOSPITALARES LTDA</v>
          </cell>
          <cell r="H191" t="str">
            <v>B</v>
          </cell>
          <cell r="I191" t="str">
            <v>S</v>
          </cell>
          <cell r="J191" t="str">
            <v>1558961</v>
          </cell>
          <cell r="K191" t="str">
            <v>10/02/2023</v>
          </cell>
          <cell r="L191" t="str">
            <v>35230261418042000131550040015589611623465741</v>
          </cell>
          <cell r="M191" t="str">
            <v>35 - São Paulo</v>
          </cell>
          <cell r="N191">
            <v>3930</v>
          </cell>
        </row>
        <row r="192">
          <cell r="C192" t="str">
            <v>HOSPITAL DOM HÉLDER CÂMARA - CG. Nº 018/2022</v>
          </cell>
          <cell r="E192" t="str">
            <v>3.12 - Material Hospitalar</v>
          </cell>
          <cell r="F192">
            <v>31673254000285</v>
          </cell>
          <cell r="G192" t="str">
            <v>LABORATORIOS B BRAUN SA</v>
          </cell>
          <cell r="H192" t="str">
            <v>B</v>
          </cell>
          <cell r="I192" t="str">
            <v>S</v>
          </cell>
          <cell r="J192" t="str">
            <v>182386</v>
          </cell>
          <cell r="K192" t="str">
            <v>17/02/2023</v>
          </cell>
          <cell r="L192" t="str">
            <v>26230231673254000285550000001823861296608565</v>
          </cell>
          <cell r="M192" t="str">
            <v>26 - Pernambuco</v>
          </cell>
          <cell r="N192">
            <v>57531.6</v>
          </cell>
        </row>
        <row r="193">
          <cell r="C193" t="str">
            <v>HOSPITAL DOM HÉLDER CÂMARA - CG. Nº 018/2022</v>
          </cell>
          <cell r="E193" t="str">
            <v>3.12 - Material Hospitalar</v>
          </cell>
          <cell r="F193">
            <v>31673254000285</v>
          </cell>
          <cell r="G193" t="str">
            <v>LABORATORIOS B BRAUN SA</v>
          </cell>
          <cell r="H193" t="str">
            <v>B</v>
          </cell>
          <cell r="I193" t="str">
            <v>S</v>
          </cell>
          <cell r="J193" t="str">
            <v>182387</v>
          </cell>
          <cell r="K193" t="str">
            <v>17/02/2023</v>
          </cell>
          <cell r="L193" t="str">
            <v>26230231673254000285550000001823871419234703</v>
          </cell>
          <cell r="M193" t="str">
            <v>26 - Pernambuco</v>
          </cell>
          <cell r="N193">
            <v>28765.8</v>
          </cell>
        </row>
        <row r="194">
          <cell r="C194" t="str">
            <v>HOSPITAL DOM HÉLDER CÂMARA - CG. Nº 018/2022</v>
          </cell>
          <cell r="E194" t="str">
            <v>3.12 - Material Hospitalar</v>
          </cell>
          <cell r="F194">
            <v>5044056000161</v>
          </cell>
          <cell r="G194" t="str">
            <v>DMH PRODUTOS HOSPITALARES LTDA EPP</v>
          </cell>
          <cell r="H194" t="str">
            <v>B</v>
          </cell>
          <cell r="I194" t="str">
            <v>S</v>
          </cell>
          <cell r="J194" t="str">
            <v>21997</v>
          </cell>
          <cell r="K194" t="str">
            <v>03/02/2023</v>
          </cell>
          <cell r="L194" t="str">
            <v>26230205044056000161550010000219971001327767</v>
          </cell>
          <cell r="M194" t="str">
            <v>26 - Pernambuco</v>
          </cell>
          <cell r="N194">
            <v>12500</v>
          </cell>
        </row>
        <row r="195">
          <cell r="C195" t="str">
            <v>HOSPITAL DOM HÉLDER CÂMARA - CG. Nº 018/2022</v>
          </cell>
          <cell r="E195" t="str">
            <v>3.12 - Material Hospitalar</v>
          </cell>
          <cell r="F195">
            <v>2520829000140</v>
          </cell>
          <cell r="G195" t="str">
            <v>DIMASTER - COMERCIO DE PRODUTOS HOSPITALARES LTDA.</v>
          </cell>
          <cell r="H195" t="str">
            <v>B</v>
          </cell>
          <cell r="I195" t="str">
            <v>S</v>
          </cell>
          <cell r="J195" t="str">
            <v>304818</v>
          </cell>
          <cell r="K195" t="str">
            <v>01/02/2023</v>
          </cell>
          <cell r="L195" t="str">
            <v>43230202520829000140550010003048181935487341</v>
          </cell>
          <cell r="M195" t="str">
            <v>43 - Rio Grande do Sul</v>
          </cell>
          <cell r="N195">
            <v>3960</v>
          </cell>
        </row>
        <row r="196">
          <cell r="C196" t="str">
            <v>HOSPITAL DOM HÉLDER CÂMARA - CG. Nº 018/2022</v>
          </cell>
          <cell r="E196" t="str">
            <v>3.12 - Material Hospitalar</v>
          </cell>
          <cell r="F196">
            <v>37438274000177</v>
          </cell>
          <cell r="G196" t="str">
            <v>SELLMED PRODUTOS MEDICOS E HOSPITALARES LTDA</v>
          </cell>
          <cell r="H196" t="str">
            <v>B</v>
          </cell>
          <cell r="I196" t="str">
            <v>S</v>
          </cell>
          <cell r="J196" t="str">
            <v>4134</v>
          </cell>
          <cell r="K196" t="str">
            <v>30/01/2023</v>
          </cell>
          <cell r="L196" t="str">
            <v>26230137438274000177550010000041341170053465</v>
          </cell>
          <cell r="M196" t="str">
            <v>26 - Pernambuco</v>
          </cell>
          <cell r="N196">
            <v>8609.5</v>
          </cell>
        </row>
        <row r="197">
          <cell r="C197" t="str">
            <v>HOSPITAL DOM HÉLDER CÂMARA - CG. Nº 018/2022</v>
          </cell>
          <cell r="E197" t="str">
            <v>3.12 - Material Hospitalar</v>
          </cell>
          <cell r="F197">
            <v>37438274000177</v>
          </cell>
          <cell r="G197" t="str">
            <v>SELLMED PRODUTOS MEDICOS E HOSPITALARES LTDA</v>
          </cell>
          <cell r="H197" t="str">
            <v>B</v>
          </cell>
          <cell r="I197" t="str">
            <v>S</v>
          </cell>
          <cell r="J197" t="str">
            <v>4164</v>
          </cell>
          <cell r="K197" t="str">
            <v>31/01/2023</v>
          </cell>
          <cell r="L197" t="str">
            <v>26230137438274000177550010000041641581851658</v>
          </cell>
          <cell r="M197" t="str">
            <v>26 - Pernambuco</v>
          </cell>
          <cell r="N197">
            <v>4404.7</v>
          </cell>
        </row>
        <row r="198">
          <cell r="C198" t="str">
            <v>HOSPITAL DOM HÉLDER CÂMARA - CG. Nº 018/2022</v>
          </cell>
          <cell r="E198" t="str">
            <v>3.12 - Material Hospitalar</v>
          </cell>
          <cell r="F198">
            <v>37438274000177</v>
          </cell>
          <cell r="G198" t="str">
            <v>SELLMED PRODUTOS MEDICOS E HOSPITALARES LTDA</v>
          </cell>
          <cell r="H198" t="str">
            <v>B</v>
          </cell>
          <cell r="I198" t="str">
            <v>S</v>
          </cell>
          <cell r="J198" t="str">
            <v>4226</v>
          </cell>
          <cell r="K198" t="str">
            <v>31/01/2023</v>
          </cell>
          <cell r="L198" t="str">
            <v>26230137438274000177550010000042261399088108</v>
          </cell>
          <cell r="M198" t="str">
            <v>26 - Pernambuco</v>
          </cell>
          <cell r="N198">
            <v>4579.2</v>
          </cell>
        </row>
        <row r="199">
          <cell r="C199" t="str">
            <v>HOSPITAL DOM HÉLDER CÂMARA - CG. Nº 018/2022</v>
          </cell>
          <cell r="E199" t="str">
            <v>3.12 - Material Hospitalar</v>
          </cell>
          <cell r="F199">
            <v>37438274000177</v>
          </cell>
          <cell r="G199" t="str">
            <v>SELLMED PRODUTOS MEDICOS E HOSPITALARES LTDA</v>
          </cell>
          <cell r="H199" t="str">
            <v>B</v>
          </cell>
          <cell r="I199" t="str">
            <v>S</v>
          </cell>
          <cell r="J199" t="str">
            <v>4254</v>
          </cell>
          <cell r="K199" t="str">
            <v>01/02/2023</v>
          </cell>
          <cell r="L199" t="str">
            <v>26230237438274000177550010000042541540721744</v>
          </cell>
          <cell r="M199" t="str">
            <v>26 - Pernambuco</v>
          </cell>
          <cell r="N199">
            <v>3097.6</v>
          </cell>
        </row>
        <row r="200">
          <cell r="C200" t="str">
            <v>HOSPITAL DOM HÉLDER CÂMARA - CG. Nº 018/2022</v>
          </cell>
          <cell r="E200" t="str">
            <v>3.12 - Material Hospitalar</v>
          </cell>
          <cell r="F200">
            <v>37438274000177</v>
          </cell>
          <cell r="G200" t="str">
            <v>SELLMED PRODUTOS MEDICOS E HOSPITALARES LTDA</v>
          </cell>
          <cell r="H200" t="str">
            <v>B</v>
          </cell>
          <cell r="I200" t="str">
            <v>S</v>
          </cell>
          <cell r="J200" t="str">
            <v>4330</v>
          </cell>
          <cell r="K200" t="str">
            <v>07/02/2023</v>
          </cell>
          <cell r="L200" t="str">
            <v>26230237438274000177550010000043301458800850</v>
          </cell>
          <cell r="M200" t="str">
            <v>26 - Pernambuco</v>
          </cell>
          <cell r="N200">
            <v>5151.6000000000004</v>
          </cell>
        </row>
        <row r="201">
          <cell r="C201" t="str">
            <v>HOSPITAL DOM HÉLDER CÂMARA - CG. Nº 018/2022</v>
          </cell>
          <cell r="E201" t="str">
            <v>3.12 - Material Hospitalar</v>
          </cell>
          <cell r="F201">
            <v>37438274000177</v>
          </cell>
          <cell r="G201" t="str">
            <v>SELLMED PRODUTOS MEDICOS E HOSPITALARES LTDA</v>
          </cell>
          <cell r="H201" t="str">
            <v>B</v>
          </cell>
          <cell r="I201" t="str">
            <v>S</v>
          </cell>
          <cell r="J201" t="str">
            <v>4336</v>
          </cell>
          <cell r="K201" t="str">
            <v>07/02/2023</v>
          </cell>
          <cell r="L201" t="str">
            <v>26230237438274000177550010000043361982824554</v>
          </cell>
          <cell r="M201" t="str">
            <v>26 - Pernambuco</v>
          </cell>
          <cell r="N201">
            <v>4489.92</v>
          </cell>
        </row>
        <row r="202">
          <cell r="C202" t="str">
            <v>HOSPITAL DOM HÉLDER CÂMARA - CG. Nº 018/2022</v>
          </cell>
          <cell r="E202" t="str">
            <v>3.12 - Material Hospitalar</v>
          </cell>
          <cell r="F202">
            <v>37438274000177</v>
          </cell>
          <cell r="G202" t="str">
            <v>SELLMED PRODUTOS MEDICOS E HOSPITALARES LTDA</v>
          </cell>
          <cell r="H202" t="str">
            <v>B</v>
          </cell>
          <cell r="I202" t="str">
            <v>S</v>
          </cell>
          <cell r="J202" t="str">
            <v>4482</v>
          </cell>
          <cell r="K202" t="str">
            <v>10/02/2023</v>
          </cell>
          <cell r="L202" t="str">
            <v>26230237438274000177550010000044821118679593</v>
          </cell>
          <cell r="M202" t="str">
            <v>26 - Pernambuco</v>
          </cell>
          <cell r="N202">
            <v>894.8</v>
          </cell>
        </row>
        <row r="203">
          <cell r="C203" t="str">
            <v>HOSPITAL DOM HÉLDER CÂMARA - CG. Nº 018/2022</v>
          </cell>
          <cell r="E203" t="str">
            <v>3.12 - Material Hospitalar</v>
          </cell>
          <cell r="F203">
            <v>5287113000133</v>
          </cell>
          <cell r="G203" t="str">
            <v>ARTSINTESE COM DE MAT EQUIP HOSP LTDA</v>
          </cell>
          <cell r="H203" t="str">
            <v>B</v>
          </cell>
          <cell r="I203" t="str">
            <v>S</v>
          </cell>
          <cell r="J203" t="str">
            <v>5013</v>
          </cell>
          <cell r="K203" t="str">
            <v>09/02/2023</v>
          </cell>
          <cell r="L203" t="str">
            <v>25230205287113000133550550000050131000084286</v>
          </cell>
          <cell r="M203" t="str">
            <v>25 - Paraíba</v>
          </cell>
          <cell r="N203">
            <v>4747.2</v>
          </cell>
        </row>
        <row r="204">
          <cell r="C204" t="str">
            <v>HOSPITAL DOM HÉLDER CÂMARA - CG. Nº 018/2022</v>
          </cell>
          <cell r="E204" t="str">
            <v>3.12 - Material Hospitalar</v>
          </cell>
          <cell r="F204">
            <v>37844479000233</v>
          </cell>
          <cell r="G204" t="str">
            <v>BIOLINE FIOS CIRURGICOS LTDA</v>
          </cell>
          <cell r="H204" t="str">
            <v>B</v>
          </cell>
          <cell r="I204" t="str">
            <v>S</v>
          </cell>
          <cell r="J204" t="str">
            <v>61327</v>
          </cell>
          <cell r="K204" t="str">
            <v>31/01/2023</v>
          </cell>
          <cell r="L204" t="str">
            <v>52230137844479000233550010000613271943726029</v>
          </cell>
          <cell r="M204" t="str">
            <v>52 - Goiás</v>
          </cell>
          <cell r="N204">
            <v>810</v>
          </cell>
        </row>
        <row r="205">
          <cell r="C205" t="str">
            <v>HOSPITAL DOM HÉLDER CÂMARA - CG. Nº 018/2022</v>
          </cell>
          <cell r="E205" t="str">
            <v>3.12 - Material Hospitalar</v>
          </cell>
          <cell r="F205">
            <v>37844479000152</v>
          </cell>
          <cell r="G205" t="str">
            <v>BIOLINE FIOS CIRURGICOS LTDA</v>
          </cell>
          <cell r="H205" t="str">
            <v>B</v>
          </cell>
          <cell r="I205" t="str">
            <v>S</v>
          </cell>
          <cell r="J205" t="str">
            <v>62033</v>
          </cell>
          <cell r="K205" t="str">
            <v>10/02/2023</v>
          </cell>
          <cell r="L205" t="str">
            <v>52230237844479000233550010000620331467473716</v>
          </cell>
          <cell r="M205" t="str">
            <v>52 - Goiás</v>
          </cell>
          <cell r="N205">
            <v>508.92</v>
          </cell>
        </row>
        <row r="206">
          <cell r="C206" t="str">
            <v>HOSPITAL DOM HÉLDER CÂMARA - CG. Nº 018/2022</v>
          </cell>
          <cell r="E206" t="str">
            <v>3.12 - Material Hospitalar</v>
          </cell>
          <cell r="F206">
            <v>4614288000145</v>
          </cell>
          <cell r="G206" t="str">
            <v>DISK LIFE COMERCIO DE PRODUTOS CIRURGICOS LTDA</v>
          </cell>
          <cell r="H206" t="str">
            <v>B</v>
          </cell>
          <cell r="I206" t="str">
            <v>S</v>
          </cell>
          <cell r="J206" t="str">
            <v>6294</v>
          </cell>
          <cell r="K206" t="str">
            <v>15/02/2023</v>
          </cell>
          <cell r="L206" t="str">
            <v>26230204614288000145550010000062941400439468</v>
          </cell>
          <cell r="M206" t="str">
            <v>26 - Pernambuco</v>
          </cell>
          <cell r="N206">
            <v>20692.2</v>
          </cell>
        </row>
        <row r="207">
          <cell r="C207" t="str">
            <v>HOSPITAL DOM HÉLDER CÂMARA - CG. Nº 018/2022</v>
          </cell>
          <cell r="E207" t="str">
            <v>3.12 - Material Hospitalar</v>
          </cell>
          <cell r="F207">
            <v>4614288000145</v>
          </cell>
          <cell r="G207" t="str">
            <v>DISK LIFE COMERCIO DE PRODUTOS CIRURGICOS LTDA</v>
          </cell>
          <cell r="H207" t="str">
            <v>B</v>
          </cell>
          <cell r="I207" t="str">
            <v>S</v>
          </cell>
          <cell r="J207" t="str">
            <v>6295</v>
          </cell>
          <cell r="K207" t="str">
            <v>15/02/2023</v>
          </cell>
          <cell r="L207" t="str">
            <v>26230204614288000145550010000062951457875078</v>
          </cell>
          <cell r="M207" t="str">
            <v>26 - Pernambuco</v>
          </cell>
          <cell r="N207">
            <v>4095</v>
          </cell>
        </row>
        <row r="208">
          <cell r="C208" t="str">
            <v>HOSPITAL DOM HÉLDER CÂMARA - CG. Nº 018/2022</v>
          </cell>
          <cell r="E208" t="str">
            <v>3.12 - Material Hospitalar</v>
          </cell>
          <cell r="F208">
            <v>4614288000145</v>
          </cell>
          <cell r="G208" t="str">
            <v>DISK LIFE COMERCIO DE PRODUTOS CIRURGICOS LTDA</v>
          </cell>
          <cell r="H208" t="str">
            <v>B</v>
          </cell>
          <cell r="I208" t="str">
            <v>S</v>
          </cell>
          <cell r="J208" t="str">
            <v>6296</v>
          </cell>
          <cell r="K208" t="str">
            <v>15/02/2023</v>
          </cell>
          <cell r="L208" t="str">
            <v>26230204614288000145550010000062961870436990</v>
          </cell>
          <cell r="M208" t="str">
            <v>26 - Pernambuco</v>
          </cell>
          <cell r="N208">
            <v>208.5</v>
          </cell>
        </row>
        <row r="209">
          <cell r="C209" t="str">
            <v>HOSPITAL DOM HÉLDER CÂMARA - CG. Nº 018/2022</v>
          </cell>
          <cell r="E209" t="str">
            <v>3.12 - Material Hospitalar</v>
          </cell>
          <cell r="F209">
            <v>4614288000145</v>
          </cell>
          <cell r="G209" t="str">
            <v>DISK LIFE COMERCIO DE PRODUTOS CIRURGICOS LTDA</v>
          </cell>
          <cell r="H209" t="str">
            <v>B</v>
          </cell>
          <cell r="I209" t="str">
            <v>S</v>
          </cell>
          <cell r="J209" t="str">
            <v>6298</v>
          </cell>
          <cell r="K209" t="str">
            <v>15/02/2023</v>
          </cell>
          <cell r="L209" t="str">
            <v>26230204614288000145550010000062981700649173</v>
          </cell>
          <cell r="M209" t="str">
            <v>26 - Pernambuco</v>
          </cell>
          <cell r="N209">
            <v>13805.9</v>
          </cell>
        </row>
        <row r="210">
          <cell r="C210" t="str">
            <v>HOSPITAL DOM HÉLDER CÂMARA - CG. Nº 018/2022</v>
          </cell>
          <cell r="E210" t="str">
            <v>3.12 - Material Hospitalar</v>
          </cell>
          <cell r="F210">
            <v>4614288000145</v>
          </cell>
          <cell r="G210" t="str">
            <v>DISK LIFE COMERCIO DE PRODUTOS CIRURGICOS LTDA</v>
          </cell>
          <cell r="H210" t="str">
            <v>B</v>
          </cell>
          <cell r="I210" t="str">
            <v>S</v>
          </cell>
          <cell r="J210" t="str">
            <v>6313</v>
          </cell>
          <cell r="K210" t="str">
            <v>23/02/2023</v>
          </cell>
          <cell r="L210" t="str">
            <v>26230204614288000145550010000063131949183331</v>
          </cell>
          <cell r="M210" t="str">
            <v>26 - Pernambuco</v>
          </cell>
          <cell r="N210">
            <v>34970.400000000001</v>
          </cell>
        </row>
        <row r="211">
          <cell r="C211" t="str">
            <v>HOSPITAL DOM HÉLDER CÂMARA - CG. Nº 018/2022</v>
          </cell>
          <cell r="E211" t="str">
            <v>3.12 - Material Hospitalar</v>
          </cell>
          <cell r="F211">
            <v>2684571000118</v>
          </cell>
          <cell r="G211" t="str">
            <v>DINAMICA HOSPITALAR LTDA</v>
          </cell>
          <cell r="H211" t="str">
            <v>B</v>
          </cell>
          <cell r="I211" t="str">
            <v>S</v>
          </cell>
          <cell r="J211" t="str">
            <v>909</v>
          </cell>
          <cell r="K211" t="str">
            <v>17/02/2023</v>
          </cell>
          <cell r="L211" t="str">
            <v>26230202684571000118551030000009091998701047</v>
          </cell>
          <cell r="M211" t="str">
            <v>26 - Pernambuco</v>
          </cell>
          <cell r="N211">
            <v>598.79999999999995</v>
          </cell>
        </row>
        <row r="212">
          <cell r="C212" t="str">
            <v>HOSPITAL DOM HÉLDER CÂMARA - CG. Nº 018/2022</v>
          </cell>
          <cell r="E212" t="str">
            <v>3.4 - Material Farmacológico</v>
          </cell>
          <cell r="F212">
            <v>30848237000198</v>
          </cell>
          <cell r="G212" t="str">
            <v>PH COMERCIO E PROD MEDICOS HOSPITALAR</v>
          </cell>
          <cell r="H212" t="str">
            <v>B</v>
          </cell>
          <cell r="I212" t="str">
            <v>S</v>
          </cell>
          <cell r="J212" t="str">
            <v>000011924</v>
          </cell>
          <cell r="K212" t="str">
            <v>30/01/2023</v>
          </cell>
          <cell r="L212" t="str">
            <v>26230130848237000198550010000119241262325917</v>
          </cell>
          <cell r="M212" t="str">
            <v>26 - Pernambuco</v>
          </cell>
          <cell r="N212">
            <v>3780</v>
          </cell>
        </row>
        <row r="213">
          <cell r="C213" t="str">
            <v>HOSPITAL DOM HÉLDER CÂMARA - CG. Nº 018/2022</v>
          </cell>
          <cell r="E213" t="str">
            <v>3.4 - Material Farmacológico</v>
          </cell>
          <cell r="F213">
            <v>3149182000155</v>
          </cell>
          <cell r="G213" t="str">
            <v>CLINUTRI LTDA</v>
          </cell>
          <cell r="H213" t="str">
            <v>B</v>
          </cell>
          <cell r="I213" t="str">
            <v>S</v>
          </cell>
          <cell r="J213" t="str">
            <v>000020052</v>
          </cell>
          <cell r="K213" t="str">
            <v>02/02/2023</v>
          </cell>
          <cell r="L213" t="str">
            <v>26230203149182000155550040000200521220750007</v>
          </cell>
          <cell r="M213" t="str">
            <v>26 - Pernambuco</v>
          </cell>
          <cell r="N213">
            <v>308</v>
          </cell>
        </row>
        <row r="214">
          <cell r="C214" t="str">
            <v>HOSPITAL DOM HÉLDER CÂMARA - CG. Nº 018/2022</v>
          </cell>
          <cell r="E214" t="str">
            <v>3.4 - Material Farmacológico</v>
          </cell>
          <cell r="F214">
            <v>1835769000192</v>
          </cell>
          <cell r="G214" t="str">
            <v>BRAMED MATERIAL CIRURGICO LTDA</v>
          </cell>
          <cell r="H214" t="str">
            <v>B</v>
          </cell>
          <cell r="I214" t="str">
            <v>S</v>
          </cell>
          <cell r="J214" t="str">
            <v>000020107</v>
          </cell>
          <cell r="K214" t="str">
            <v>03/02/2023</v>
          </cell>
          <cell r="L214" t="str">
            <v>26230201835769000192550010000201071680586726</v>
          </cell>
          <cell r="M214" t="str">
            <v>26 - Pernambuco</v>
          </cell>
          <cell r="N214">
            <v>51072</v>
          </cell>
        </row>
        <row r="215">
          <cell r="C215" t="str">
            <v>HOSPITAL DOM HÉLDER CÂMARA - CG. Nº 018/2022</v>
          </cell>
          <cell r="E215" t="str">
            <v>3.4 - Material Farmacológico</v>
          </cell>
          <cell r="F215">
            <v>8077211000134</v>
          </cell>
          <cell r="G215" t="str">
            <v>T S COMERCIAL DE MEDICAMENTOS E REPRESENTAÇÃO LTDA</v>
          </cell>
          <cell r="H215" t="str">
            <v>B</v>
          </cell>
          <cell r="I215" t="str">
            <v>S</v>
          </cell>
          <cell r="J215" t="str">
            <v>000093837</v>
          </cell>
          <cell r="K215" t="str">
            <v>01/02/2023</v>
          </cell>
          <cell r="L215" t="str">
            <v>23230208077211000134550010000938371449252150</v>
          </cell>
          <cell r="M215" t="str">
            <v>23 - Ceará</v>
          </cell>
          <cell r="N215">
            <v>52500</v>
          </cell>
        </row>
        <row r="216">
          <cell r="C216" t="str">
            <v>HOSPITAL DOM HÉLDER CÂMARA - CG. Nº 018/2022</v>
          </cell>
          <cell r="E216" t="str">
            <v>3.4 - Material Farmacológico</v>
          </cell>
          <cell r="F216">
            <v>67729178000572</v>
          </cell>
          <cell r="G216" t="str">
            <v>COMERCIAL CIRURGICA RIOCLARENSE LTDA</v>
          </cell>
          <cell r="H216" t="str">
            <v>B</v>
          </cell>
          <cell r="I216" t="str">
            <v>S</v>
          </cell>
          <cell r="J216" t="str">
            <v>000095108</v>
          </cell>
          <cell r="K216" t="str">
            <v>30/01/2023</v>
          </cell>
          <cell r="L216" t="str">
            <v>41230167729178000572550010000951081603273555</v>
          </cell>
          <cell r="M216" t="str">
            <v>41 - Paraná</v>
          </cell>
          <cell r="N216">
            <v>7935.5</v>
          </cell>
        </row>
        <row r="217">
          <cell r="C217" t="str">
            <v>HOSPITAL DOM HÉLDER CÂMARA - CG. Nº 018/2022</v>
          </cell>
          <cell r="E217" t="str">
            <v>3.4 - Material Farmacológico</v>
          </cell>
          <cell r="F217">
            <v>8674752000140</v>
          </cell>
          <cell r="G217" t="str">
            <v xml:space="preserve">CIRURGICA MONTEBELLO LTDA </v>
          </cell>
          <cell r="H217" t="str">
            <v>B</v>
          </cell>
          <cell r="I217" t="str">
            <v>S</v>
          </cell>
          <cell r="J217" t="str">
            <v>000153404</v>
          </cell>
          <cell r="K217" t="str">
            <v>27/01/2023</v>
          </cell>
          <cell r="L217" t="str">
            <v>26230108674752000140550010001534041221096046</v>
          </cell>
          <cell r="M217" t="str">
            <v>26 - Pernambuco</v>
          </cell>
          <cell r="N217">
            <v>17476.34</v>
          </cell>
        </row>
        <row r="218">
          <cell r="C218" t="str">
            <v>HOSPITAL DOM HÉLDER CÂMARA - CG. Nº 018/2022</v>
          </cell>
          <cell r="E218" t="str">
            <v>3.4 - Material Farmacológico</v>
          </cell>
          <cell r="F218">
            <v>8674752000140</v>
          </cell>
          <cell r="G218" t="str">
            <v xml:space="preserve">CIRURGICA MONTEBELLO LTDA </v>
          </cell>
          <cell r="H218" t="str">
            <v>B</v>
          </cell>
          <cell r="I218" t="str">
            <v>S</v>
          </cell>
          <cell r="J218" t="str">
            <v>000155289</v>
          </cell>
          <cell r="K218" t="str">
            <v>24/02/2023</v>
          </cell>
          <cell r="L218" t="str">
            <v>26230208674752000140550010001552891999093020</v>
          </cell>
          <cell r="M218" t="str">
            <v>26 - Pernambuco</v>
          </cell>
          <cell r="N218">
            <v>646</v>
          </cell>
        </row>
        <row r="219">
          <cell r="C219" t="str">
            <v>HOSPITAL DOM HÉLDER CÂMARA - CG. Nº 018/2022</v>
          </cell>
          <cell r="E219" t="str">
            <v>3.4 - Material Farmacológico</v>
          </cell>
          <cell r="F219">
            <v>8674752000140</v>
          </cell>
          <cell r="G219" t="str">
            <v xml:space="preserve">CIRURGICA MONTEBELLO LTDA </v>
          </cell>
          <cell r="H219" t="str">
            <v>B</v>
          </cell>
          <cell r="I219" t="str">
            <v>S</v>
          </cell>
          <cell r="J219" t="str">
            <v>000155321</v>
          </cell>
          <cell r="K219" t="str">
            <v>24/02/2023</v>
          </cell>
          <cell r="L219" t="str">
            <v>26230208674752000140550010001553211195057865</v>
          </cell>
          <cell r="M219" t="str">
            <v>26 - Pernambuco</v>
          </cell>
          <cell r="N219">
            <v>472.65</v>
          </cell>
        </row>
        <row r="220">
          <cell r="C220" t="str">
            <v>HOSPITAL DOM HÉLDER CÂMARA - CG. Nº 018/2022</v>
          </cell>
          <cell r="E220" t="str">
            <v>3.4 - Material Farmacológico</v>
          </cell>
          <cell r="F220">
            <v>7484373000124</v>
          </cell>
          <cell r="G220" t="str">
            <v>UNI HOSPITALAR</v>
          </cell>
          <cell r="H220" t="str">
            <v>B</v>
          </cell>
          <cell r="I220" t="str">
            <v>S</v>
          </cell>
          <cell r="J220" t="str">
            <v>000163086</v>
          </cell>
          <cell r="K220" t="str">
            <v>15/02/2023</v>
          </cell>
          <cell r="L220" t="str">
            <v>26230207484373000124550010001630861962683987</v>
          </cell>
          <cell r="M220" t="str">
            <v>26 - Pernambuco</v>
          </cell>
          <cell r="N220">
            <v>13302</v>
          </cell>
        </row>
        <row r="221">
          <cell r="C221" t="str">
            <v>HOSPITAL DOM HÉLDER CÂMARA - CG. Nº 018/2022</v>
          </cell>
          <cell r="E221" t="str">
            <v>3.4 - Material Farmacológico</v>
          </cell>
          <cell r="F221">
            <v>7484373000124</v>
          </cell>
          <cell r="G221" t="str">
            <v>UNI HOSPITALAR</v>
          </cell>
          <cell r="H221" t="str">
            <v>B</v>
          </cell>
          <cell r="I221" t="str">
            <v>S</v>
          </cell>
          <cell r="J221" t="str">
            <v>000163097</v>
          </cell>
          <cell r="K221" t="str">
            <v>15/02/2023</v>
          </cell>
          <cell r="L221" t="str">
            <v>26230207484373000124550010001630971623652764</v>
          </cell>
          <cell r="M221" t="str">
            <v>26 - Pernambuco</v>
          </cell>
          <cell r="N221">
            <v>323.64</v>
          </cell>
        </row>
        <row r="222">
          <cell r="C222" t="str">
            <v>HOSPITAL DOM HÉLDER CÂMARA - CG. Nº 018/2022</v>
          </cell>
          <cell r="E222" t="str">
            <v>3.4 - Material Farmacológico</v>
          </cell>
          <cell r="F222">
            <v>12420164001048</v>
          </cell>
          <cell r="G222" t="str">
            <v>CM HOSPITALAR S A  RECIFE</v>
          </cell>
          <cell r="H222" t="str">
            <v>B</v>
          </cell>
          <cell r="I222" t="str">
            <v>S</v>
          </cell>
          <cell r="J222" t="str">
            <v>000163549</v>
          </cell>
          <cell r="K222" t="str">
            <v>27/02/2023</v>
          </cell>
          <cell r="L222" t="str">
            <v>26230212420164001048550010001635491627975038</v>
          </cell>
          <cell r="M222" t="str">
            <v>26 - Pernambuco</v>
          </cell>
          <cell r="N222">
            <v>55358.5</v>
          </cell>
        </row>
        <row r="223">
          <cell r="C223" t="str">
            <v>HOSPITAL DOM HÉLDER CÂMARA - CG. Nº 018/2022</v>
          </cell>
          <cell r="E223" t="str">
            <v>3.4 - Material Farmacológico</v>
          </cell>
          <cell r="F223">
            <v>7484373000124</v>
          </cell>
          <cell r="G223" t="str">
            <v>UNI HOSPITALAR</v>
          </cell>
          <cell r="H223" t="str">
            <v>B</v>
          </cell>
          <cell r="I223" t="str">
            <v>S</v>
          </cell>
          <cell r="J223" t="str">
            <v>000163599</v>
          </cell>
          <cell r="K223" t="str">
            <v>27/02/2023</v>
          </cell>
          <cell r="L223" t="str">
            <v>26230207484373000124550010001635991873892179</v>
          </cell>
          <cell r="M223" t="str">
            <v>26 - Pernambuco</v>
          </cell>
          <cell r="N223">
            <v>750</v>
          </cell>
        </row>
        <row r="224">
          <cell r="C224" t="str">
            <v>HOSPITAL DOM HÉLDER CÂMARA - CG. Nº 018/2022</v>
          </cell>
          <cell r="E224" t="str">
            <v>3.4 - Material Farmacológico</v>
          </cell>
          <cell r="F224">
            <v>8778201000126</v>
          </cell>
          <cell r="G224" t="str">
            <v>DROGAFONTE LTDA</v>
          </cell>
          <cell r="H224" t="str">
            <v>B</v>
          </cell>
          <cell r="I224" t="str">
            <v>S</v>
          </cell>
          <cell r="J224" t="str">
            <v>000400683</v>
          </cell>
          <cell r="K224" t="str">
            <v>01/02/2023</v>
          </cell>
          <cell r="L224" t="str">
            <v>26230208778201000126550010004006831565654572</v>
          </cell>
          <cell r="M224" t="str">
            <v>26 - Pernambuco</v>
          </cell>
          <cell r="N224">
            <v>33891.440000000002</v>
          </cell>
        </row>
        <row r="225">
          <cell r="C225" t="str">
            <v>HOSPITAL DOM HÉLDER CÂMARA - CG. Nº 018/2022</v>
          </cell>
          <cell r="E225" t="str">
            <v>3.4 - Material Farmacológico</v>
          </cell>
          <cell r="F225">
            <v>8778201000126</v>
          </cell>
          <cell r="G225" t="str">
            <v>DROGAFONTE LTDA</v>
          </cell>
          <cell r="H225" t="str">
            <v>B</v>
          </cell>
          <cell r="I225" t="str">
            <v>S</v>
          </cell>
          <cell r="J225" t="str">
            <v>000400986</v>
          </cell>
          <cell r="K225" t="str">
            <v>03/02/2023</v>
          </cell>
          <cell r="L225" t="str">
            <v>26230208778201000126550010004009867784963365</v>
          </cell>
          <cell r="M225" t="str">
            <v>26 - Pernambuco</v>
          </cell>
          <cell r="N225">
            <v>1768</v>
          </cell>
        </row>
        <row r="226">
          <cell r="C226" t="str">
            <v>HOSPITAL DOM HÉLDER CÂMARA - CG. Nº 018/2022</v>
          </cell>
          <cell r="E226" t="str">
            <v>3.4 - Material Farmacológico</v>
          </cell>
          <cell r="F226">
            <v>8778201000126</v>
          </cell>
          <cell r="G226" t="str">
            <v>DROGAFONTE LTDA</v>
          </cell>
          <cell r="H226" t="str">
            <v>B</v>
          </cell>
          <cell r="I226" t="str">
            <v>S</v>
          </cell>
          <cell r="J226" t="str">
            <v>000402383</v>
          </cell>
          <cell r="K226" t="str">
            <v>16/02/2023</v>
          </cell>
          <cell r="L226" t="str">
            <v>26230208778201000126550010004023831412882474</v>
          </cell>
          <cell r="M226" t="str">
            <v>26 - Pernambuco</v>
          </cell>
          <cell r="N226">
            <v>289.60000000000002</v>
          </cell>
        </row>
        <row r="227">
          <cell r="C227" t="str">
            <v>HOSPITAL DOM HÉLDER CÂMARA - CG. Nº 018/2022</v>
          </cell>
          <cell r="E227" t="str">
            <v>3.4 - Material Farmacológico</v>
          </cell>
          <cell r="F227">
            <v>11449180000100</v>
          </cell>
          <cell r="G227" t="str">
            <v>DPROSMED DISTRIBUIDORA DE PRODUTOS MEDICOS HOSPITALARES EIRELI</v>
          </cell>
          <cell r="H227" t="str">
            <v>B</v>
          </cell>
          <cell r="I227" t="str">
            <v>S</v>
          </cell>
          <cell r="J227" t="str">
            <v>00057241</v>
          </cell>
          <cell r="K227" t="str">
            <v>31/01/2023</v>
          </cell>
          <cell r="L227" t="str">
            <v>26230111449180000100550010000572411000172821</v>
          </cell>
          <cell r="M227" t="str">
            <v>26 - Pernambuco</v>
          </cell>
          <cell r="N227">
            <v>24840</v>
          </cell>
        </row>
        <row r="228">
          <cell r="C228" t="str">
            <v>HOSPITAL DOM HÉLDER CÂMARA - CG. Nº 018/2022</v>
          </cell>
          <cell r="E228" t="str">
            <v>3.4 - Material Farmacológico</v>
          </cell>
          <cell r="F228">
            <v>11449180000100</v>
          </cell>
          <cell r="G228" t="str">
            <v>DPROSMED DISTRIBUIDORA DE PRODUTOS MEDICOS HOSPITALARES EIRELI</v>
          </cell>
          <cell r="H228" t="str">
            <v>B</v>
          </cell>
          <cell r="I228" t="str">
            <v>S</v>
          </cell>
          <cell r="J228" t="str">
            <v>00057285</v>
          </cell>
          <cell r="K228" t="str">
            <v>31/01/2023</v>
          </cell>
          <cell r="L228" t="str">
            <v>26230111449180000100550010000572851000173555</v>
          </cell>
          <cell r="M228" t="str">
            <v>26 - Pernambuco</v>
          </cell>
          <cell r="N228">
            <v>9855</v>
          </cell>
        </row>
        <row r="229">
          <cell r="C229" t="str">
            <v>HOSPITAL DOM HÉLDER CÂMARA - CG. Nº 018/2022</v>
          </cell>
          <cell r="E229" t="str">
            <v>3.4 - Material Farmacológico</v>
          </cell>
          <cell r="F229">
            <v>11449180000100</v>
          </cell>
          <cell r="G229" t="str">
            <v>DPROSMED DISTRIBUIDORA DE PRODUTOS MEDICOS HOSPITALARES EIRELI</v>
          </cell>
          <cell r="H229" t="str">
            <v>B</v>
          </cell>
          <cell r="I229" t="str">
            <v>S</v>
          </cell>
          <cell r="J229" t="str">
            <v>00057355</v>
          </cell>
          <cell r="K229" t="str">
            <v>03/02/2023</v>
          </cell>
          <cell r="L229" t="str">
            <v>26230211449180000100550010000573551000174772</v>
          </cell>
          <cell r="M229" t="str">
            <v>26 - Pernambuco</v>
          </cell>
          <cell r="N229">
            <v>5475</v>
          </cell>
        </row>
        <row r="230">
          <cell r="C230" t="str">
            <v>HOSPITAL DOM HÉLDER CÂMARA - CG. Nº 018/2022</v>
          </cell>
          <cell r="E230" t="str">
            <v>3.4 - Material Farmacológico</v>
          </cell>
          <cell r="F230">
            <v>11449180000100</v>
          </cell>
          <cell r="G230" t="str">
            <v>DPROSMED DISTRIBUIDORA DE PRODUTOS MEDICOS HOSPITALARES EIRELI</v>
          </cell>
          <cell r="H230" t="str">
            <v>B</v>
          </cell>
          <cell r="I230" t="str">
            <v>S</v>
          </cell>
          <cell r="J230" t="str">
            <v>00057587</v>
          </cell>
          <cell r="K230" t="str">
            <v>10/02/2023</v>
          </cell>
          <cell r="L230" t="str">
            <v>26230211449180000100550010000575871000179043</v>
          </cell>
          <cell r="M230" t="str">
            <v>26 - Pernambuco</v>
          </cell>
          <cell r="N230">
            <v>3300</v>
          </cell>
        </row>
        <row r="231">
          <cell r="C231" t="str">
            <v>HOSPITAL DOM HÉLDER CÂMARA - CG. Nº 018/2022</v>
          </cell>
          <cell r="E231" t="str">
            <v>3.4 - Material Farmacológico</v>
          </cell>
          <cell r="F231">
            <v>11449180000100</v>
          </cell>
          <cell r="G231" t="str">
            <v>DPROSMED DISTRIBUIDORA DE PRODUTOS MEDICOS HOSPITALARES EIRELI</v>
          </cell>
          <cell r="H231" t="str">
            <v>B</v>
          </cell>
          <cell r="I231" t="str">
            <v>S</v>
          </cell>
          <cell r="J231" t="str">
            <v>00057781</v>
          </cell>
          <cell r="K231" t="str">
            <v>17/02/2023</v>
          </cell>
          <cell r="L231" t="str">
            <v>26230211449180000100550010000577811000182220</v>
          </cell>
          <cell r="M231" t="str">
            <v>26 - Pernambuco</v>
          </cell>
          <cell r="N231">
            <v>10950</v>
          </cell>
        </row>
        <row r="232">
          <cell r="C232" t="str">
            <v>HOSPITAL DOM HÉLDER CÂMARA - CG. Nº 018/2022</v>
          </cell>
          <cell r="E232" t="str">
            <v>3.4 - Material Farmacológico</v>
          </cell>
          <cell r="F232">
            <v>67729178000653</v>
          </cell>
          <cell r="G232" t="str">
            <v>COMERCIAL CIRURGICA RIOCLARENSE LTDA</v>
          </cell>
          <cell r="H232" t="str">
            <v>B</v>
          </cell>
          <cell r="I232" t="str">
            <v>S</v>
          </cell>
          <cell r="J232" t="str">
            <v>0044365</v>
          </cell>
          <cell r="K232" t="str">
            <v>27/02/2023</v>
          </cell>
          <cell r="L232" t="str">
            <v>26230267729178000653550010000443651638461336</v>
          </cell>
          <cell r="M232" t="str">
            <v>26 - Pernambuco</v>
          </cell>
          <cell r="N232">
            <v>7812</v>
          </cell>
        </row>
        <row r="233">
          <cell r="C233" t="str">
            <v>HOSPITAL DOM HÉLDER CÂMARA - CG. Nº 018/2022</v>
          </cell>
          <cell r="E233" t="str">
            <v>3.4 - Material Farmacológico</v>
          </cell>
          <cell r="F233">
            <v>35753111000153</v>
          </cell>
          <cell r="G233" t="str">
            <v>NORD PRODUTOS EM SAUDE LTDA</v>
          </cell>
          <cell r="H233" t="str">
            <v>B</v>
          </cell>
          <cell r="I233" t="str">
            <v>S</v>
          </cell>
          <cell r="J233" t="str">
            <v>12609</v>
          </cell>
          <cell r="K233" t="str">
            <v>31/01/2023</v>
          </cell>
          <cell r="L233" t="str">
            <v>26230135753111000153550010000126091000144514</v>
          </cell>
          <cell r="M233" t="str">
            <v>26 - Pernambuco</v>
          </cell>
          <cell r="N233">
            <v>2464.8000000000002</v>
          </cell>
        </row>
        <row r="234">
          <cell r="C234" t="str">
            <v>HOSPITAL DOM HÉLDER CÂMARA - CG. Nº 018/2022</v>
          </cell>
          <cell r="E234" t="str">
            <v>3.4 - Material Farmacológico</v>
          </cell>
          <cell r="F234">
            <v>12882932000194</v>
          </cell>
          <cell r="G234" t="str">
            <v>EXOMED REPRESENT DE MEDICAMENTOS LTDA</v>
          </cell>
          <cell r="H234" t="str">
            <v>B</v>
          </cell>
          <cell r="I234" t="str">
            <v>S</v>
          </cell>
          <cell r="J234" t="str">
            <v>170437</v>
          </cell>
          <cell r="K234" t="str">
            <v>30/01/2023</v>
          </cell>
          <cell r="L234" t="str">
            <v>26230112882932000194550010001704371513702783</v>
          </cell>
          <cell r="M234" t="str">
            <v>26 - Pernambuco</v>
          </cell>
          <cell r="N234">
            <v>16055.6</v>
          </cell>
        </row>
        <row r="235">
          <cell r="C235" t="str">
            <v>HOSPITAL DOM HÉLDER CÂMARA - CG. Nº 018/2022</v>
          </cell>
          <cell r="E235" t="str">
            <v>3.4 - Material Farmacológico</v>
          </cell>
          <cell r="F235">
            <v>12882932000194</v>
          </cell>
          <cell r="G235" t="str">
            <v>EXOMED REPRESENT DE MEDICAMENTOS LTDA</v>
          </cell>
          <cell r="H235" t="str">
            <v>B</v>
          </cell>
          <cell r="I235" t="str">
            <v>S</v>
          </cell>
          <cell r="J235" t="str">
            <v>170537</v>
          </cell>
          <cell r="K235" t="str">
            <v>01/02/2023</v>
          </cell>
          <cell r="L235" t="str">
            <v>26230212882932000194550010001705371766444340</v>
          </cell>
          <cell r="M235" t="str">
            <v>26 - Pernambuco</v>
          </cell>
          <cell r="N235">
            <v>1419</v>
          </cell>
        </row>
        <row r="236">
          <cell r="C236" t="str">
            <v>HOSPITAL DOM HÉLDER CÂMARA - CG. Nº 018/2022</v>
          </cell>
          <cell r="E236" t="str">
            <v>3.4 - Material Farmacológico</v>
          </cell>
          <cell r="F236">
            <v>12882932000194</v>
          </cell>
          <cell r="G236" t="str">
            <v>EXOMED REPRESENT DE MEDICAMENTOS LTDA</v>
          </cell>
          <cell r="H236" t="str">
            <v>B</v>
          </cell>
          <cell r="I236" t="str">
            <v>S</v>
          </cell>
          <cell r="J236" t="str">
            <v>170579</v>
          </cell>
          <cell r="K236" t="str">
            <v>02/02/2023</v>
          </cell>
          <cell r="L236" t="str">
            <v>26230212882932000194550010001705791495972450</v>
          </cell>
          <cell r="M236" t="str">
            <v>26 - Pernambuco</v>
          </cell>
          <cell r="N236">
            <v>43498.8</v>
          </cell>
        </row>
        <row r="237">
          <cell r="C237" t="str">
            <v>HOSPITAL DOM HÉLDER CÂMARA - CG. Nº 018/2022</v>
          </cell>
          <cell r="E237" t="str">
            <v>3.4 - Material Farmacológico</v>
          </cell>
          <cell r="F237">
            <v>12882932000194</v>
          </cell>
          <cell r="G237" t="str">
            <v>EXOMED REPRESENT DE MEDICAMENTOS LTDA</v>
          </cell>
          <cell r="H237" t="str">
            <v>B</v>
          </cell>
          <cell r="I237" t="str">
            <v>S</v>
          </cell>
          <cell r="J237" t="str">
            <v>170621</v>
          </cell>
          <cell r="K237" t="str">
            <v>03/02/2023</v>
          </cell>
          <cell r="L237" t="str">
            <v>26230212882932000194550010001706211610646129</v>
          </cell>
          <cell r="M237" t="str">
            <v>26 - Pernambuco</v>
          </cell>
          <cell r="N237">
            <v>1100</v>
          </cell>
        </row>
        <row r="238">
          <cell r="C238" t="str">
            <v>HOSPITAL DOM HÉLDER CÂMARA - CG. Nº 018/2022</v>
          </cell>
          <cell r="E238" t="str">
            <v>3.4 - Material Farmacológico</v>
          </cell>
          <cell r="F238">
            <v>12882932000194</v>
          </cell>
          <cell r="G238" t="str">
            <v>EXOMED REPRESENT DE MEDICAMENTOS LTDA</v>
          </cell>
          <cell r="H238" t="str">
            <v>B</v>
          </cell>
          <cell r="I238" t="str">
            <v>S</v>
          </cell>
          <cell r="J238" t="str">
            <v>170665</v>
          </cell>
          <cell r="K238" t="str">
            <v>06/02/2023</v>
          </cell>
          <cell r="L238" t="str">
            <v>26230212882932000194550010001706651809604521</v>
          </cell>
          <cell r="M238" t="str">
            <v>26 - Pernambuco</v>
          </cell>
          <cell r="N238">
            <v>30780</v>
          </cell>
        </row>
        <row r="239">
          <cell r="C239" t="str">
            <v>HOSPITAL DOM HÉLDER CÂMARA - CG. Nº 018/2022</v>
          </cell>
          <cell r="E239" t="str">
            <v>3.4 - Material Farmacológico</v>
          </cell>
          <cell r="F239">
            <v>12882932000194</v>
          </cell>
          <cell r="G239" t="str">
            <v>EXOMED REPRESENT DE MEDICAMENTOS LTDA</v>
          </cell>
          <cell r="H239" t="str">
            <v>B</v>
          </cell>
          <cell r="I239" t="str">
            <v>S</v>
          </cell>
          <cell r="J239" t="str">
            <v>171026</v>
          </cell>
          <cell r="K239" t="str">
            <v>15/02/2023</v>
          </cell>
          <cell r="L239" t="str">
            <v>26230212882932000194550010001710261919839438</v>
          </cell>
          <cell r="M239" t="str">
            <v>26 - Pernambuco</v>
          </cell>
          <cell r="N239">
            <v>2232</v>
          </cell>
        </row>
        <row r="240">
          <cell r="C240" t="str">
            <v>HOSPITAL DOM HÉLDER CÂMARA - CG. Nº 018/2022</v>
          </cell>
          <cell r="E240" t="str">
            <v>3.4 - Material Farmacológico</v>
          </cell>
          <cell r="F240">
            <v>12882932000194</v>
          </cell>
          <cell r="G240" t="str">
            <v>EXOMED REPRESENT DE MEDICAMENTOS LTDA</v>
          </cell>
          <cell r="H240" t="str">
            <v>B</v>
          </cell>
          <cell r="I240" t="str">
            <v>S</v>
          </cell>
          <cell r="J240" t="str">
            <v>171209</v>
          </cell>
          <cell r="K240" t="str">
            <v>23/02/2023</v>
          </cell>
          <cell r="L240" t="str">
            <v>26230212882932000194550010001712091202144072</v>
          </cell>
          <cell r="M240" t="str">
            <v>26 - Pernambuco</v>
          </cell>
          <cell r="N240">
            <v>4995.5</v>
          </cell>
        </row>
        <row r="241">
          <cell r="C241" t="str">
            <v>HOSPITAL DOM HÉLDER CÂMARA - CG. Nº 018/2022</v>
          </cell>
          <cell r="E241" t="str">
            <v>3.4 - Material Farmacológico</v>
          </cell>
          <cell r="F241">
            <v>12882932000194</v>
          </cell>
          <cell r="G241" t="str">
            <v>EXOMED REPRESENT DE MEDICAMENTOS LTDA</v>
          </cell>
          <cell r="H241" t="str">
            <v>B</v>
          </cell>
          <cell r="I241" t="str">
            <v>S</v>
          </cell>
          <cell r="J241" t="str">
            <v>171282</v>
          </cell>
          <cell r="K241" t="str">
            <v>27/02/2023</v>
          </cell>
          <cell r="L241" t="str">
            <v>26230212882932000194550010001712821419762975</v>
          </cell>
          <cell r="M241" t="str">
            <v>26 - Pernambuco</v>
          </cell>
          <cell r="N241">
            <v>6076</v>
          </cell>
        </row>
        <row r="242">
          <cell r="C242" t="str">
            <v>HOSPITAL DOM HÉLDER CÂMARA - CG. Nº 018/2022</v>
          </cell>
          <cell r="E242" t="str">
            <v>3.4 - Material Farmacológico</v>
          </cell>
          <cell r="F242">
            <v>12882932000194</v>
          </cell>
          <cell r="G242" t="str">
            <v>EXOMED REPRESENT DE MEDICAMENTOS LTDA</v>
          </cell>
          <cell r="H242" t="str">
            <v>B</v>
          </cell>
          <cell r="I242" t="str">
            <v>S</v>
          </cell>
          <cell r="J242" t="str">
            <v>171292</v>
          </cell>
          <cell r="K242" t="str">
            <v>27/02/2023</v>
          </cell>
          <cell r="L242" t="str">
            <v>26230212882932000194550010001712921765410182</v>
          </cell>
          <cell r="M242" t="str">
            <v>26 - Pernambuco</v>
          </cell>
          <cell r="N242">
            <v>3348</v>
          </cell>
        </row>
        <row r="243">
          <cell r="C243" t="str">
            <v>HOSPITAL DOM HÉLDER CÂMARA - CG. Nº 018/2022</v>
          </cell>
          <cell r="E243" t="str">
            <v>3.4 - Material Farmacológico</v>
          </cell>
          <cell r="F243">
            <v>2816696000154</v>
          </cell>
          <cell r="G243" t="str">
            <v>PONTAMED FARMACEUTICA LTDA</v>
          </cell>
          <cell r="H243" t="str">
            <v>B</v>
          </cell>
          <cell r="I243" t="str">
            <v>S</v>
          </cell>
          <cell r="J243" t="str">
            <v>226086</v>
          </cell>
          <cell r="K243" t="str">
            <v>02/02/2023</v>
          </cell>
          <cell r="L243" t="str">
            <v>41230202816696000154550010002260861278229720</v>
          </cell>
          <cell r="M243" t="str">
            <v>41 - Paraná</v>
          </cell>
          <cell r="N243">
            <v>76562.600000000006</v>
          </cell>
        </row>
        <row r="244">
          <cell r="C244" t="str">
            <v>HOSPITAL DOM HÉLDER CÂMARA - CG. Nº 018/2022</v>
          </cell>
          <cell r="E244" t="str">
            <v>3.4 - Material Farmacológico</v>
          </cell>
          <cell r="F244">
            <v>2520829000140</v>
          </cell>
          <cell r="G244" t="str">
            <v>DIMASTER - COMERCIO DE PRODUTOS HOSPITALARES LTDA.</v>
          </cell>
          <cell r="H244" t="str">
            <v>B</v>
          </cell>
          <cell r="I244" t="str">
            <v>S</v>
          </cell>
          <cell r="J244" t="str">
            <v>304588</v>
          </cell>
          <cell r="K244" t="str">
            <v>30/01/2023</v>
          </cell>
          <cell r="L244" t="str">
            <v>43230102520829000140550010003045881078684414</v>
          </cell>
          <cell r="M244" t="str">
            <v>43 - Rio Grande do Sul</v>
          </cell>
          <cell r="N244">
            <v>37857.89</v>
          </cell>
        </row>
        <row r="245">
          <cell r="C245" t="str">
            <v>HOSPITAL DOM HÉLDER CÂMARA - CG. Nº 018/2022</v>
          </cell>
          <cell r="E245" t="str">
            <v>3.4 - Material Farmacológico</v>
          </cell>
          <cell r="F245">
            <v>2520829000140</v>
          </cell>
          <cell r="G245" t="str">
            <v>DIMASTER - COMERCIO DE PRODUTOS HOSPITALARES LTDA.</v>
          </cell>
          <cell r="H245" t="str">
            <v>B</v>
          </cell>
          <cell r="I245" t="str">
            <v>S</v>
          </cell>
          <cell r="J245" t="str">
            <v>304963</v>
          </cell>
          <cell r="K245" t="str">
            <v>03/02/2023</v>
          </cell>
          <cell r="L245" t="str">
            <v>43230202520829000140550010003049631680931757</v>
          </cell>
          <cell r="M245" t="str">
            <v>43 - Rio Grande do Sul</v>
          </cell>
          <cell r="N245">
            <v>3990</v>
          </cell>
        </row>
        <row r="246">
          <cell r="C246" t="str">
            <v>HOSPITAL DOM HÉLDER CÂMARA - CG. Nº 018/2022</v>
          </cell>
          <cell r="E246" t="str">
            <v>3.4 - Material Farmacológico</v>
          </cell>
          <cell r="F246">
            <v>2520829000140</v>
          </cell>
          <cell r="G246" t="str">
            <v>DIMASTER - COMERCIO DE PRODUTOS HOSPITALARES LTDA.</v>
          </cell>
          <cell r="H246" t="str">
            <v>B</v>
          </cell>
          <cell r="I246" t="str">
            <v>S</v>
          </cell>
          <cell r="J246" t="str">
            <v>305092</v>
          </cell>
          <cell r="K246" t="str">
            <v>07/02/2023</v>
          </cell>
          <cell r="L246" t="str">
            <v>43230202520829000140550010003050921522061309</v>
          </cell>
          <cell r="M246" t="str">
            <v>43 - Rio Grande do Sul</v>
          </cell>
          <cell r="N246">
            <v>84000</v>
          </cell>
        </row>
        <row r="247">
          <cell r="C247" t="str">
            <v>HOSPITAL DOM HÉLDER CÂMARA - CG. Nº 018/2022</v>
          </cell>
          <cell r="E247" t="str">
            <v>3.4 - Material Farmacológico</v>
          </cell>
          <cell r="F247">
            <v>44734671000151</v>
          </cell>
          <cell r="G247" t="str">
            <v>CRISTALIA PRODUTOS QUIMICOS FARMACEUTICO</v>
          </cell>
          <cell r="H247" t="str">
            <v>B</v>
          </cell>
          <cell r="I247" t="str">
            <v>S</v>
          </cell>
          <cell r="J247" t="str">
            <v>3514143</v>
          </cell>
          <cell r="K247" t="str">
            <v>30/01/2023</v>
          </cell>
          <cell r="L247" t="str">
            <v>35230144734671000151550100035141431217699203</v>
          </cell>
          <cell r="M247" t="str">
            <v>35 - São Paulo</v>
          </cell>
          <cell r="N247">
            <v>2580</v>
          </cell>
        </row>
        <row r="248">
          <cell r="C248" t="str">
            <v>HOSPITAL DOM HÉLDER CÂMARA - CG. Nº 018/2022</v>
          </cell>
          <cell r="E248" t="str">
            <v>3.4 - Material Farmacológico</v>
          </cell>
          <cell r="F248">
            <v>44734671000151</v>
          </cell>
          <cell r="G248" t="str">
            <v>CRISTALIA PRODUTOS QUIMICOS FARMACEUTICO</v>
          </cell>
          <cell r="H248" t="str">
            <v>B</v>
          </cell>
          <cell r="I248" t="str">
            <v>S</v>
          </cell>
          <cell r="J248" t="str">
            <v>3516568</v>
          </cell>
          <cell r="K248" t="str">
            <v>31/01/2023</v>
          </cell>
          <cell r="L248" t="str">
            <v>35230144734671000151550100035165681768392392</v>
          </cell>
          <cell r="M248" t="str">
            <v>35 - São Paulo</v>
          </cell>
          <cell r="N248">
            <v>3500</v>
          </cell>
        </row>
        <row r="249">
          <cell r="C249" t="str">
            <v>HOSPITAL DOM HÉLDER CÂMARA - CG. Nº 018/2022</v>
          </cell>
          <cell r="E249" t="str">
            <v>3.4 - Material Farmacológico</v>
          </cell>
          <cell r="F249">
            <v>44734671000151</v>
          </cell>
          <cell r="G249" t="str">
            <v>CRISTALIA PRODUTOS QUIMICOS FARMACEUTICO</v>
          </cell>
          <cell r="H249" t="str">
            <v>B</v>
          </cell>
          <cell r="I249" t="str">
            <v>S</v>
          </cell>
          <cell r="J249" t="str">
            <v>3518452</v>
          </cell>
          <cell r="K249" t="str">
            <v>03/02/2023</v>
          </cell>
          <cell r="L249" t="str">
            <v>35230244734671000151550100035184521362917787</v>
          </cell>
          <cell r="M249" t="str">
            <v>35 - São Paulo</v>
          </cell>
          <cell r="N249">
            <v>7257.2</v>
          </cell>
        </row>
        <row r="250">
          <cell r="C250" t="str">
            <v>HOSPITAL DOM HÉLDER CÂMARA - CG. Nº 018/2022</v>
          </cell>
          <cell r="E250" t="str">
            <v>3.4 - Material Farmacológico</v>
          </cell>
          <cell r="F250">
            <v>44734671000151</v>
          </cell>
          <cell r="G250" t="str">
            <v>CRISTALIA PRODUTOS QUIMICOS FARMACEUTICO</v>
          </cell>
          <cell r="H250" t="str">
            <v>B</v>
          </cell>
          <cell r="I250" t="str">
            <v>S</v>
          </cell>
          <cell r="J250" t="str">
            <v>3518639</v>
          </cell>
          <cell r="K250" t="str">
            <v>03/02/2023</v>
          </cell>
          <cell r="L250" t="str">
            <v>35230244734671000151550100035186391626775611</v>
          </cell>
          <cell r="M250" t="str">
            <v>35 - São Paulo</v>
          </cell>
          <cell r="N250">
            <v>20813</v>
          </cell>
        </row>
        <row r="251">
          <cell r="C251" t="str">
            <v>HOSPITAL DOM HÉLDER CÂMARA - CG. Nº 018/2022</v>
          </cell>
          <cell r="E251" t="str">
            <v>3.4 - Material Farmacológico</v>
          </cell>
          <cell r="F251">
            <v>44734671000151</v>
          </cell>
          <cell r="G251" t="str">
            <v>CRISTALIA PRODUTOS QUIMICOS FARMACEUTICO</v>
          </cell>
          <cell r="H251" t="str">
            <v>B</v>
          </cell>
          <cell r="I251" t="str">
            <v>S</v>
          </cell>
          <cell r="J251" t="str">
            <v>3519373</v>
          </cell>
          <cell r="K251" t="str">
            <v>03/02/2023</v>
          </cell>
          <cell r="L251" t="str">
            <v>35230244734671000151550100035193731457569653</v>
          </cell>
          <cell r="M251" t="str">
            <v>35 - São Paulo</v>
          </cell>
          <cell r="N251">
            <v>3320</v>
          </cell>
        </row>
        <row r="252">
          <cell r="C252" t="str">
            <v>HOSPITAL DOM HÉLDER CÂMARA - CG. Nº 018/2022</v>
          </cell>
          <cell r="E252" t="str">
            <v>3.4 - Material Farmacológico</v>
          </cell>
          <cell r="F252">
            <v>44734671000151</v>
          </cell>
          <cell r="G252" t="str">
            <v>CRISTALIA PRODUTOS QUIMICOS FARMACEUTICO</v>
          </cell>
          <cell r="H252" t="str">
            <v>B</v>
          </cell>
          <cell r="I252" t="str">
            <v>S</v>
          </cell>
          <cell r="J252" t="str">
            <v>3520941</v>
          </cell>
          <cell r="K252" t="str">
            <v>07/02/2023</v>
          </cell>
          <cell r="L252" t="str">
            <v>35230244734671000151550100035209411311181725</v>
          </cell>
          <cell r="M252" t="str">
            <v>35 - São Paulo</v>
          </cell>
          <cell r="N252">
            <v>7300</v>
          </cell>
        </row>
        <row r="253">
          <cell r="C253" t="str">
            <v>HOSPITAL DOM HÉLDER CÂMARA - CG. Nº 018/2022</v>
          </cell>
          <cell r="E253" t="str">
            <v>3.4 - Material Farmacológico</v>
          </cell>
          <cell r="F253">
            <v>8958628000106</v>
          </cell>
          <cell r="G253" t="str">
            <v>ONCOEXO DISTRIBUIDORA DE MEDICAMENTOS LTDA</v>
          </cell>
          <cell r="H253" t="str">
            <v>B</v>
          </cell>
          <cell r="I253" t="str">
            <v>S</v>
          </cell>
          <cell r="J253" t="str">
            <v>35435</v>
          </cell>
          <cell r="K253" t="str">
            <v>31/01/2023</v>
          </cell>
          <cell r="L253" t="str">
            <v>26230108958628000106550010000354351731962481</v>
          </cell>
          <cell r="M253" t="str">
            <v>26 - Pernambuco</v>
          </cell>
          <cell r="N253">
            <v>17871.599999999999</v>
          </cell>
        </row>
        <row r="254">
          <cell r="C254" t="str">
            <v>HOSPITAL DOM HÉLDER CÂMARA - CG. Nº 018/2022</v>
          </cell>
          <cell r="E254" t="str">
            <v>3.4 - Material Farmacológico</v>
          </cell>
          <cell r="F254">
            <v>12891935000194</v>
          </cell>
          <cell r="G254" t="str">
            <v>REPRESENTA MAT CIR MED HOSPITALARES LTDA</v>
          </cell>
          <cell r="H254" t="str">
            <v>B</v>
          </cell>
          <cell r="I254" t="str">
            <v>S</v>
          </cell>
          <cell r="J254" t="str">
            <v>49808</v>
          </cell>
          <cell r="K254" t="str">
            <v>03/02/2023</v>
          </cell>
          <cell r="L254" t="str">
            <v>26230212891935000194550010000498081000451452</v>
          </cell>
          <cell r="M254" t="str">
            <v>26 - Pernambuco</v>
          </cell>
          <cell r="N254">
            <v>4814.3999999999996</v>
          </cell>
        </row>
        <row r="255">
          <cell r="C255" t="str">
            <v>HOSPITAL DOM HÉLDER CÂMARA - CG. Nº 018/2022</v>
          </cell>
          <cell r="E255" t="str">
            <v>3.4 - Material Farmacológico</v>
          </cell>
          <cell r="F255">
            <v>12891935000194</v>
          </cell>
          <cell r="G255" t="str">
            <v>REPRESENTA MAT CIR MED HOSPITALARES LTDA</v>
          </cell>
          <cell r="H255" t="str">
            <v>B</v>
          </cell>
          <cell r="I255" t="str">
            <v>S</v>
          </cell>
          <cell r="J255" t="str">
            <v>49896</v>
          </cell>
          <cell r="K255" t="str">
            <v>07/02/2023</v>
          </cell>
          <cell r="L255" t="str">
            <v>26230212891935000194550010000498961000452400</v>
          </cell>
          <cell r="M255" t="str">
            <v>26 - Pernambuco</v>
          </cell>
          <cell r="N255">
            <v>10000</v>
          </cell>
        </row>
        <row r="256">
          <cell r="C256" t="str">
            <v>HOSPITAL DOM HÉLDER CÂMARA - CG. Nº 018/2022</v>
          </cell>
          <cell r="E256" t="str">
            <v>3.4 - Material Farmacológico</v>
          </cell>
          <cell r="F256">
            <v>12891935000194</v>
          </cell>
          <cell r="G256" t="str">
            <v>REPRESENTA MAT CIR MED HOSPITALARES LTDA</v>
          </cell>
          <cell r="H256" t="str">
            <v>B</v>
          </cell>
          <cell r="I256" t="str">
            <v>S</v>
          </cell>
          <cell r="J256" t="str">
            <v>50230</v>
          </cell>
          <cell r="K256" t="str">
            <v>17/02/2023</v>
          </cell>
          <cell r="L256" t="str">
            <v>26230112891935000194550010000502301000456234</v>
          </cell>
          <cell r="M256" t="str">
            <v>26 - Pernambuco</v>
          </cell>
          <cell r="N256">
            <v>23400</v>
          </cell>
        </row>
        <row r="257">
          <cell r="C257" t="str">
            <v>HOSPITAL DOM HÉLDER CÂMARA - CG. Nº 018/2022</v>
          </cell>
          <cell r="E257" t="str">
            <v>3.4 - Material Farmacológico</v>
          </cell>
          <cell r="F257">
            <v>22580510000118</v>
          </cell>
          <cell r="G257" t="str">
            <v>UNIFAR DISTRIBUIDORA DE MEDICAMENTOS LTDA</v>
          </cell>
          <cell r="H257" t="str">
            <v>B</v>
          </cell>
          <cell r="I257" t="str">
            <v>S</v>
          </cell>
          <cell r="J257" t="str">
            <v>52865</v>
          </cell>
          <cell r="K257" t="str">
            <v>15/02/2023</v>
          </cell>
          <cell r="L257" t="str">
            <v>26230222580510000118550010000528651000385653</v>
          </cell>
          <cell r="M257" t="str">
            <v>26 - Pernambuco</v>
          </cell>
          <cell r="N257">
            <v>1508.77</v>
          </cell>
        </row>
        <row r="258">
          <cell r="C258" t="str">
            <v>HOSPITAL DOM HÉLDER CÂMARA - CG. Nº 018/2022</v>
          </cell>
          <cell r="E258" t="str">
            <v>3.4 - Material Farmacológico</v>
          </cell>
          <cell r="F258">
            <v>22580510000118</v>
          </cell>
          <cell r="G258" t="str">
            <v>UNIFAR DISTRIBUIDORA DE MEDICAMENTOS LTDA</v>
          </cell>
          <cell r="H258" t="str">
            <v>B</v>
          </cell>
          <cell r="I258" t="str">
            <v>S</v>
          </cell>
          <cell r="J258" t="str">
            <v>52903</v>
          </cell>
          <cell r="K258" t="str">
            <v>17/02/2023</v>
          </cell>
          <cell r="L258" t="str">
            <v>26230222580510000118550010000529031000389430</v>
          </cell>
          <cell r="M258" t="str">
            <v>26 - Pernambuco</v>
          </cell>
          <cell r="N258">
            <v>330</v>
          </cell>
        </row>
        <row r="259">
          <cell r="C259" t="str">
            <v>HOSPITAL DOM HÉLDER CÂMARA - CG. Nº 018/2022</v>
          </cell>
          <cell r="E259" t="str">
            <v>3.4 - Material Farmacológico</v>
          </cell>
          <cell r="F259">
            <v>22580510000118</v>
          </cell>
          <cell r="G259" t="str">
            <v>UNIFAR DISTRIBUIDORA DE MEDICAMENTOS LTDA</v>
          </cell>
          <cell r="H259" t="str">
            <v>B</v>
          </cell>
          <cell r="I259" t="str">
            <v>S</v>
          </cell>
          <cell r="J259" t="str">
            <v>52904</v>
          </cell>
          <cell r="K259" t="str">
            <v>17/02/2023</v>
          </cell>
          <cell r="L259" t="str">
            <v>26230222580510000118550010000529041000389446</v>
          </cell>
          <cell r="M259" t="str">
            <v>26 - Pernambuco</v>
          </cell>
          <cell r="N259">
            <v>4179</v>
          </cell>
        </row>
        <row r="260">
          <cell r="C260" t="str">
            <v>HOSPITAL DOM HÉLDER CÂMARA - CG. Nº 018/2022</v>
          </cell>
          <cell r="E260" t="str">
            <v>3.14 - Alimentação Preparada</v>
          </cell>
          <cell r="F260">
            <v>97532879000154</v>
          </cell>
          <cell r="G260" t="str">
            <v>SOARES E VIEIRA COM DE PROD FARMACEUTICO</v>
          </cell>
          <cell r="H260" t="str">
            <v>B</v>
          </cell>
          <cell r="I260" t="str">
            <v>S</v>
          </cell>
          <cell r="J260" t="str">
            <v>000004006</v>
          </cell>
          <cell r="K260" t="str">
            <v>15/02/2023</v>
          </cell>
          <cell r="L260" t="str">
            <v>26230297532879000154550010000040067000000101</v>
          </cell>
          <cell r="M260" t="str">
            <v>26 - Pernambuco</v>
          </cell>
          <cell r="N260">
            <v>2952.5</v>
          </cell>
        </row>
        <row r="261">
          <cell r="C261" t="str">
            <v>HOSPITAL DOM HÉLDER CÂMARA - CG. Nº 018/2022</v>
          </cell>
          <cell r="E261" t="str">
            <v>3.14 - Alimentação Preparada</v>
          </cell>
          <cell r="F261">
            <v>97532879000154</v>
          </cell>
          <cell r="G261" t="str">
            <v>SOARES E VIEIRA COM DE PROD FARMACEUTICO</v>
          </cell>
          <cell r="H261" t="str">
            <v>B</v>
          </cell>
          <cell r="I261" t="str">
            <v>S</v>
          </cell>
          <cell r="J261" t="str">
            <v>000004006</v>
          </cell>
          <cell r="K261" t="str">
            <v>15/02/2023</v>
          </cell>
          <cell r="L261" t="str">
            <v>26230297532879000154550010000040067000000101</v>
          </cell>
          <cell r="M261" t="str">
            <v>26 - Pernambuco</v>
          </cell>
          <cell r="N261">
            <v>804.8</v>
          </cell>
        </row>
        <row r="262">
          <cell r="C262" t="str">
            <v>HOSPITAL DOM HÉLDER CÂMARA - CG. Nº 018/2022</v>
          </cell>
          <cell r="E262" t="str">
            <v>3.14 - Alimentação Preparada</v>
          </cell>
          <cell r="F262">
            <v>38591447000236</v>
          </cell>
          <cell r="G262" t="str">
            <v>CENUT DISTRIB DE PROD ALIMENTICIOS</v>
          </cell>
          <cell r="H262" t="str">
            <v>B</v>
          </cell>
          <cell r="I262" t="str">
            <v>S</v>
          </cell>
          <cell r="J262" t="str">
            <v>000007667</v>
          </cell>
          <cell r="K262" t="str">
            <v>16/02/2023</v>
          </cell>
          <cell r="L262" t="str">
            <v>26230238591447000236550010000076671784452476</v>
          </cell>
          <cell r="M262" t="str">
            <v>26 - Pernambuco</v>
          </cell>
          <cell r="N262">
            <v>1181</v>
          </cell>
        </row>
        <row r="263">
          <cell r="C263" t="str">
            <v>HOSPITAL DOM HÉLDER CÂMARA - CG. Nº 018/2022</v>
          </cell>
          <cell r="E263" t="str">
            <v>3.14 - Alimentação Preparada</v>
          </cell>
          <cell r="F263">
            <v>22940455000120</v>
          </cell>
          <cell r="G263" t="str">
            <v>MOURA E MELO COMERCIO E SERVICOS LTDA</v>
          </cell>
          <cell r="H263" t="str">
            <v>B</v>
          </cell>
          <cell r="I263" t="str">
            <v>S</v>
          </cell>
          <cell r="J263" t="str">
            <v>000017708</v>
          </cell>
          <cell r="K263" t="str">
            <v>27/02/2023</v>
          </cell>
          <cell r="L263" t="str">
            <v>26230222940455000120550010000177081294919867</v>
          </cell>
          <cell r="M263" t="str">
            <v>26 - Pernambuco</v>
          </cell>
          <cell r="N263">
            <v>396</v>
          </cell>
        </row>
        <row r="264">
          <cell r="C264" t="str">
            <v>HOSPITAL DOM HÉLDER CÂMARA - CG. Nº 018/2022</v>
          </cell>
          <cell r="E264" t="str">
            <v>3.14 - Alimentação Preparada</v>
          </cell>
          <cell r="F264">
            <v>1687725000162</v>
          </cell>
          <cell r="G264" t="str">
            <v>CENTRO ESPECIALIZADO EM NUTRICAO ENTERAL E PARENTERAL - CENEP LTDA</v>
          </cell>
          <cell r="H264" t="str">
            <v>B</v>
          </cell>
          <cell r="I264" t="str">
            <v>S</v>
          </cell>
          <cell r="J264" t="str">
            <v>000041609</v>
          </cell>
          <cell r="K264" t="str">
            <v>17/02/2023</v>
          </cell>
          <cell r="L264" t="str">
            <v>26230201687725000162550010000416091762374696</v>
          </cell>
          <cell r="M264" t="str">
            <v>26 - Pernambuco</v>
          </cell>
          <cell r="N264">
            <v>2400</v>
          </cell>
        </row>
        <row r="265">
          <cell r="C265" t="str">
            <v>HOSPITAL DOM HÉLDER CÂMARA - CG. Nº 018/2022</v>
          </cell>
          <cell r="E265" t="str">
            <v>3.14 - Alimentação Preparada</v>
          </cell>
          <cell r="F265">
            <v>1687725000162</v>
          </cell>
          <cell r="G265" t="str">
            <v>CENTRO ESPECIALIZADO EM NUTRICAO ENTERAL E PARENTERAL - CENEP LTDA</v>
          </cell>
          <cell r="H265" t="str">
            <v>B</v>
          </cell>
          <cell r="I265" t="str">
            <v>S</v>
          </cell>
          <cell r="J265" t="str">
            <v>000041609</v>
          </cell>
          <cell r="K265" t="str">
            <v>17/02/2023</v>
          </cell>
          <cell r="L265" t="str">
            <v>26230201687725000162550010000416091762374696</v>
          </cell>
          <cell r="M265" t="str">
            <v>26 - Pernambuco</v>
          </cell>
          <cell r="N265">
            <v>3230</v>
          </cell>
        </row>
        <row r="266">
          <cell r="C266" t="str">
            <v>HOSPITAL DOM HÉLDER CÂMARA - CG. Nº 018/2022</v>
          </cell>
          <cell r="E266" t="str">
            <v>3.14 - Alimentação Preparada</v>
          </cell>
          <cell r="F266">
            <v>1687725000162</v>
          </cell>
          <cell r="G266" t="str">
            <v>CENTRO ESPECIALIZADO EM NUTRICAO ENTERAL E PARENTERAL - CENEP LTDA</v>
          </cell>
          <cell r="H266" t="str">
            <v>B</v>
          </cell>
          <cell r="I266" t="str">
            <v>S</v>
          </cell>
          <cell r="J266" t="str">
            <v>000041660</v>
          </cell>
          <cell r="K266" t="str">
            <v>23/02/2023</v>
          </cell>
          <cell r="L266" t="str">
            <v>26230201687725000162550010000416601173025959</v>
          </cell>
          <cell r="M266" t="str">
            <v>26 - Pernambuco</v>
          </cell>
          <cell r="N266">
            <v>2120</v>
          </cell>
        </row>
        <row r="267">
          <cell r="C267" t="str">
            <v>HOSPITAL DOM HÉLDER CÂMARA - CG. Nº 018/2022</v>
          </cell>
          <cell r="E267" t="str">
            <v>3.14 - Alimentação Preparada</v>
          </cell>
          <cell r="F267">
            <v>1884446000199</v>
          </cell>
          <cell r="G267" t="str">
            <v>TECNOVIDA COMERCIAL LTDA</v>
          </cell>
          <cell r="H267" t="str">
            <v>B</v>
          </cell>
          <cell r="I267" t="str">
            <v>S</v>
          </cell>
          <cell r="J267" t="str">
            <v>000135581</v>
          </cell>
          <cell r="K267" t="str">
            <v>15/02/2023</v>
          </cell>
          <cell r="L267" t="str">
            <v>26230201884446000199550010001355817137604006</v>
          </cell>
          <cell r="M267" t="str">
            <v>26 - Pernambuco</v>
          </cell>
          <cell r="N267">
            <v>340.8</v>
          </cell>
        </row>
        <row r="268">
          <cell r="C268" t="str">
            <v>HOSPITAL DOM HÉLDER CÂMARA - CG. Nº 018/2022</v>
          </cell>
          <cell r="E268" t="str">
            <v>3.14 - Alimentação Preparada</v>
          </cell>
          <cell r="F268">
            <v>35753111000153</v>
          </cell>
          <cell r="G268" t="str">
            <v>NORD PRODUTOS EM SAUDE LTDA</v>
          </cell>
          <cell r="H268" t="str">
            <v>B</v>
          </cell>
          <cell r="I268" t="str">
            <v>S</v>
          </cell>
          <cell r="J268" t="str">
            <v>12853</v>
          </cell>
          <cell r="K268" t="str">
            <v>15/02/2023</v>
          </cell>
          <cell r="L268" t="str">
            <v>26230235753111000153550010000128531000149071</v>
          </cell>
          <cell r="M268" t="str">
            <v>26 - Pernambuco</v>
          </cell>
          <cell r="N268">
            <v>2697.6</v>
          </cell>
        </row>
        <row r="269">
          <cell r="C269" t="str">
            <v>HOSPITAL DOM HÉLDER CÂMARA - CG. Nº 018/2022</v>
          </cell>
          <cell r="E269" t="str">
            <v>3.14 - Alimentação Preparada</v>
          </cell>
          <cell r="F269">
            <v>7160019000225</v>
          </cell>
          <cell r="G269" t="str">
            <v>VITALE COMERCIO SA</v>
          </cell>
          <cell r="H269" t="str">
            <v>B</v>
          </cell>
          <cell r="I269" t="str">
            <v>S</v>
          </cell>
          <cell r="J269" t="str">
            <v>5056</v>
          </cell>
          <cell r="K269" t="str">
            <v>27/02/2023</v>
          </cell>
          <cell r="L269" t="str">
            <v>26230207160019000225550010000050561522789246</v>
          </cell>
          <cell r="M269" t="str">
            <v>26 - Pernambuco</v>
          </cell>
          <cell r="N269">
            <v>1344</v>
          </cell>
        </row>
        <row r="270">
          <cell r="C270" t="str">
            <v>HOSPITAL DOM HÉLDER CÂMARA - CG. Nº 018/2022</v>
          </cell>
          <cell r="E270" t="str">
            <v>3.14 - Alimentação Preparada</v>
          </cell>
          <cell r="F270">
            <v>7160019000225</v>
          </cell>
          <cell r="G270" t="str">
            <v>VITALE COMERCIO SA</v>
          </cell>
          <cell r="H270" t="str">
            <v>B</v>
          </cell>
          <cell r="I270" t="str">
            <v>S</v>
          </cell>
          <cell r="J270" t="str">
            <v>5056</v>
          </cell>
          <cell r="K270" t="str">
            <v>27/02/2023</v>
          </cell>
          <cell r="L270" t="str">
            <v>26230207160019000225550010000050561522789246</v>
          </cell>
          <cell r="M270" t="str">
            <v>26 - Pernambuco</v>
          </cell>
          <cell r="N270">
            <v>1012.5</v>
          </cell>
        </row>
        <row r="271">
          <cell r="C271" t="str">
            <v>HOSPITAL DOM HÉLDER CÂMARA - CG. Nº 018/2022</v>
          </cell>
          <cell r="E271" t="str">
            <v>3.2 - Gás e Outros Materiais Engarrafados</v>
          </cell>
          <cell r="F271">
            <v>24380578002041</v>
          </cell>
          <cell r="G271" t="str">
            <v>WHITE MARTINS GASES INDUSTRIAIS DO NORDESTE LTDA</v>
          </cell>
          <cell r="H271" t="str">
            <v>B</v>
          </cell>
          <cell r="I271" t="str">
            <v>S</v>
          </cell>
          <cell r="J271" t="str">
            <v>1356</v>
          </cell>
          <cell r="K271" t="str">
            <v>21/01/2023</v>
          </cell>
          <cell r="L271" t="str">
            <v>26230124380578002041556060000013561912959270</v>
          </cell>
          <cell r="M271" t="str">
            <v>26 - Pernambuco</v>
          </cell>
          <cell r="N271">
            <v>1117.3800000000001</v>
          </cell>
        </row>
        <row r="272">
          <cell r="C272" t="str">
            <v>HOSPITAL DOM HÉLDER CÂMARA - CG. Nº 018/2022</v>
          </cell>
          <cell r="E272" t="str">
            <v>3.2 - Gás e Outros Materiais Engarrafados</v>
          </cell>
          <cell r="F272">
            <v>24380578002041</v>
          </cell>
          <cell r="G272" t="str">
            <v>WHITE MARTINS GASES INDUSTRIAIS DO NORDESTE LTDA</v>
          </cell>
          <cell r="H272" t="str">
            <v>B</v>
          </cell>
          <cell r="I272" t="str">
            <v>S</v>
          </cell>
          <cell r="J272" t="str">
            <v>1372</v>
          </cell>
          <cell r="K272" t="str">
            <v>25/01/2023</v>
          </cell>
          <cell r="L272" t="str">
            <v>26230124380578002041556060000013721610399420</v>
          </cell>
          <cell r="M272" t="str">
            <v>26 - Pernambuco</v>
          </cell>
          <cell r="N272">
            <v>159.63</v>
          </cell>
        </row>
        <row r="273">
          <cell r="C273" t="str">
            <v>HOSPITAL DOM HÉLDER CÂMARA - CG. Nº 018/2022</v>
          </cell>
          <cell r="E273" t="str">
            <v>3.2 - Gás e Outros Materiais Engarrafados</v>
          </cell>
          <cell r="F273">
            <v>24380578002041</v>
          </cell>
          <cell r="G273" t="str">
            <v>WHITE MARTINS GASES INDUSTRIAIS DO NORDESTE LTDA</v>
          </cell>
          <cell r="H273" t="str">
            <v>B</v>
          </cell>
          <cell r="I273" t="str">
            <v>S</v>
          </cell>
          <cell r="J273" t="str">
            <v>1388</v>
          </cell>
          <cell r="K273" t="str">
            <v>26/01/2023</v>
          </cell>
          <cell r="L273" t="str">
            <v>26230124380578002041556060000013881951696394</v>
          </cell>
          <cell r="M273" t="str">
            <v>26 - Pernambuco</v>
          </cell>
          <cell r="N273">
            <v>319.02999999999997</v>
          </cell>
        </row>
        <row r="274">
          <cell r="C274" t="str">
            <v>HOSPITAL DOM HÉLDER CÂMARA - CG. Nº 018/2022</v>
          </cell>
          <cell r="E274" t="str">
            <v>3.2 - Gás e Outros Materiais Engarrafados</v>
          </cell>
          <cell r="F274">
            <v>24380578002041</v>
          </cell>
          <cell r="G274" t="str">
            <v>WHITE MARTINS GASES INDUSTRIAIS DO NORDESTE LTDA</v>
          </cell>
          <cell r="H274" t="str">
            <v>B</v>
          </cell>
          <cell r="I274" t="str">
            <v>S</v>
          </cell>
          <cell r="J274" t="str">
            <v>1404</v>
          </cell>
          <cell r="K274" t="str">
            <v>28/01/2023</v>
          </cell>
          <cell r="L274" t="str">
            <v>26230124380578002041556060000014041596011542</v>
          </cell>
          <cell r="M274" t="str">
            <v>26 - Pernambuco</v>
          </cell>
          <cell r="N274">
            <v>119.74</v>
          </cell>
        </row>
        <row r="275">
          <cell r="C275" t="str">
            <v>HOSPITAL DOM HÉLDER CÂMARA - CG. Nº 018/2022</v>
          </cell>
          <cell r="E275" t="str">
            <v>3.2 - Gás e Outros Materiais Engarrafados</v>
          </cell>
          <cell r="F275">
            <v>24380578002041</v>
          </cell>
          <cell r="G275" t="str">
            <v>WHITE MARTINS GASES INDUSTRIAIS DO NORDESTE LTDA</v>
          </cell>
          <cell r="H275" t="str">
            <v>B</v>
          </cell>
          <cell r="I275" t="str">
            <v>S</v>
          </cell>
          <cell r="J275" t="str">
            <v>1411</v>
          </cell>
          <cell r="K275" t="str">
            <v>30/01/2023</v>
          </cell>
          <cell r="L275" t="str">
            <v>26230124380578002041556060000014111679064931</v>
          </cell>
          <cell r="M275" t="str">
            <v>26 - Pernambuco</v>
          </cell>
          <cell r="N275">
            <v>119.74</v>
          </cell>
        </row>
        <row r="276">
          <cell r="C276" t="str">
            <v>HOSPITAL DOM HÉLDER CÂMARA - CG. Nº 018/2022</v>
          </cell>
          <cell r="E276" t="str">
            <v>3.2 - Gás e Outros Materiais Engarrafados</v>
          </cell>
          <cell r="F276">
            <v>24380578002041</v>
          </cell>
          <cell r="G276" t="str">
            <v>WHITE MARTINS GASES INDUSTRIAIS DO NORDESTE LTDA</v>
          </cell>
          <cell r="H276" t="str">
            <v>B</v>
          </cell>
          <cell r="I276" t="str">
            <v>S</v>
          </cell>
          <cell r="J276" t="str">
            <v>1441</v>
          </cell>
          <cell r="K276" t="str">
            <v>02/02/2023</v>
          </cell>
          <cell r="L276" t="str">
            <v>26230224380578002041556060000014411404289382</v>
          </cell>
          <cell r="M276" t="str">
            <v>26 - Pernambuco</v>
          </cell>
          <cell r="N276">
            <v>279.14</v>
          </cell>
        </row>
        <row r="277">
          <cell r="C277" t="str">
            <v>HOSPITAL DOM HÉLDER CÂMARA - CG. Nº 018/2022</v>
          </cell>
          <cell r="E277" t="str">
            <v>3.2 - Gás e Outros Materiais Engarrafados</v>
          </cell>
          <cell r="F277">
            <v>24380578002041</v>
          </cell>
          <cell r="G277" t="str">
            <v>WHITE MARTINS GASES INDUSTRIAIS DO NORDESTE LTDA</v>
          </cell>
          <cell r="H277" t="str">
            <v>B</v>
          </cell>
          <cell r="I277" t="str">
            <v>S</v>
          </cell>
          <cell r="J277" t="str">
            <v>1449</v>
          </cell>
          <cell r="K277" t="str">
            <v>03/02/2023</v>
          </cell>
          <cell r="L277" t="str">
            <v>26230224380578002041556060000014491958109754</v>
          </cell>
          <cell r="M277" t="str">
            <v>26 - Pernambuco</v>
          </cell>
          <cell r="N277">
            <v>159.52000000000001</v>
          </cell>
        </row>
        <row r="278">
          <cell r="C278" t="str">
            <v>HOSPITAL DOM HÉLDER CÂMARA - CG. Nº 018/2022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INDUSTRIAIS DO NORDESTE LTDA</v>
          </cell>
          <cell r="H278" t="str">
            <v>B</v>
          </cell>
          <cell r="I278" t="str">
            <v>S</v>
          </cell>
          <cell r="J278" t="str">
            <v>1454</v>
          </cell>
          <cell r="K278" t="str">
            <v>04/02/2023</v>
          </cell>
          <cell r="L278" t="str">
            <v>26230224380578002041556060000014541601148321</v>
          </cell>
          <cell r="M278" t="str">
            <v>26 - Pernambuco</v>
          </cell>
          <cell r="N278">
            <v>79.819999999999993</v>
          </cell>
        </row>
        <row r="279">
          <cell r="C279" t="str">
            <v>HOSPITAL DOM HÉLDER CÂMARA - CG. Nº 018/2022</v>
          </cell>
          <cell r="E279" t="str">
            <v>3.2 - Gás e Outros Materiais Engarrafados</v>
          </cell>
          <cell r="F279">
            <v>24380578002041</v>
          </cell>
          <cell r="G279" t="str">
            <v>WHITE MARTINS GASES INDUSTRIAIS DO NORDESTE LTDA</v>
          </cell>
          <cell r="H279" t="str">
            <v>B</v>
          </cell>
          <cell r="I279" t="str">
            <v>S</v>
          </cell>
          <cell r="J279" t="str">
            <v>1460</v>
          </cell>
          <cell r="K279" t="str">
            <v>06/02/2023</v>
          </cell>
          <cell r="L279" t="str">
            <v>26230224380578002041556060000014601375572889</v>
          </cell>
          <cell r="M279" t="str">
            <v>26 - Pernambuco</v>
          </cell>
          <cell r="N279">
            <v>79.819999999999993</v>
          </cell>
        </row>
        <row r="280">
          <cell r="C280" t="str">
            <v>HOSPITAL DOM HÉLDER CÂMARA - CG. Nº 018/2022</v>
          </cell>
          <cell r="E280" t="str">
            <v>3.2 - Gás e Outros Materiais Engarrafados</v>
          </cell>
          <cell r="F280">
            <v>24380578002041</v>
          </cell>
          <cell r="G280" t="str">
            <v>WHITE MARTINS GASES INDUSTRIAIS DO NORDESTE LTDA</v>
          </cell>
          <cell r="H280" t="str">
            <v>B</v>
          </cell>
          <cell r="I280" t="str">
            <v>S</v>
          </cell>
          <cell r="J280" t="str">
            <v>1471</v>
          </cell>
          <cell r="K280" t="str">
            <v>07/02/2023</v>
          </cell>
          <cell r="L280" t="str">
            <v>26230224380578002041556060000014711443331806</v>
          </cell>
          <cell r="M280" t="str">
            <v>26 - Pernambuco</v>
          </cell>
          <cell r="N280">
            <v>79.819999999999993</v>
          </cell>
        </row>
        <row r="281">
          <cell r="C281" t="str">
            <v>HOSPITAL DOM HÉLDER CÂMARA - CG. Nº 018/2022</v>
          </cell>
          <cell r="E281" t="str">
            <v>3.2 - Gás e Outros Materiais Engarrafados</v>
          </cell>
          <cell r="F281">
            <v>24380578002041</v>
          </cell>
          <cell r="G281" t="str">
            <v>WHITE MARTINS GASES INDUSTRIAIS DO NORDESTE LTDA</v>
          </cell>
          <cell r="H281" t="str">
            <v>B</v>
          </cell>
          <cell r="I281" t="str">
            <v>S</v>
          </cell>
          <cell r="J281" t="str">
            <v>1476</v>
          </cell>
          <cell r="K281" t="str">
            <v>09/02/2023</v>
          </cell>
          <cell r="L281" t="str">
            <v>26230224380578002041556060000014761706734430</v>
          </cell>
          <cell r="M281" t="str">
            <v>26 - Pernambuco</v>
          </cell>
          <cell r="N281">
            <v>279.14</v>
          </cell>
        </row>
        <row r="282">
          <cell r="C282" t="str">
            <v>HOSPITAL DOM HÉLDER CÂMARA - CG. Nº 018/2022</v>
          </cell>
          <cell r="E282" t="str">
            <v>3.2 - Gás e Outros Materiais Engarrafados</v>
          </cell>
          <cell r="F282">
            <v>24380578002041</v>
          </cell>
          <cell r="G282" t="str">
            <v>WHITE MARTINS GASES INDUSTRIAIS DO NORDESTE LTDA</v>
          </cell>
          <cell r="H282" t="str">
            <v>B</v>
          </cell>
          <cell r="I282" t="str">
            <v>S</v>
          </cell>
          <cell r="J282" t="str">
            <v>1501</v>
          </cell>
          <cell r="K282" t="str">
            <v>11/02/2023</v>
          </cell>
          <cell r="L282" t="str">
            <v>26230224380578002041556060000015011371668606</v>
          </cell>
          <cell r="M282" t="str">
            <v>26 - Pernambuco</v>
          </cell>
          <cell r="N282">
            <v>1775.23</v>
          </cell>
        </row>
        <row r="283">
          <cell r="C283" t="str">
            <v>HOSPITAL DOM HÉLDER CÂMARA - CG. Nº 018/2022</v>
          </cell>
          <cell r="E283" t="str">
            <v>3.2 - Gás e Outros Materiais Engarrafados</v>
          </cell>
          <cell r="F283">
            <v>24380578002041</v>
          </cell>
          <cell r="G283" t="str">
            <v>WHITE MARTINS GASES INDUSTRIAIS DO NORDESTE LTDA</v>
          </cell>
          <cell r="H283" t="str">
            <v>B</v>
          </cell>
          <cell r="I283" t="str">
            <v>S</v>
          </cell>
          <cell r="J283" t="str">
            <v>1508</v>
          </cell>
          <cell r="K283" t="str">
            <v>13/02/2023</v>
          </cell>
          <cell r="L283" t="str">
            <v>26230224380578002041556060000015081456965800</v>
          </cell>
          <cell r="M283" t="str">
            <v>26 - Pernambuco</v>
          </cell>
          <cell r="N283">
            <v>319.02999999999997</v>
          </cell>
        </row>
        <row r="284">
          <cell r="C284" t="str">
            <v>HOSPITAL DOM HÉLDER CÂMARA - CG. Nº 018/2022</v>
          </cell>
          <cell r="E284" t="str">
            <v>3.2 - Gás e Outros Materiais Engarrafados</v>
          </cell>
          <cell r="F284">
            <v>24380578002041</v>
          </cell>
          <cell r="G284" t="str">
            <v>WHITE MARTINS GASES INDUSTRIAIS DO NORDESTE LTDA</v>
          </cell>
          <cell r="H284" t="str">
            <v>B</v>
          </cell>
          <cell r="I284" t="str">
            <v>S</v>
          </cell>
          <cell r="J284" t="str">
            <v>1527</v>
          </cell>
          <cell r="K284" t="str">
            <v>16/02/2023</v>
          </cell>
          <cell r="L284" t="str">
            <v>26230224380578002041556060000015271505439017</v>
          </cell>
          <cell r="M284" t="str">
            <v>26 - Pernambuco</v>
          </cell>
          <cell r="N284">
            <v>239.33</v>
          </cell>
        </row>
        <row r="285">
          <cell r="C285" t="str">
            <v>HOSPITAL DOM HÉLDER CÂMARA - CG. Nº 018/2022</v>
          </cell>
          <cell r="E285" t="str">
            <v>3.2 - Gás e Outros Materiais Engarrafados</v>
          </cell>
          <cell r="F285">
            <v>24380578002041</v>
          </cell>
          <cell r="G285" t="str">
            <v>WHITE MARTINS GASES INDUSTRIAIS DO NORDESTE LTDA</v>
          </cell>
          <cell r="H285" t="str">
            <v>B</v>
          </cell>
          <cell r="I285" t="str">
            <v>S</v>
          </cell>
          <cell r="J285" t="str">
            <v>1535</v>
          </cell>
          <cell r="K285" t="str">
            <v>17/02/2023</v>
          </cell>
          <cell r="L285" t="str">
            <v>26230224380578002041556060000015351696221102</v>
          </cell>
          <cell r="M285" t="str">
            <v>26 - Pernambuco</v>
          </cell>
          <cell r="N285">
            <v>1873.85</v>
          </cell>
        </row>
        <row r="286">
          <cell r="C286" t="str">
            <v>HOSPITAL DOM HÉLDER CÂMARA - CG. Nº 018/2022</v>
          </cell>
          <cell r="E286" t="str">
            <v>3.2 - Gás e Outros Materiais Engarrafados</v>
          </cell>
          <cell r="F286">
            <v>24380578002041</v>
          </cell>
          <cell r="G286" t="str">
            <v>WHITE MARTINS GASES INDUSTRIAIS DO NORDESTE LTDA</v>
          </cell>
          <cell r="H286" t="str">
            <v>B</v>
          </cell>
          <cell r="I286" t="str">
            <v>S</v>
          </cell>
          <cell r="J286" t="str">
            <v>1539</v>
          </cell>
          <cell r="K286" t="str">
            <v>18/02/2023</v>
          </cell>
          <cell r="L286" t="str">
            <v>26230224380578002041556060000015391835020509</v>
          </cell>
          <cell r="M286" t="str">
            <v>26 - Pernambuco</v>
          </cell>
          <cell r="N286">
            <v>279.14</v>
          </cell>
        </row>
        <row r="287">
          <cell r="C287" t="str">
            <v>HOSPITAL DOM HÉLDER CÂMARA - CG. Nº 018/2022</v>
          </cell>
          <cell r="E287" t="str">
            <v>3.2 - Gás e Outros Materiais Engarrafados</v>
          </cell>
          <cell r="F287">
            <v>24380578002041</v>
          </cell>
          <cell r="G287" t="str">
            <v>WHITE MARTINS GASES INDUSTRIAIS DO NORDESTE LTDA</v>
          </cell>
          <cell r="H287" t="str">
            <v>B</v>
          </cell>
          <cell r="I287" t="str">
            <v>S</v>
          </cell>
          <cell r="J287" t="str">
            <v>1542</v>
          </cell>
          <cell r="K287" t="str">
            <v>20/02/2023</v>
          </cell>
          <cell r="L287" t="str">
            <v>26230224380578002041556060000015421740144273</v>
          </cell>
          <cell r="M287" t="str">
            <v>26 - Pernambuco</v>
          </cell>
          <cell r="N287">
            <v>79.819999999999993</v>
          </cell>
        </row>
        <row r="288">
          <cell r="C288" t="str">
            <v>HOSPITAL DOM HÉLDER CÂMARA - CG. Nº 018/2022</v>
          </cell>
          <cell r="E288" t="str">
            <v>3.2 - Gás e Outros Materiais Engarrafados</v>
          </cell>
          <cell r="F288">
            <v>24380578002041</v>
          </cell>
          <cell r="G288" t="str">
            <v>WHITE MARTINS GASES INDUSTRIAIS DO NORDESTE LTDA</v>
          </cell>
          <cell r="H288" t="str">
            <v>B</v>
          </cell>
          <cell r="I288" t="str">
            <v>S</v>
          </cell>
          <cell r="J288" t="str">
            <v>1544</v>
          </cell>
          <cell r="K288" t="str">
            <v>22/02/2023</v>
          </cell>
          <cell r="L288" t="str">
            <v>26230224380578002041556060000015441164300198</v>
          </cell>
          <cell r="M288" t="str">
            <v>26 - Pernambuco</v>
          </cell>
          <cell r="N288">
            <v>638.23</v>
          </cell>
        </row>
        <row r="289">
          <cell r="C289" t="str">
            <v>HOSPITAL DOM HÉLDER CÂMARA - CG. Nº 018/2022</v>
          </cell>
          <cell r="E289" t="str">
            <v>3.2 - Gás e Outros Materiais Engarrafados</v>
          </cell>
          <cell r="F289">
            <v>24380578002041</v>
          </cell>
          <cell r="G289" t="str">
            <v>WHITE MARTINS GASES INDUSTRIAIS DO NORDESTE LTDA</v>
          </cell>
          <cell r="H289" t="str">
            <v>B</v>
          </cell>
          <cell r="I289" t="str">
            <v>S</v>
          </cell>
          <cell r="J289" t="str">
            <v>1555</v>
          </cell>
          <cell r="K289" t="str">
            <v>23/02/2023</v>
          </cell>
          <cell r="L289" t="str">
            <v>26230224380578002041556060000015551500446532</v>
          </cell>
          <cell r="M289" t="str">
            <v>26 - Pernambuco</v>
          </cell>
          <cell r="N289">
            <v>374.13</v>
          </cell>
        </row>
        <row r="290">
          <cell r="C290" t="str">
            <v>HOSPITAL DOM HÉLDER CÂMARA - CG. Nº 018/2022</v>
          </cell>
          <cell r="E290" t="str">
            <v>3.2 - Gás e Outros Materiais Engarrafados</v>
          </cell>
          <cell r="F290">
            <v>24380578002041</v>
          </cell>
          <cell r="G290" t="str">
            <v>WHITE MARTINS GASES INDUSTRIAIS DO NORDESTE LTDA</v>
          </cell>
          <cell r="H290" t="str">
            <v>B</v>
          </cell>
          <cell r="I290" t="str">
            <v>S</v>
          </cell>
          <cell r="J290" t="str">
            <v>1567</v>
          </cell>
          <cell r="K290" t="str">
            <v>25/02/2023</v>
          </cell>
          <cell r="L290" t="str">
            <v>26230224380578002041556060000015671387094118</v>
          </cell>
          <cell r="M290" t="str">
            <v>26 - Pernambuco</v>
          </cell>
          <cell r="N290">
            <v>159.63</v>
          </cell>
        </row>
        <row r="291">
          <cell r="C291" t="str">
            <v>HOSPITAL DOM HÉLDER CÂMARA - CG. Nº 018/2022</v>
          </cell>
          <cell r="E291" t="str">
            <v>3.2 - Gás e Outros Materiais Engarrafados</v>
          </cell>
          <cell r="F291">
            <v>24380578002041</v>
          </cell>
          <cell r="G291" t="str">
            <v>WHITE MARTINS GASES INDUSTRIAIS DO NORDESTE LTDA</v>
          </cell>
          <cell r="H291" t="str">
            <v>B</v>
          </cell>
          <cell r="I291" t="str">
            <v>S</v>
          </cell>
          <cell r="J291" t="str">
            <v>1568</v>
          </cell>
          <cell r="K291" t="str">
            <v>25/02/2023</v>
          </cell>
          <cell r="L291" t="str">
            <v>26230224380578002041556060000015681636308296</v>
          </cell>
          <cell r="M291" t="str">
            <v>26 - Pernambuco</v>
          </cell>
          <cell r="N291">
            <v>1475.11</v>
          </cell>
        </row>
        <row r="292">
          <cell r="C292" t="str">
            <v>HOSPITAL DOM HÉLDER CÂMARA - CG. Nº 018/2022</v>
          </cell>
          <cell r="E292" t="str">
            <v>3.2 - Gás e Outros Materiais Engarrafados</v>
          </cell>
          <cell r="F292">
            <v>24380578002041</v>
          </cell>
          <cell r="G292" t="str">
            <v>WHITE MARTINS GASES INDUSTRIAIS DO NORDESTE LTDA</v>
          </cell>
          <cell r="H292" t="str">
            <v>B</v>
          </cell>
          <cell r="I292" t="str">
            <v>S</v>
          </cell>
          <cell r="J292" t="str">
            <v>1652</v>
          </cell>
          <cell r="K292" t="str">
            <v>31/01/2023</v>
          </cell>
          <cell r="L292" t="str">
            <v>26230124380578002041556080000016521236651290</v>
          </cell>
          <cell r="M292" t="str">
            <v>26 - Pernambuco</v>
          </cell>
          <cell r="N292">
            <v>199.55</v>
          </cell>
        </row>
        <row r="293">
          <cell r="C293" t="str">
            <v>HOSPITAL DOM HÉLDER CÂMARA - CG. Nº 018/2022</v>
          </cell>
          <cell r="E293" t="str">
            <v>3.2 - Gás e Outros Materiais Engarrafados</v>
          </cell>
          <cell r="F293">
            <v>24380578002041</v>
          </cell>
          <cell r="G293" t="str">
            <v>WHITE MARTINS GASES INDUSTRIAIS DO NORDESTE LTDA</v>
          </cell>
          <cell r="H293" t="str">
            <v>B</v>
          </cell>
          <cell r="I293" t="str">
            <v>S</v>
          </cell>
          <cell r="J293" t="str">
            <v>1737</v>
          </cell>
          <cell r="K293" t="str">
            <v>10/02/2023</v>
          </cell>
          <cell r="L293" t="str">
            <v>26230224380578002041556080000017371897932390</v>
          </cell>
          <cell r="M293" t="str">
            <v>26 - Pernambuco</v>
          </cell>
          <cell r="N293">
            <v>159.63</v>
          </cell>
        </row>
        <row r="294">
          <cell r="C294" t="str">
            <v>HOSPITAL DOM HÉLDER CÂMARA - CG. Nº 018/2022</v>
          </cell>
          <cell r="E294" t="str">
            <v>3.2 - Gás e Outros Materiais Engarrafados</v>
          </cell>
          <cell r="F294">
            <v>24380578002041</v>
          </cell>
          <cell r="G294" t="str">
            <v>WHITE MARTINS GASES INDUSTRIAIS DO NORDESTE LTDA</v>
          </cell>
          <cell r="H294" t="str">
            <v>B</v>
          </cell>
          <cell r="I294" t="str">
            <v>S</v>
          </cell>
          <cell r="J294" t="str">
            <v>1763</v>
          </cell>
          <cell r="K294" t="str">
            <v>14/02/2023</v>
          </cell>
          <cell r="L294" t="str">
            <v>26230224380578002041556080000017631748649548</v>
          </cell>
          <cell r="M294" t="str">
            <v>26 - Pernambuco</v>
          </cell>
          <cell r="N294">
            <v>79.819999999999993</v>
          </cell>
        </row>
        <row r="295">
          <cell r="C295" t="str">
            <v>HOSPITAL DOM HÉLDER CÂMARA - CG. Nº 018/2022</v>
          </cell>
          <cell r="E295" t="str">
            <v>3.2 - Gás e Outros Materiais Engarrafados</v>
          </cell>
          <cell r="F295">
            <v>24380578002041</v>
          </cell>
          <cell r="G295" t="str">
            <v>WHITE MARTINS GASES INDUSTRIAIS DO NORDESTE LTDA</v>
          </cell>
          <cell r="H295" t="str">
            <v>B</v>
          </cell>
          <cell r="I295" t="str">
            <v>S</v>
          </cell>
          <cell r="J295" t="str">
            <v>1813</v>
          </cell>
          <cell r="K295" t="str">
            <v>21/02/2023</v>
          </cell>
          <cell r="L295" t="str">
            <v>26230224380578002041556080000018131457035423</v>
          </cell>
          <cell r="M295" t="str">
            <v>26 - Pernambuco</v>
          </cell>
          <cell r="N295">
            <v>79.7</v>
          </cell>
        </row>
        <row r="296">
          <cell r="C296" t="str">
            <v>HOSPITAL DOM HÉLDER CÂMARA - CG. Nº 018/2022</v>
          </cell>
          <cell r="E296" t="str">
            <v>3.2 - Gás e Outros Materiais Engarrafados</v>
          </cell>
          <cell r="F296">
            <v>24380578002203</v>
          </cell>
          <cell r="G296" t="str">
            <v>WHITE MARTINS GASES INDUSTRIAIS NE LTDA</v>
          </cell>
          <cell r="H296" t="str">
            <v>B</v>
          </cell>
          <cell r="I296" t="str">
            <v>S</v>
          </cell>
          <cell r="J296" t="str">
            <v>182</v>
          </cell>
          <cell r="K296" t="str">
            <v>04/02/2023</v>
          </cell>
          <cell r="L296" t="str">
            <v>26230224380578002203556010000001821801318538</v>
          </cell>
          <cell r="M296" t="str">
            <v>26 - Pernambuco</v>
          </cell>
          <cell r="N296">
            <v>4524.09</v>
          </cell>
        </row>
        <row r="297">
          <cell r="C297" t="str">
            <v>HOSPITAL DOM HÉLDER CÂMARA - CG. Nº 018/2022</v>
          </cell>
          <cell r="E297" t="str">
            <v>3.2 - Gás e Outros Materiais Engarrafados</v>
          </cell>
          <cell r="F297">
            <v>24380578002041</v>
          </cell>
          <cell r="G297" t="str">
            <v>WHITE MARTINS GASES INDUSTRIAIS DO NORDESTE LTDA</v>
          </cell>
          <cell r="H297" t="str">
            <v>B</v>
          </cell>
          <cell r="I297" t="str">
            <v>S</v>
          </cell>
          <cell r="J297" t="str">
            <v>1835</v>
          </cell>
          <cell r="K297" t="str">
            <v>24/02/2023</v>
          </cell>
          <cell r="L297" t="str">
            <v>26230224380578002041556080000018351841616132</v>
          </cell>
          <cell r="M297" t="str">
            <v>26 - Pernambuco</v>
          </cell>
          <cell r="N297">
            <v>239.46</v>
          </cell>
        </row>
        <row r="298">
          <cell r="C298" t="str">
            <v>HOSPITAL DOM HÉLDER CÂMARA - CG. Nº 018/2022</v>
          </cell>
          <cell r="E298" t="str">
            <v>3.2 - Gás e Outros Materiais Engarrafados</v>
          </cell>
          <cell r="F298">
            <v>24380578002041</v>
          </cell>
          <cell r="G298" t="str">
            <v>WHITE MARTINS GASES INDUSTRIAIS DO NORDESTE LTDA</v>
          </cell>
          <cell r="H298" t="str">
            <v>B</v>
          </cell>
          <cell r="I298" t="str">
            <v>S</v>
          </cell>
          <cell r="J298" t="str">
            <v>2006</v>
          </cell>
          <cell r="K298" t="str">
            <v>29/01/2023</v>
          </cell>
          <cell r="L298" t="str">
            <v>26230124380578002041556000000020061675842900</v>
          </cell>
          <cell r="M298" t="str">
            <v>26 - Pernambuco</v>
          </cell>
          <cell r="N298">
            <v>39.909999999999997</v>
          </cell>
        </row>
        <row r="299">
          <cell r="C299" t="str">
            <v>HOSPITAL DOM HÉLDER CÂMARA - CG. Nº 018/2022</v>
          </cell>
          <cell r="E299" t="str">
            <v>3.2 - Gás e Outros Materiais Engarrafados</v>
          </cell>
          <cell r="F299">
            <v>24380578002203</v>
          </cell>
          <cell r="G299" t="str">
            <v>WHITE MARTINS GASES INDUSTRIAIS NE LTDA</v>
          </cell>
          <cell r="H299" t="str">
            <v>B</v>
          </cell>
          <cell r="I299" t="str">
            <v>S</v>
          </cell>
          <cell r="J299" t="str">
            <v>203</v>
          </cell>
          <cell r="K299" t="str">
            <v>17/02/2023</v>
          </cell>
          <cell r="L299" t="str">
            <v>26230224380578002203556140000002031807062272</v>
          </cell>
          <cell r="M299" t="str">
            <v>26 - Pernambuco</v>
          </cell>
          <cell r="N299">
            <v>5990.36</v>
          </cell>
        </row>
        <row r="300">
          <cell r="C300" t="str">
            <v>HOSPITAL DOM HÉLDER CÂMARA - CG. Nº 018/2022</v>
          </cell>
          <cell r="E300" t="str">
            <v>3.2 - Gás e Outros Materiais Engarrafados</v>
          </cell>
          <cell r="F300">
            <v>24380578002041</v>
          </cell>
          <cell r="G300" t="str">
            <v>WHITE MARTINS GASES INDUSTRIAIS DO NORDESTE LTDA</v>
          </cell>
          <cell r="H300" t="str">
            <v>B</v>
          </cell>
          <cell r="I300" t="str">
            <v>S</v>
          </cell>
          <cell r="J300" t="str">
            <v>2084</v>
          </cell>
          <cell r="K300" t="str">
            <v>05/02/2023</v>
          </cell>
          <cell r="L300" t="str">
            <v>26230224380578002041556000000020841509587008</v>
          </cell>
          <cell r="M300" t="str">
            <v>26 - Pernambuco</v>
          </cell>
          <cell r="N300">
            <v>119.74</v>
          </cell>
        </row>
        <row r="301">
          <cell r="C301" t="str">
            <v>HOSPITAL DOM HÉLDER CÂMARA - CG. Nº 018/2022</v>
          </cell>
          <cell r="E301" t="str">
            <v>3.2 - Gás e Outros Materiais Engarrafados</v>
          </cell>
          <cell r="F301">
            <v>24380578002041</v>
          </cell>
          <cell r="G301" t="str">
            <v>WHITE MARTINS GASES INDUSTRIAIS DO NORDESTE LTDA</v>
          </cell>
          <cell r="H301" t="str">
            <v>B</v>
          </cell>
          <cell r="I301" t="str">
            <v>S</v>
          </cell>
          <cell r="J301" t="str">
            <v>2236</v>
          </cell>
          <cell r="K301" t="str">
            <v>19/02/2023</v>
          </cell>
          <cell r="L301" t="str">
            <v>26230224380578002041556000000022361265050616</v>
          </cell>
          <cell r="M301" t="str">
            <v>26 - Pernambuco</v>
          </cell>
          <cell r="N301">
            <v>119.74</v>
          </cell>
        </row>
        <row r="302">
          <cell r="C302" t="str">
            <v>HOSPITAL DOM HÉLDER CÂMARA - CG. Nº 018/2022</v>
          </cell>
          <cell r="E302" t="str">
            <v>3.2 - Gás e Outros Materiais Engarrafados</v>
          </cell>
          <cell r="F302">
            <v>24380578002041</v>
          </cell>
          <cell r="G302" t="str">
            <v>WHITE MARTINS GASES INDUSTRIAIS DO NORDESTE LTDA</v>
          </cell>
          <cell r="H302" t="str">
            <v>B</v>
          </cell>
          <cell r="I302" t="str">
            <v>S</v>
          </cell>
          <cell r="J302" t="str">
            <v>2237</v>
          </cell>
          <cell r="K302" t="str">
            <v>19/02/2023</v>
          </cell>
          <cell r="L302" t="str">
            <v>26230224380578002041556000000022371337563646</v>
          </cell>
          <cell r="M302" t="str">
            <v>26 - Pernambuco</v>
          </cell>
          <cell r="N302">
            <v>79.7</v>
          </cell>
        </row>
        <row r="303">
          <cell r="C303" t="str">
            <v>HOSPITAL DOM HÉLDER CÂMARA - CG. Nº 018/2022</v>
          </cell>
          <cell r="E303" t="str">
            <v>3.2 - Gás e Outros Materiais Engarrafados</v>
          </cell>
          <cell r="F303">
            <v>24380578002041</v>
          </cell>
          <cell r="G303" t="str">
            <v>WHITE MARTINS GASES INDUSTRIAIS DO NORDESTE LTDA</v>
          </cell>
          <cell r="H303" t="str">
            <v>B</v>
          </cell>
          <cell r="I303" t="str">
            <v>S</v>
          </cell>
          <cell r="J303" t="str">
            <v>250</v>
          </cell>
          <cell r="K303" t="str">
            <v>15/02/2023</v>
          </cell>
          <cell r="L303" t="str">
            <v>26230224380578002041556140000002501527760535</v>
          </cell>
          <cell r="M303" t="str">
            <v>26 - Pernambuco</v>
          </cell>
          <cell r="N303">
            <v>199.55</v>
          </cell>
        </row>
        <row r="304">
          <cell r="C304" t="str">
            <v>HOSPITAL DOM HÉLDER CÂMARA - CG. Nº 018/2022</v>
          </cell>
          <cell r="E304" t="str">
            <v>3.2 - Gás e Outros Materiais Engarrafados</v>
          </cell>
          <cell r="F304">
            <v>24380578002041</v>
          </cell>
          <cell r="G304" t="str">
            <v>WHITE MARTINS GASES INDUSTRIAIS DO NORDESTE LTDA</v>
          </cell>
          <cell r="H304" t="str">
            <v>B</v>
          </cell>
          <cell r="I304" t="str">
            <v>S</v>
          </cell>
          <cell r="J304" t="str">
            <v>908</v>
          </cell>
          <cell r="K304" t="str">
            <v>01/02/2023</v>
          </cell>
          <cell r="L304" t="str">
            <v>26230224380578002041556090000009081993859062</v>
          </cell>
          <cell r="M304" t="str">
            <v>26 - Pernambuco</v>
          </cell>
          <cell r="N304">
            <v>159.63</v>
          </cell>
        </row>
        <row r="305">
          <cell r="C305" t="str">
            <v>HOSPITAL DOM HÉLDER CÂMARA - CG. Nº 018/2022</v>
          </cell>
          <cell r="E305" t="str">
            <v>3.2 - Gás e Outros Materiais Engarrafados</v>
          </cell>
          <cell r="F305">
            <v>24380578002041</v>
          </cell>
          <cell r="G305" t="str">
            <v>WHITE MARTINS GASES INDUSTRIAIS DO NORDESTE LTDA</v>
          </cell>
          <cell r="H305" t="str">
            <v>B</v>
          </cell>
          <cell r="I305" t="str">
            <v>S</v>
          </cell>
          <cell r="J305" t="str">
            <v>931</v>
          </cell>
          <cell r="K305" t="str">
            <v>08/02/2023</v>
          </cell>
          <cell r="L305" t="str">
            <v>26230224380578002041556090000009311724626687</v>
          </cell>
          <cell r="M305" t="str">
            <v>26 - Pernambuco</v>
          </cell>
          <cell r="N305">
            <v>239.33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F306">
            <v>11234649000193</v>
          </cell>
          <cell r="G306" t="str">
            <v>BIOANGIO COMERCIO DE PRODUTOS MEDICOS LT</v>
          </cell>
          <cell r="H306" t="str">
            <v>B</v>
          </cell>
          <cell r="I306" t="str">
            <v>S</v>
          </cell>
          <cell r="J306" t="str">
            <v>000008372</v>
          </cell>
          <cell r="K306" t="str">
            <v>09/01/2023</v>
          </cell>
          <cell r="L306" t="str">
            <v>26230111234649000193550010000083721000009995</v>
          </cell>
          <cell r="M306" t="str">
            <v>26 - Pernambuco</v>
          </cell>
          <cell r="N306">
            <v>1227.78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F307">
            <v>11234649000193</v>
          </cell>
          <cell r="G307" t="str">
            <v>BIOANGIO COMERCIO DE PRODUTOS MEDICOS LT</v>
          </cell>
          <cell r="H307" t="str">
            <v>B</v>
          </cell>
          <cell r="I307" t="str">
            <v>S</v>
          </cell>
          <cell r="J307" t="str">
            <v>000008380</v>
          </cell>
          <cell r="K307" t="str">
            <v>10/01/2023</v>
          </cell>
          <cell r="L307" t="str">
            <v>26230111234649000193550010000083801000009997</v>
          </cell>
          <cell r="M307" t="str">
            <v>26 - Pernambuco</v>
          </cell>
          <cell r="N307">
            <v>1227.78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F308">
            <v>11234649000193</v>
          </cell>
          <cell r="G308" t="str">
            <v>BIOANGIO COMERCIO DE PRODUTOS MEDICOS LT</v>
          </cell>
          <cell r="H308" t="str">
            <v>B</v>
          </cell>
          <cell r="I308" t="str">
            <v>S</v>
          </cell>
          <cell r="J308" t="str">
            <v>000008420</v>
          </cell>
          <cell r="K308" t="str">
            <v>17/01/2023</v>
          </cell>
          <cell r="L308" t="str">
            <v>26230111234649000193550010000084201000009994</v>
          </cell>
          <cell r="M308" t="str">
            <v>26 - Pernambuco</v>
          </cell>
          <cell r="N308">
            <v>1841.67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F309">
            <v>11234649000193</v>
          </cell>
          <cell r="G309" t="str">
            <v>BIOANGIO COMERCIO DE PRODUTOS MEDICOS LT</v>
          </cell>
          <cell r="H309" t="str">
            <v>B</v>
          </cell>
          <cell r="I309" t="str">
            <v>S</v>
          </cell>
          <cell r="J309" t="str">
            <v>000008463</v>
          </cell>
          <cell r="K309" t="str">
            <v>23/01/2023</v>
          </cell>
          <cell r="L309" t="str">
            <v>26230111234649000193550010000084631000009991</v>
          </cell>
          <cell r="M309" t="str">
            <v>26 - Pernambuco</v>
          </cell>
          <cell r="N309">
            <v>613.89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F310">
            <v>11234649000193</v>
          </cell>
          <cell r="G310" t="str">
            <v>BIOANGIO COMERCIO DE PRODUTOS MEDICOS LT</v>
          </cell>
          <cell r="H310" t="str">
            <v>B</v>
          </cell>
          <cell r="I310" t="str">
            <v>S</v>
          </cell>
          <cell r="J310" t="str">
            <v>000008620</v>
          </cell>
          <cell r="K310" t="str">
            <v>07/02/2023</v>
          </cell>
          <cell r="L310" t="str">
            <v>26230211234649000193550010000086201000009999</v>
          </cell>
          <cell r="M310" t="str">
            <v>26 - Pernambuco</v>
          </cell>
          <cell r="N310">
            <v>613.89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F311">
            <v>33100082000448</v>
          </cell>
          <cell r="G311" t="str">
            <v>E TAMUSSINO CIA LTDA</v>
          </cell>
          <cell r="H311" t="str">
            <v>B</v>
          </cell>
          <cell r="I311" t="str">
            <v>S</v>
          </cell>
          <cell r="J311" t="str">
            <v>000014161</v>
          </cell>
          <cell r="K311" t="str">
            <v>19/01/2023</v>
          </cell>
          <cell r="L311" t="str">
            <v>26230133100082000448550020000141611101574591</v>
          </cell>
          <cell r="M311" t="str">
            <v>26 - Pernambuco</v>
          </cell>
          <cell r="N311">
            <v>463.38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F312">
            <v>33100082000448</v>
          </cell>
          <cell r="G312" t="str">
            <v>E TAMUSSINO CIA LTDA</v>
          </cell>
          <cell r="H312" t="str">
            <v>B</v>
          </cell>
          <cell r="I312" t="str">
            <v>S</v>
          </cell>
          <cell r="J312" t="str">
            <v>000014313</v>
          </cell>
          <cell r="K312" t="str">
            <v>24/01/2023</v>
          </cell>
          <cell r="L312" t="str">
            <v>26230133100082000448550020000143131762305536</v>
          </cell>
          <cell r="M312" t="str">
            <v>26 - Pernambuco</v>
          </cell>
          <cell r="N312">
            <v>463.38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F313">
            <v>33100082000448</v>
          </cell>
          <cell r="G313" t="str">
            <v>E TAMUSSINO CIA LTDA</v>
          </cell>
          <cell r="H313" t="str">
            <v>B</v>
          </cell>
          <cell r="I313" t="str">
            <v>S</v>
          </cell>
          <cell r="J313" t="str">
            <v>000014321</v>
          </cell>
          <cell r="K313" t="str">
            <v>24/01/2023</v>
          </cell>
          <cell r="L313" t="str">
            <v>26230133100082000448550020000143211313087860</v>
          </cell>
          <cell r="M313" t="str">
            <v>26 - Pernambuco</v>
          </cell>
          <cell r="N313">
            <v>383.72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F314">
            <v>33100082000448</v>
          </cell>
          <cell r="G314" t="str">
            <v>E TAMUSSINO CIA LTDA</v>
          </cell>
          <cell r="H314" t="str">
            <v>B</v>
          </cell>
          <cell r="I314" t="str">
            <v>S</v>
          </cell>
          <cell r="J314" t="str">
            <v>000014499</v>
          </cell>
          <cell r="K314" t="str">
            <v>30/01/2023</v>
          </cell>
          <cell r="L314" t="str">
            <v>26230133100082000448550020000144991168110680</v>
          </cell>
          <cell r="M314" t="str">
            <v>26 - Pernambuco</v>
          </cell>
          <cell r="N314">
            <v>463.38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F315">
            <v>33100082000448</v>
          </cell>
          <cell r="G315" t="str">
            <v>E TAMUSSINO CIA LTDA</v>
          </cell>
          <cell r="H315" t="str">
            <v>B</v>
          </cell>
          <cell r="I315" t="str">
            <v>S</v>
          </cell>
          <cell r="J315" t="str">
            <v>000014502</v>
          </cell>
          <cell r="K315" t="str">
            <v>30/01/2023</v>
          </cell>
          <cell r="L315" t="str">
            <v>26230133100082000448550020000145021508090709</v>
          </cell>
          <cell r="M315" t="str">
            <v>26 - Pernambuco</v>
          </cell>
          <cell r="N315">
            <v>463.38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F316">
            <v>33100082000448</v>
          </cell>
          <cell r="G316" t="str">
            <v>E TAMUSSINO CIA LTDA</v>
          </cell>
          <cell r="H316" t="str">
            <v>B</v>
          </cell>
          <cell r="I316" t="str">
            <v>S</v>
          </cell>
          <cell r="J316" t="str">
            <v>000014565</v>
          </cell>
          <cell r="K316" t="str">
            <v>31/01/2023</v>
          </cell>
          <cell r="L316" t="str">
            <v>26230133100082000448550020000145651841222525</v>
          </cell>
          <cell r="M316" t="str">
            <v>26 - Pernambuco</v>
          </cell>
          <cell r="N316">
            <v>463.38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F317">
            <v>33100082000448</v>
          </cell>
          <cell r="G317" t="str">
            <v>E TAMUSSINO CIA LTDA</v>
          </cell>
          <cell r="H317" t="str">
            <v>B</v>
          </cell>
          <cell r="I317" t="str">
            <v>S</v>
          </cell>
          <cell r="J317" t="str">
            <v>000014567</v>
          </cell>
          <cell r="K317" t="str">
            <v>31/01/2023</v>
          </cell>
          <cell r="L317" t="str">
            <v>26230133100082000448550020000145671351602580</v>
          </cell>
          <cell r="M317" t="str">
            <v>26 - Pernambuco</v>
          </cell>
          <cell r="N317">
            <v>463.38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F318">
            <v>33100082000448</v>
          </cell>
          <cell r="G318" t="str">
            <v>E TAMUSSINO CIA LTDA</v>
          </cell>
          <cell r="H318" t="str">
            <v>B</v>
          </cell>
          <cell r="I318" t="str">
            <v>S</v>
          </cell>
          <cell r="J318" t="str">
            <v>000014569</v>
          </cell>
          <cell r="K318" t="str">
            <v>31/01/2023</v>
          </cell>
          <cell r="L318" t="str">
            <v>26230133100082000448550020000145691714080976</v>
          </cell>
          <cell r="M318" t="str">
            <v>26 - Pernambuco</v>
          </cell>
          <cell r="N318">
            <v>463.38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F319">
            <v>33100082000448</v>
          </cell>
          <cell r="G319" t="str">
            <v>E TAMUSSINO CIA LTDA</v>
          </cell>
          <cell r="H319" t="str">
            <v>B</v>
          </cell>
          <cell r="I319" t="str">
            <v>S</v>
          </cell>
          <cell r="J319" t="str">
            <v>000014735</v>
          </cell>
          <cell r="K319" t="str">
            <v>03/02/2023</v>
          </cell>
          <cell r="L319" t="str">
            <v>26230233100082000448550020000147351271079342</v>
          </cell>
          <cell r="M319" t="str">
            <v>26 - Pernambuco</v>
          </cell>
          <cell r="N319">
            <v>463.38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F320">
            <v>13291742000165</v>
          </cell>
          <cell r="G320" t="str">
            <v>PHOENIX MED PRODS MEDICOS HOSPITALARES</v>
          </cell>
          <cell r="H320" t="str">
            <v>B</v>
          </cell>
          <cell r="I320" t="str">
            <v>S</v>
          </cell>
          <cell r="J320" t="str">
            <v>000021859</v>
          </cell>
          <cell r="K320" t="str">
            <v>28/12/2022</v>
          </cell>
          <cell r="L320" t="str">
            <v>26221213291742000165550010000218591138450748</v>
          </cell>
          <cell r="M320" t="str">
            <v>26 - Pernambuco</v>
          </cell>
          <cell r="N320">
            <v>1900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F321">
            <v>13291742000165</v>
          </cell>
          <cell r="G321" t="str">
            <v>PHOENIX MED PRODS MEDICOS HOSPITALARES</v>
          </cell>
          <cell r="H321" t="str">
            <v>B</v>
          </cell>
          <cell r="I321" t="str">
            <v>S</v>
          </cell>
          <cell r="J321" t="str">
            <v>000022263</v>
          </cell>
          <cell r="K321" t="str">
            <v>19/01/2023</v>
          </cell>
          <cell r="L321" t="str">
            <v>26230113291742000165550010000222631237151692</v>
          </cell>
          <cell r="M321" t="str">
            <v>26 - Pernambuco</v>
          </cell>
          <cell r="N321">
            <v>998.28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F322">
            <v>13291742000165</v>
          </cell>
          <cell r="G322" t="str">
            <v>PHOENIX MED PRODS MEDICOS HOSPITALARES</v>
          </cell>
          <cell r="H322" t="str">
            <v>B</v>
          </cell>
          <cell r="I322" t="str">
            <v>S</v>
          </cell>
          <cell r="J322" t="str">
            <v>000022305</v>
          </cell>
          <cell r="K322" t="str">
            <v>24/01/2023</v>
          </cell>
          <cell r="L322" t="str">
            <v>26230113291742000165550010000223051082357006</v>
          </cell>
          <cell r="M322" t="str">
            <v>26 - Pernambuco</v>
          </cell>
          <cell r="N322">
            <v>499.14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F323">
            <v>13291742000165</v>
          </cell>
          <cell r="G323" t="str">
            <v>PHOENIX MED PRODS MEDICOS HOSPITALARES</v>
          </cell>
          <cell r="H323" t="str">
            <v>B</v>
          </cell>
          <cell r="I323" t="str">
            <v>S</v>
          </cell>
          <cell r="J323" t="str">
            <v>000022306</v>
          </cell>
          <cell r="K323" t="str">
            <v>24/01/2023</v>
          </cell>
          <cell r="L323" t="str">
            <v>26230113291742000165550010000223061252639888</v>
          </cell>
          <cell r="M323" t="str">
            <v>26 - Pernambuco</v>
          </cell>
          <cell r="N323">
            <v>1497.42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F324">
            <v>13291742000165</v>
          </cell>
          <cell r="G324" t="str">
            <v>PHOENIX MED PRODS MEDICOS HOSPITALARES</v>
          </cell>
          <cell r="H324" t="str">
            <v>B</v>
          </cell>
          <cell r="I324" t="str">
            <v>S</v>
          </cell>
          <cell r="J324" t="str">
            <v>000022348</v>
          </cell>
          <cell r="K324" t="str">
            <v>26/01/2023</v>
          </cell>
          <cell r="L324" t="str">
            <v>26230113291742000165550010000223481153908783</v>
          </cell>
          <cell r="M324" t="str">
            <v>26 - Pernambuco</v>
          </cell>
          <cell r="N324">
            <v>998.28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F325">
            <v>13291742000165</v>
          </cell>
          <cell r="G325" t="str">
            <v>PHOENIX MED PRODS MEDICOS HOSPITALARES</v>
          </cell>
          <cell r="H325" t="str">
            <v>B</v>
          </cell>
          <cell r="I325" t="str">
            <v>S</v>
          </cell>
          <cell r="J325" t="str">
            <v>000022375</v>
          </cell>
          <cell r="K325" t="str">
            <v>30/01/2023</v>
          </cell>
          <cell r="L325" t="str">
            <v>26230113291742000165550010000223751521641654</v>
          </cell>
          <cell r="M325" t="str">
            <v>26 - Pernambuco</v>
          </cell>
          <cell r="N325">
            <v>499.14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F326">
            <v>13291742000165</v>
          </cell>
          <cell r="G326" t="str">
            <v>PHOENIX MED PRODS MEDICOS HOSPITALARES</v>
          </cell>
          <cell r="H326" t="str">
            <v>B</v>
          </cell>
          <cell r="I326" t="str">
            <v>S</v>
          </cell>
          <cell r="J326" t="str">
            <v>000022376</v>
          </cell>
          <cell r="K326" t="str">
            <v>30/01/2023</v>
          </cell>
          <cell r="L326" t="str">
            <v>26230113291742000165550010000223761710192331</v>
          </cell>
          <cell r="M326" t="str">
            <v>26 - Pernambuco</v>
          </cell>
          <cell r="N326">
            <v>1497.42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F327">
            <v>13291742000165</v>
          </cell>
          <cell r="G327" t="str">
            <v>PHOENIX MED PRODS MEDICOS HOSPITALARES</v>
          </cell>
          <cell r="H327" t="str">
            <v>B</v>
          </cell>
          <cell r="I327" t="str">
            <v>S</v>
          </cell>
          <cell r="J327" t="str">
            <v>000022445</v>
          </cell>
          <cell r="K327" t="str">
            <v>31/01/2023</v>
          </cell>
          <cell r="L327" t="str">
            <v>26230113291742000165550010000224451915862710</v>
          </cell>
          <cell r="M327" t="str">
            <v>26 - Pernambuco</v>
          </cell>
          <cell r="N327">
            <v>499.14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F328">
            <v>13291742000165</v>
          </cell>
          <cell r="G328" t="str">
            <v>PHOENIX MED PRODS MEDICOS HOSPITALARES</v>
          </cell>
          <cell r="H328" t="str">
            <v>B</v>
          </cell>
          <cell r="I328" t="str">
            <v>S</v>
          </cell>
          <cell r="J328" t="str">
            <v>000022446</v>
          </cell>
          <cell r="K328" t="str">
            <v>31/01/2023</v>
          </cell>
          <cell r="L328" t="str">
            <v>26230113291742000165550010000224461095044492</v>
          </cell>
          <cell r="M328" t="str">
            <v>26 - Pernambuco</v>
          </cell>
          <cell r="N328">
            <v>998.28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F329">
            <v>13291742000165</v>
          </cell>
          <cell r="G329" t="str">
            <v>PHOENIX MED PRODS MEDICOS HOSPITALARES</v>
          </cell>
          <cell r="H329" t="str">
            <v>B</v>
          </cell>
          <cell r="I329" t="str">
            <v>S</v>
          </cell>
          <cell r="J329" t="str">
            <v>000022447</v>
          </cell>
          <cell r="K329" t="str">
            <v>31/01/2023</v>
          </cell>
          <cell r="L329" t="str">
            <v>26230113291742000165550010000224471265326164</v>
          </cell>
          <cell r="M329" t="str">
            <v>26 - Pernambuco</v>
          </cell>
          <cell r="N329">
            <v>998.28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F330">
            <v>13291742000165</v>
          </cell>
          <cell r="G330" t="str">
            <v>PHOENIX MED PRODS MEDICOS HOSPITALARES</v>
          </cell>
          <cell r="H330" t="str">
            <v>B</v>
          </cell>
          <cell r="I330" t="str">
            <v>S</v>
          </cell>
          <cell r="J330" t="str">
            <v>000022448</v>
          </cell>
          <cell r="K330" t="str">
            <v>31/01/2023</v>
          </cell>
          <cell r="L330" t="str">
            <v>26230137438274000177550010000041641581851658</v>
          </cell>
          <cell r="M330" t="str">
            <v>26 - Pernambuco</v>
          </cell>
          <cell r="N330">
            <v>998.28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F331">
            <v>13291742000165</v>
          </cell>
          <cell r="G331" t="str">
            <v>PHOENIX MED PRODS MEDICOS HOSPITALARES</v>
          </cell>
          <cell r="H331" t="str">
            <v>B</v>
          </cell>
          <cell r="I331" t="str">
            <v>S</v>
          </cell>
          <cell r="J331" t="str">
            <v>000022506</v>
          </cell>
          <cell r="K331" t="str">
            <v>03/02/2023</v>
          </cell>
          <cell r="L331" t="str">
            <v>26230213291742000165550010000225061816039197</v>
          </cell>
          <cell r="M331" t="str">
            <v>26 - Pernambuco</v>
          </cell>
          <cell r="N331">
            <v>998.28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F332">
            <v>13291742000165</v>
          </cell>
          <cell r="G332" t="str">
            <v>PHOENIX MED PRODS MEDICOS HOSPITALARES</v>
          </cell>
          <cell r="H332" t="str">
            <v>B</v>
          </cell>
          <cell r="I332" t="str">
            <v>S</v>
          </cell>
          <cell r="J332" t="str">
            <v>000022507</v>
          </cell>
          <cell r="K332" t="str">
            <v>03/02/2023</v>
          </cell>
          <cell r="L332" t="str">
            <v>26230213291742000165550010000225071109631099</v>
          </cell>
          <cell r="M332" t="str">
            <v>26 - Pernambuco</v>
          </cell>
          <cell r="N332">
            <v>998.28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F333">
            <v>13291742000165</v>
          </cell>
          <cell r="G333" t="str">
            <v>PHOENIX MED PRODS MEDICOS HOSPITALARES</v>
          </cell>
          <cell r="H333" t="str">
            <v>B</v>
          </cell>
          <cell r="I333" t="str">
            <v>S</v>
          </cell>
          <cell r="J333" t="str">
            <v>000022508</v>
          </cell>
          <cell r="K333" t="str">
            <v>03/02/2023</v>
          </cell>
          <cell r="L333" t="str">
            <v>26230213291742000165550010000225081377310260</v>
          </cell>
          <cell r="M333" t="str">
            <v>26 - Pernambuco</v>
          </cell>
          <cell r="N333">
            <v>998.28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F334">
            <v>13291742000165</v>
          </cell>
          <cell r="G334" t="str">
            <v>PHOENIX MED PRODS MEDICOS HOSPITALARES</v>
          </cell>
          <cell r="H334" t="str">
            <v>B</v>
          </cell>
          <cell r="I334" t="str">
            <v>S</v>
          </cell>
          <cell r="J334" t="str">
            <v>000022558</v>
          </cell>
          <cell r="K334" t="str">
            <v>08/02/2023</v>
          </cell>
          <cell r="L334" t="str">
            <v>26230213291742000165550010000225581791053449</v>
          </cell>
          <cell r="M334" t="str">
            <v>26 - Pernambuco</v>
          </cell>
          <cell r="N334">
            <v>499.14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F335">
            <v>13291742000165</v>
          </cell>
          <cell r="G335" t="str">
            <v>PHOENIX MED PRODS MEDICOS HOSPITALARES</v>
          </cell>
          <cell r="H335" t="str">
            <v>B</v>
          </cell>
          <cell r="I335" t="str">
            <v>S</v>
          </cell>
          <cell r="J335" t="str">
            <v>000022559</v>
          </cell>
          <cell r="K335" t="str">
            <v>08/02/2023</v>
          </cell>
          <cell r="L335" t="str">
            <v>26230213291742000165550010000225591331081616</v>
          </cell>
          <cell r="M335" t="str">
            <v>26 - Pernambuco</v>
          </cell>
          <cell r="N335">
            <v>998.28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F336">
            <v>13291742000165</v>
          </cell>
          <cell r="G336" t="str">
            <v>PHOENIX MED PRODS MEDICOS HOSPITALARES</v>
          </cell>
          <cell r="H336" t="str">
            <v>B</v>
          </cell>
          <cell r="I336" t="str">
            <v>S</v>
          </cell>
          <cell r="J336" t="str">
            <v>000022593</v>
          </cell>
          <cell r="K336" t="str">
            <v>09/02/2023</v>
          </cell>
          <cell r="L336" t="str">
            <v>26230213291742000165550010000225931107093020</v>
          </cell>
          <cell r="M336" t="str">
            <v>26 - Pernambuco</v>
          </cell>
          <cell r="N336">
            <v>499.14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F337">
            <v>13291742000165</v>
          </cell>
          <cell r="G337" t="str">
            <v>PHOENIX MED PRODS MEDICOS HOSPITALARES</v>
          </cell>
          <cell r="H337" t="str">
            <v>B</v>
          </cell>
          <cell r="I337" t="str">
            <v>S</v>
          </cell>
          <cell r="J337" t="str">
            <v>000022594</v>
          </cell>
          <cell r="K337" t="str">
            <v>09/02/2023</v>
          </cell>
          <cell r="L337" t="str">
            <v>26230213291742000165550010000225941026532102</v>
          </cell>
          <cell r="M337" t="str">
            <v>26 - Pernambuco</v>
          </cell>
          <cell r="N337">
            <v>499.14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F338">
            <v>13291742000165</v>
          </cell>
          <cell r="G338" t="str">
            <v>PHOENIX MED PRODS MEDICOS HOSPITALARES</v>
          </cell>
          <cell r="H338" t="str">
            <v>B</v>
          </cell>
          <cell r="I338" t="str">
            <v>S</v>
          </cell>
          <cell r="J338" t="str">
            <v>000022596</v>
          </cell>
          <cell r="K338" t="str">
            <v>09/02/2023</v>
          </cell>
          <cell r="L338" t="str">
            <v>26230213291742000165550010000225961590786466</v>
          </cell>
          <cell r="M338" t="str">
            <v>26 - Pernambuco</v>
          </cell>
          <cell r="N338">
            <v>1996.56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F339">
            <v>13291742000165</v>
          </cell>
          <cell r="G339" t="str">
            <v>PHOENIX MED PRODS MEDICOS HOSPITALARES</v>
          </cell>
          <cell r="H339" t="str">
            <v>B</v>
          </cell>
          <cell r="I339" t="str">
            <v>S</v>
          </cell>
          <cell r="J339" t="str">
            <v>000022652</v>
          </cell>
          <cell r="K339" t="str">
            <v>14/02/2023</v>
          </cell>
          <cell r="L339" t="str">
            <v>26230213291742000165550010000226521521643270</v>
          </cell>
          <cell r="M339" t="str">
            <v>26 - Pernambuco</v>
          </cell>
          <cell r="N339">
            <v>998.28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F340">
            <v>13291742000165</v>
          </cell>
          <cell r="G340" t="str">
            <v>PHOENIX MED PRODS MEDICOS HOSPITALARES</v>
          </cell>
          <cell r="H340" t="str">
            <v>B</v>
          </cell>
          <cell r="I340" t="str">
            <v>S</v>
          </cell>
          <cell r="J340" t="str">
            <v>000022653</v>
          </cell>
          <cell r="K340" t="str">
            <v>14/02/2023</v>
          </cell>
          <cell r="L340" t="str">
            <v>26230213291742000165550010000226531984420108</v>
          </cell>
          <cell r="M340" t="str">
            <v>26 - Pernambuco</v>
          </cell>
          <cell r="N340">
            <v>998.28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F341">
            <v>13291742000165</v>
          </cell>
          <cell r="G341" t="str">
            <v>PHOENIX MED PRODS MEDICOS HOSPITALARES</v>
          </cell>
          <cell r="H341" t="str">
            <v>B</v>
          </cell>
          <cell r="I341" t="str">
            <v>S</v>
          </cell>
          <cell r="J341" t="str">
            <v>000022762</v>
          </cell>
          <cell r="K341" t="str">
            <v>17/02/2023</v>
          </cell>
          <cell r="L341" t="str">
            <v>26230213291742000165550010000227621605411088</v>
          </cell>
          <cell r="M341" t="str">
            <v>26 - Pernambuco</v>
          </cell>
          <cell r="N341">
            <v>499.14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F342">
            <v>13291742000165</v>
          </cell>
          <cell r="G342" t="str">
            <v>PHOENIX MED PRODS MEDICOS HOSPITALARES</v>
          </cell>
          <cell r="H342" t="str">
            <v>B</v>
          </cell>
          <cell r="I342" t="str">
            <v>S</v>
          </cell>
          <cell r="J342" t="str">
            <v>000022763</v>
          </cell>
          <cell r="K342" t="str">
            <v>17/02/2023</v>
          </cell>
          <cell r="L342" t="str">
            <v>26230213291742000165550010000227631646851560</v>
          </cell>
          <cell r="M342" t="str">
            <v>26 - Pernambuco</v>
          </cell>
          <cell r="N342">
            <v>499.14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F343">
            <v>13291742000165</v>
          </cell>
          <cell r="G343" t="str">
            <v>PHOENIX MED PRODS MEDICOS HOSPITALARES</v>
          </cell>
          <cell r="H343" t="str">
            <v>B</v>
          </cell>
          <cell r="I343" t="str">
            <v>S</v>
          </cell>
          <cell r="J343" t="str">
            <v>000022764</v>
          </cell>
          <cell r="K343" t="str">
            <v>17/02/2023</v>
          </cell>
          <cell r="L343" t="str">
            <v>26230213291742000165550010000227641816033231</v>
          </cell>
          <cell r="M343" t="str">
            <v>26 - Pernambuco</v>
          </cell>
          <cell r="N343">
            <v>998.28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F344">
            <v>7395985000140</v>
          </cell>
          <cell r="G344" t="str">
            <v>POTENGY COM E REPRES DE PROD HOSP LTDA</v>
          </cell>
          <cell r="H344" t="str">
            <v>B</v>
          </cell>
          <cell r="I344" t="str">
            <v>S</v>
          </cell>
          <cell r="J344" t="str">
            <v>000026346</v>
          </cell>
          <cell r="K344" t="str">
            <v>16/01/2023</v>
          </cell>
          <cell r="L344" t="str">
            <v>25230107395985000140550010000263461000000010</v>
          </cell>
          <cell r="M344" t="str">
            <v>25 - Paraíba</v>
          </cell>
          <cell r="N344">
            <v>2190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F345">
            <v>8713023000155</v>
          </cell>
          <cell r="G345" t="str">
            <v>ENDOSURGICAL COM  REP IMP EXP  MA</v>
          </cell>
          <cell r="H345" t="str">
            <v>B</v>
          </cell>
          <cell r="I345" t="str">
            <v>S</v>
          </cell>
          <cell r="J345" t="str">
            <v>000069262</v>
          </cell>
          <cell r="K345" t="str">
            <v>23/01/2023</v>
          </cell>
          <cell r="L345" t="str">
            <v>26230108713023000155550010000692621271163400</v>
          </cell>
          <cell r="M345" t="str">
            <v>26 - Pernambuco</v>
          </cell>
          <cell r="N345">
            <v>1033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F346">
            <v>8713023000155</v>
          </cell>
          <cell r="G346" t="str">
            <v>ENDOSURGICAL COM  REP IMP EXP  MA</v>
          </cell>
          <cell r="H346" t="str">
            <v>B</v>
          </cell>
          <cell r="I346" t="str">
            <v>S</v>
          </cell>
          <cell r="J346" t="str">
            <v>000069804</v>
          </cell>
          <cell r="K346" t="str">
            <v>31/01/2023</v>
          </cell>
          <cell r="L346" t="str">
            <v>26230108713023000155550010000698041710585729</v>
          </cell>
          <cell r="M346" t="str">
            <v>26 - Pernambuco</v>
          </cell>
          <cell r="N346">
            <v>1033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000105656</v>
          </cell>
          <cell r="K347" t="str">
            <v>18/11/2022</v>
          </cell>
          <cell r="L347" t="str">
            <v>26221141249434000107550010001056561336788942</v>
          </cell>
          <cell r="M347" t="str">
            <v>26 - Pernambuco</v>
          </cell>
          <cell r="N347">
            <v>1277.7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000105666</v>
          </cell>
          <cell r="K348" t="str">
            <v>18/11/2022</v>
          </cell>
          <cell r="L348" t="str">
            <v>26221141249434000107550010001056661614512059</v>
          </cell>
          <cell r="M348" t="str">
            <v>26 - Pernambuco</v>
          </cell>
          <cell r="N348">
            <v>197.6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000105824</v>
          </cell>
          <cell r="K349" t="str">
            <v>23/11/2022</v>
          </cell>
          <cell r="L349" t="str">
            <v>26221141249434000107550010001058241663623889</v>
          </cell>
          <cell r="M349" t="str">
            <v>26 - Pernambuco</v>
          </cell>
          <cell r="N349">
            <v>1800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000106224</v>
          </cell>
          <cell r="K350" t="str">
            <v>08/12/2022</v>
          </cell>
          <cell r="L350" t="str">
            <v>26221241249434000107550010001062241322402616</v>
          </cell>
          <cell r="M350" t="str">
            <v>26 - Pernambuco</v>
          </cell>
          <cell r="N350">
            <v>1904.33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000106227</v>
          </cell>
          <cell r="K351" t="str">
            <v>08/12/2022</v>
          </cell>
          <cell r="L351" t="str">
            <v>26221241249434000107550010001062271113625614</v>
          </cell>
          <cell r="M351" t="str">
            <v>26 - Pernambuco</v>
          </cell>
          <cell r="N351">
            <v>267.29000000000002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000106228</v>
          </cell>
          <cell r="K352" t="str">
            <v>08/12/2022</v>
          </cell>
          <cell r="L352" t="str">
            <v>26221241249434000107550010001062281939600912</v>
          </cell>
          <cell r="M352" t="str">
            <v>26 - Pernambuco</v>
          </cell>
          <cell r="N352">
            <v>1277.7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000106253</v>
          </cell>
          <cell r="K353" t="str">
            <v>09/12/2022</v>
          </cell>
          <cell r="L353" t="str">
            <v>26221241249434000107550010001062531765818767</v>
          </cell>
          <cell r="M353" t="str">
            <v>26 - Pernambuco</v>
          </cell>
          <cell r="N353">
            <v>686.87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000106261</v>
          </cell>
          <cell r="K354" t="str">
            <v>09/12/2022</v>
          </cell>
          <cell r="L354" t="str">
            <v>26221241249434000107550010001062611483071984</v>
          </cell>
          <cell r="M354" t="str">
            <v>26 - Pernambuco</v>
          </cell>
          <cell r="N354">
            <v>1277.7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000106262</v>
          </cell>
          <cell r="K355" t="str">
            <v>09/12/2022</v>
          </cell>
          <cell r="L355" t="str">
            <v>26221241249434000107550010001062621082199634</v>
          </cell>
          <cell r="M355" t="str">
            <v>26 - Pernambuco</v>
          </cell>
          <cell r="N355">
            <v>224.8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000106266</v>
          </cell>
          <cell r="K356" t="str">
            <v>09/12/2022</v>
          </cell>
          <cell r="L356" t="str">
            <v>26221241249434000107550010001062661711904426</v>
          </cell>
          <cell r="M356" t="str">
            <v>26 - Pernambuco</v>
          </cell>
          <cell r="N356">
            <v>331.89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000106269</v>
          </cell>
          <cell r="K357" t="str">
            <v>09/12/2022</v>
          </cell>
          <cell r="L357" t="str">
            <v>26221241249434000107550010001062691800510433</v>
          </cell>
          <cell r="M357" t="str">
            <v>26 - Pernambuco</v>
          </cell>
          <cell r="N357">
            <v>936.58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000106276</v>
          </cell>
          <cell r="K358" t="str">
            <v>09/12/2022</v>
          </cell>
          <cell r="L358" t="str">
            <v>26221241249434000107550010001062761583699279</v>
          </cell>
          <cell r="M358" t="str">
            <v>26 - Pernambuco</v>
          </cell>
          <cell r="N358">
            <v>358.61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000106326</v>
          </cell>
          <cell r="K359" t="str">
            <v>12/12/2022</v>
          </cell>
          <cell r="L359" t="str">
            <v>26221241249434000107550010001063261892117340</v>
          </cell>
          <cell r="M359" t="str">
            <v>26 - Pernambuco</v>
          </cell>
          <cell r="N359">
            <v>1277.7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000106367</v>
          </cell>
          <cell r="K360" t="str">
            <v>14/12/2022</v>
          </cell>
          <cell r="L360" t="str">
            <v>26221241249434000107550010001063671946318031</v>
          </cell>
          <cell r="M360" t="str">
            <v>26 - Pernambuco</v>
          </cell>
          <cell r="N360">
            <v>180.58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000106382</v>
          </cell>
          <cell r="K361" t="str">
            <v>15/12/2022</v>
          </cell>
          <cell r="L361" t="str">
            <v>26221241249434000107550010001063821912941018</v>
          </cell>
          <cell r="M361" t="str">
            <v>26 - Pernambuco</v>
          </cell>
          <cell r="N361">
            <v>197.6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000106383</v>
          </cell>
          <cell r="K362" t="str">
            <v>15/12/2022</v>
          </cell>
          <cell r="L362" t="str">
            <v>26221241249434000107550010001063831122081197</v>
          </cell>
          <cell r="M362" t="str">
            <v>26 - Pernambuco</v>
          </cell>
          <cell r="N362">
            <v>197.6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000106384</v>
          </cell>
          <cell r="K363" t="str">
            <v>15/12/2022</v>
          </cell>
          <cell r="L363" t="str">
            <v>26221241249434000107550010001063841694357799</v>
          </cell>
          <cell r="M363" t="str">
            <v>26 - Pernambuco</v>
          </cell>
          <cell r="N363">
            <v>764.34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000106385</v>
          </cell>
          <cell r="K364" t="str">
            <v>15/12/2022</v>
          </cell>
          <cell r="L364" t="str">
            <v>26221241249434000107550010001063851143277184</v>
          </cell>
          <cell r="M364" t="str">
            <v>26 - Pernambuco</v>
          </cell>
          <cell r="N364">
            <v>744.77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000106386</v>
          </cell>
          <cell r="K365" t="str">
            <v>15/12/2022</v>
          </cell>
          <cell r="L365" t="str">
            <v>26221241249434000107550010001063861842495765</v>
          </cell>
          <cell r="M365" t="str">
            <v>26 - Pernambuco</v>
          </cell>
          <cell r="N365">
            <v>270.87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000106387</v>
          </cell>
          <cell r="K366" t="str">
            <v>15/12/2022</v>
          </cell>
          <cell r="L366" t="str">
            <v>26221241249434000107550010001063871458240672</v>
          </cell>
          <cell r="M366" t="str">
            <v>26 - Pernambuco</v>
          </cell>
          <cell r="N366">
            <v>411.68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000106388</v>
          </cell>
          <cell r="K367" t="str">
            <v>15/12/2022</v>
          </cell>
          <cell r="L367" t="str">
            <v>26221241249434000107550010001063881755979955</v>
          </cell>
          <cell r="M367" t="str">
            <v>26 - Pernambuco</v>
          </cell>
          <cell r="N367">
            <v>338.46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000106389</v>
          </cell>
          <cell r="K368" t="str">
            <v>15/12/2022</v>
          </cell>
          <cell r="L368" t="str">
            <v>26221241249434000107550010001063891943215239</v>
          </cell>
          <cell r="M368" t="str">
            <v>26 - Pernambuco</v>
          </cell>
          <cell r="N368">
            <v>275.48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000106390</v>
          </cell>
          <cell r="K369" t="str">
            <v>15/12/2022</v>
          </cell>
          <cell r="L369" t="str">
            <v>26221241249434000107550010001063901296615884</v>
          </cell>
          <cell r="M369" t="str">
            <v>26 - Pernambuco</v>
          </cell>
          <cell r="N369">
            <v>936.58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000106391</v>
          </cell>
          <cell r="K370" t="str">
            <v>15/12/2022</v>
          </cell>
          <cell r="L370" t="str">
            <v>26221241249434000107550010001063911682894462</v>
          </cell>
          <cell r="M370" t="str">
            <v>26 - Pernambuco</v>
          </cell>
          <cell r="N370">
            <v>148.4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000106392</v>
          </cell>
          <cell r="K371" t="str">
            <v>15/12/2022</v>
          </cell>
          <cell r="L371" t="str">
            <v>26221241249434000107550010001063921564991481</v>
          </cell>
          <cell r="M371" t="str">
            <v>26 - Pernambuco</v>
          </cell>
          <cell r="N371">
            <v>296.13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000106393</v>
          </cell>
          <cell r="K372" t="str">
            <v>15/12/2022</v>
          </cell>
          <cell r="L372" t="str">
            <v>26221241249434000107550010001063931044996141</v>
          </cell>
          <cell r="M372" t="str">
            <v>26 - Pernambuco</v>
          </cell>
          <cell r="N372">
            <v>275.48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000106394</v>
          </cell>
          <cell r="K373" t="str">
            <v>15/12/2022</v>
          </cell>
          <cell r="L373" t="str">
            <v>26221241249434000107550010001063941488910638</v>
          </cell>
          <cell r="M373" t="str">
            <v>26 - Pernambuco</v>
          </cell>
          <cell r="N373">
            <v>184.16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000106395</v>
          </cell>
          <cell r="K374" t="str">
            <v>15/12/2022</v>
          </cell>
          <cell r="L374" t="str">
            <v>26221241249434000107550010001063951304559140</v>
          </cell>
          <cell r="M374" t="str">
            <v>26 - Pernambuco</v>
          </cell>
          <cell r="N374">
            <v>1277.7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000106399</v>
          </cell>
          <cell r="K375" t="str">
            <v>15/12/2022</v>
          </cell>
          <cell r="L375" t="str">
            <v>26221241249434000107550010001063991256195715</v>
          </cell>
          <cell r="M375" t="str">
            <v>26 - Pernambuco</v>
          </cell>
          <cell r="N375">
            <v>4640.92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000106400</v>
          </cell>
          <cell r="K376" t="str">
            <v>15/12/2022</v>
          </cell>
          <cell r="L376" t="str">
            <v>26221241249434000107550010001064001538010510</v>
          </cell>
          <cell r="M376" t="str">
            <v>26 - Pernambuco</v>
          </cell>
          <cell r="N376">
            <v>263.58999999999997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000106401</v>
          </cell>
          <cell r="K377" t="str">
            <v>15/12/2022</v>
          </cell>
          <cell r="L377" t="str">
            <v>26221241249434000107550010001064011082658022</v>
          </cell>
          <cell r="M377" t="str">
            <v>26 - Pernambuco</v>
          </cell>
          <cell r="N377">
            <v>838.96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000106402</v>
          </cell>
          <cell r="K378" t="str">
            <v>15/12/2022</v>
          </cell>
          <cell r="L378" t="str">
            <v>26221241249434000107550010001064021937768314</v>
          </cell>
          <cell r="M378" t="str">
            <v>26 - Pernambuco</v>
          </cell>
          <cell r="N378">
            <v>936.58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000106403</v>
          </cell>
          <cell r="K379" t="str">
            <v>15/12/2022</v>
          </cell>
          <cell r="L379" t="str">
            <v>26221241249434000107550010001064031637836753</v>
          </cell>
          <cell r="M379" t="str">
            <v>26 - Pernambuco</v>
          </cell>
          <cell r="N379">
            <v>936.58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000106404</v>
          </cell>
          <cell r="K380" t="str">
            <v>15/12/2022</v>
          </cell>
          <cell r="L380" t="str">
            <v>26221241249434000107550010001064041360686381</v>
          </cell>
          <cell r="M380" t="str">
            <v>26 - Pernambuco</v>
          </cell>
          <cell r="N380">
            <v>936.58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000106405</v>
          </cell>
          <cell r="K381" t="str">
            <v>15/12/2022</v>
          </cell>
          <cell r="L381" t="str">
            <v>26221241249434000107550010001064051748693718</v>
          </cell>
          <cell r="M381" t="str">
            <v>26 - Pernambuco</v>
          </cell>
          <cell r="N381">
            <v>483.71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000106410</v>
          </cell>
          <cell r="K382" t="str">
            <v>15/12/2022</v>
          </cell>
          <cell r="L382" t="str">
            <v>26221241249434000107550010001064101659045354</v>
          </cell>
          <cell r="M382" t="str">
            <v>26 - Pernambuco</v>
          </cell>
          <cell r="N382">
            <v>474.4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000106551</v>
          </cell>
          <cell r="K383" t="str">
            <v>19/12/2022</v>
          </cell>
          <cell r="L383" t="str">
            <v>26221241249434000107550010001065511270742059</v>
          </cell>
          <cell r="M383" t="str">
            <v>26 - Pernambuco</v>
          </cell>
          <cell r="N383">
            <v>275.48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000106611</v>
          </cell>
          <cell r="K384" t="str">
            <v>20/12/2022</v>
          </cell>
          <cell r="L384" t="str">
            <v>26221241249434000107550010001066111779249907</v>
          </cell>
          <cell r="M384" t="str">
            <v>26 - Pernambuco</v>
          </cell>
          <cell r="N384">
            <v>411.68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000106612</v>
          </cell>
          <cell r="K385" t="str">
            <v>20/12/2022</v>
          </cell>
          <cell r="L385" t="str">
            <v>26221241249434000107550010001066121767842303</v>
          </cell>
          <cell r="M385" t="str">
            <v>26 - Pernambuco</v>
          </cell>
          <cell r="N385">
            <v>1277.7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000106614</v>
          </cell>
          <cell r="K386" t="str">
            <v>20/12/2022</v>
          </cell>
          <cell r="L386" t="str">
            <v>26221241249434000107550010001066141180651811</v>
          </cell>
          <cell r="M386" t="str">
            <v>26 - Pernambuco</v>
          </cell>
          <cell r="N386">
            <v>1277.7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000106615</v>
          </cell>
          <cell r="K387" t="str">
            <v>20/12/2022</v>
          </cell>
          <cell r="L387" t="str">
            <v>26221241249434000107550010001066151624942420</v>
          </cell>
          <cell r="M387" t="str">
            <v>26 - Pernambuco</v>
          </cell>
          <cell r="N387">
            <v>235.88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000106619</v>
          </cell>
          <cell r="K388" t="str">
            <v>20/12/2022</v>
          </cell>
          <cell r="L388" t="str">
            <v>26221241249434000107550010001066191222649433</v>
          </cell>
          <cell r="M388" t="str">
            <v>26 - Pernambuco</v>
          </cell>
          <cell r="N388">
            <v>278.48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000106620</v>
          </cell>
          <cell r="K389" t="str">
            <v>20/12/2022</v>
          </cell>
          <cell r="L389" t="str">
            <v>26221241249434000107550010001066201368786371</v>
          </cell>
          <cell r="M389" t="str">
            <v>26 - Pernambuco</v>
          </cell>
          <cell r="N389">
            <v>148.4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000106621</v>
          </cell>
          <cell r="K390" t="str">
            <v>20/12/2022</v>
          </cell>
          <cell r="L390" t="str">
            <v>26221241249434000107550010001066211334843795</v>
          </cell>
          <cell r="M390" t="str">
            <v>26 - Pernambuco</v>
          </cell>
          <cell r="N390">
            <v>936.58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000106623</v>
          </cell>
          <cell r="K391" t="str">
            <v>20/12/2022</v>
          </cell>
          <cell r="L391" t="str">
            <v>26221241249434000107550010001066231169629723</v>
          </cell>
          <cell r="M391" t="str">
            <v>26 - Pernambuco</v>
          </cell>
          <cell r="N391">
            <v>936.58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000106643</v>
          </cell>
          <cell r="K392" t="str">
            <v>21/12/2022</v>
          </cell>
          <cell r="L392" t="str">
            <v>26221241249434000107550010001066431275039805</v>
          </cell>
          <cell r="M392" t="str">
            <v>26 - Pernambuco</v>
          </cell>
          <cell r="N392">
            <v>176.11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000106685</v>
          </cell>
          <cell r="K393" t="str">
            <v>22/12/2022</v>
          </cell>
          <cell r="L393" t="str">
            <v>26221241249434000107550010001066851380914605</v>
          </cell>
          <cell r="M393" t="str">
            <v>26 - Pernambuco</v>
          </cell>
          <cell r="N393">
            <v>267.29000000000002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000106687</v>
          </cell>
          <cell r="K394" t="str">
            <v>22/12/2022</v>
          </cell>
          <cell r="L394" t="str">
            <v>26221241249434000107550010001066871435452785</v>
          </cell>
          <cell r="M394" t="str">
            <v>26 - Pernambuco</v>
          </cell>
          <cell r="N394">
            <v>936.58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000106691</v>
          </cell>
          <cell r="K395" t="str">
            <v>22/12/2022</v>
          </cell>
          <cell r="L395" t="str">
            <v>26221241249434000107550010001066911500859549</v>
          </cell>
          <cell r="M395" t="str">
            <v>26 - Pernambuco</v>
          </cell>
          <cell r="N395">
            <v>235.88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000106692</v>
          </cell>
          <cell r="K396" t="str">
            <v>22/12/2022</v>
          </cell>
          <cell r="L396" t="str">
            <v>26221241249434000107550010001066921506423294</v>
          </cell>
          <cell r="M396" t="str">
            <v>26 - Pernambuco</v>
          </cell>
          <cell r="N396">
            <v>235.88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000106715</v>
          </cell>
          <cell r="K397" t="str">
            <v>23/12/2022</v>
          </cell>
          <cell r="L397" t="str">
            <v>26221241249434000107550010001067151964093580</v>
          </cell>
          <cell r="M397" t="str">
            <v>26 - Pernambuco</v>
          </cell>
          <cell r="N397">
            <v>507.01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000106716</v>
          </cell>
          <cell r="K398" t="str">
            <v>13/12/2022</v>
          </cell>
          <cell r="L398" t="str">
            <v>26221241249434000107550010001067161184779324</v>
          </cell>
          <cell r="M398" t="str">
            <v>26 - Pernambuco</v>
          </cell>
          <cell r="N398">
            <v>1096.3900000000001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000106717</v>
          </cell>
          <cell r="K399" t="str">
            <v>23/12/2022</v>
          </cell>
          <cell r="L399" t="str">
            <v>26221241249434000107550010001066921506423294</v>
          </cell>
          <cell r="M399" t="str">
            <v>26 - Pernambuco</v>
          </cell>
          <cell r="N399">
            <v>936.58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000106718</v>
          </cell>
          <cell r="K400" t="str">
            <v>23/12/2022</v>
          </cell>
          <cell r="L400" t="str">
            <v>26221241249434000107550010001067181581163987</v>
          </cell>
          <cell r="M400" t="str">
            <v>26 - Pernambuco</v>
          </cell>
          <cell r="N400">
            <v>1295.76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000106719</v>
          </cell>
          <cell r="K401" t="str">
            <v>23/12/2022</v>
          </cell>
          <cell r="L401" t="str">
            <v>26221241249434000107550010001067191761823885</v>
          </cell>
          <cell r="M401" t="str">
            <v>26 - Pernambuco</v>
          </cell>
          <cell r="N401">
            <v>1277.7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000106721</v>
          </cell>
          <cell r="K402" t="str">
            <v>23/12/2022</v>
          </cell>
          <cell r="L402" t="str">
            <v>26221241249434000107550010001067211620397098</v>
          </cell>
          <cell r="M402" t="str">
            <v>26 - Pernambuco</v>
          </cell>
          <cell r="N402">
            <v>1277.7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000106808</v>
          </cell>
          <cell r="K403" t="str">
            <v>27/12/2022</v>
          </cell>
          <cell r="L403" t="str">
            <v>26221241249434000107550010001068081724147091</v>
          </cell>
          <cell r="M403" t="str">
            <v>26 - Pernambuco</v>
          </cell>
          <cell r="N403">
            <v>197.6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000106889</v>
          </cell>
          <cell r="K404" t="str">
            <v>30/12/2022</v>
          </cell>
          <cell r="L404" t="str">
            <v>26221241249434000107550010001068891382389745</v>
          </cell>
          <cell r="M404" t="str">
            <v>26 - Pernambuco</v>
          </cell>
          <cell r="N404">
            <v>1277.7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000106893</v>
          </cell>
          <cell r="K405" t="str">
            <v>30/12/2022</v>
          </cell>
          <cell r="L405" t="str">
            <v>26221241249434000107550010001068931221535181</v>
          </cell>
          <cell r="M405" t="str">
            <v>26 - Pernambuco</v>
          </cell>
          <cell r="N405">
            <v>46.78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000106896</v>
          </cell>
          <cell r="K406" t="str">
            <v>30/12/2022</v>
          </cell>
          <cell r="L406" t="str">
            <v>26221241249434000107550010001068961545678010</v>
          </cell>
          <cell r="M406" t="str">
            <v>26 - Pernambuco</v>
          </cell>
          <cell r="N406">
            <v>154.38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000106899</v>
          </cell>
          <cell r="K407" t="str">
            <v>30/12/2022</v>
          </cell>
          <cell r="L407" t="str">
            <v>26221241249434000107550010001068991051889682</v>
          </cell>
          <cell r="M407" t="str">
            <v>26 - Pernambuco</v>
          </cell>
          <cell r="N407">
            <v>235.88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000106974</v>
          </cell>
          <cell r="K408" t="str">
            <v>02/01/2023</v>
          </cell>
          <cell r="L408" t="str">
            <v>26230141249434000107550010001069741996493867</v>
          </cell>
          <cell r="M408" t="str">
            <v>26 - Pernambuco</v>
          </cell>
          <cell r="N408">
            <v>197.6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000107027</v>
          </cell>
          <cell r="K409" t="str">
            <v>03/01/2023</v>
          </cell>
          <cell r="L409" t="str">
            <v>26230141249434000107550010001070271125996018</v>
          </cell>
          <cell r="M409" t="str">
            <v>26 - Pernambuco</v>
          </cell>
          <cell r="N409">
            <v>197.6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F410">
            <v>24436602000154</v>
          </cell>
          <cell r="G410" t="str">
            <v>ART CIRURGICA LTDA</v>
          </cell>
          <cell r="H410" t="str">
            <v>B</v>
          </cell>
          <cell r="I410" t="str">
            <v>S</v>
          </cell>
          <cell r="J410" t="str">
            <v>000110646</v>
          </cell>
          <cell r="K410" t="str">
            <v>20/01/2023</v>
          </cell>
          <cell r="L410" t="str">
            <v>26230124436602000154550010001106461112669007</v>
          </cell>
          <cell r="M410" t="str">
            <v>26 - Pernambuco</v>
          </cell>
          <cell r="N410">
            <v>3691.5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F411">
            <v>24436602000154</v>
          </cell>
          <cell r="G411" t="str">
            <v>ART CIRURGICA LTDA</v>
          </cell>
          <cell r="H411" t="str">
            <v>B</v>
          </cell>
          <cell r="I411" t="str">
            <v>S</v>
          </cell>
          <cell r="J411" t="str">
            <v>000110648</v>
          </cell>
          <cell r="K411" t="str">
            <v>20/01/2023</v>
          </cell>
          <cell r="L411" t="str">
            <v>26230124436602000154550010001106481112671006</v>
          </cell>
          <cell r="M411" t="str">
            <v>26 - Pernambuco</v>
          </cell>
          <cell r="N411">
            <v>380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F412">
            <v>24436602000154</v>
          </cell>
          <cell r="G412" t="str">
            <v>ART CIRURGICA LTDA</v>
          </cell>
          <cell r="H412" t="str">
            <v>B</v>
          </cell>
          <cell r="I412" t="str">
            <v>S</v>
          </cell>
          <cell r="J412" t="str">
            <v>000110649</v>
          </cell>
          <cell r="K412" t="str">
            <v>20/01/2023</v>
          </cell>
          <cell r="L412" t="str">
            <v>26230124436602000154550010001106491112672000</v>
          </cell>
          <cell r="M412" t="str">
            <v>26 - Pernambuco</v>
          </cell>
          <cell r="N412">
            <v>380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F413">
            <v>24436602000154</v>
          </cell>
          <cell r="G413" t="str">
            <v>ART CIRURGICA LTDA</v>
          </cell>
          <cell r="H413" t="str">
            <v>B</v>
          </cell>
          <cell r="I413" t="str">
            <v>S</v>
          </cell>
          <cell r="J413" t="str">
            <v>000110743</v>
          </cell>
          <cell r="K413" t="str">
            <v>24/01/2023</v>
          </cell>
          <cell r="L413" t="str">
            <v>26230124436602000154550010001107431112766006</v>
          </cell>
          <cell r="M413" t="str">
            <v>26 - Pernambuco</v>
          </cell>
          <cell r="N413">
            <v>380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F414">
            <v>24436602000154</v>
          </cell>
          <cell r="G414" t="str">
            <v>ART CIRURGICA LTDA</v>
          </cell>
          <cell r="H414" t="str">
            <v>B</v>
          </cell>
          <cell r="I414" t="str">
            <v>S</v>
          </cell>
          <cell r="J414" t="str">
            <v>000110744</v>
          </cell>
          <cell r="K414" t="str">
            <v>24/01/2023</v>
          </cell>
          <cell r="L414" t="str">
            <v>26230124436602000154550010001107441112767000</v>
          </cell>
          <cell r="M414" t="str">
            <v>26 - Pernambuco</v>
          </cell>
          <cell r="N414">
            <v>380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F415">
            <v>24436602000154</v>
          </cell>
          <cell r="G415" t="str">
            <v>ART CIRURGICA LTDA</v>
          </cell>
          <cell r="H415" t="str">
            <v>B</v>
          </cell>
          <cell r="I415" t="str">
            <v>S</v>
          </cell>
          <cell r="J415" t="str">
            <v>000110745</v>
          </cell>
          <cell r="K415" t="str">
            <v>24/01/2023</v>
          </cell>
          <cell r="L415" t="str">
            <v>26230124436602000154550010001107451112768003</v>
          </cell>
          <cell r="M415" t="str">
            <v>26 - Pernambuco</v>
          </cell>
          <cell r="N415">
            <v>760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F416">
            <v>24436602000154</v>
          </cell>
          <cell r="G416" t="str">
            <v>ART CIRURGICA LTDA</v>
          </cell>
          <cell r="H416" t="str">
            <v>B</v>
          </cell>
          <cell r="I416" t="str">
            <v>S</v>
          </cell>
          <cell r="J416" t="str">
            <v>000110746</v>
          </cell>
          <cell r="K416" t="str">
            <v>24/01/2023</v>
          </cell>
          <cell r="L416" t="str">
            <v>26230124436602000154550010001107461112769007</v>
          </cell>
          <cell r="M416" t="str">
            <v>26 - Pernambuco</v>
          </cell>
          <cell r="N416">
            <v>760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F417">
            <v>24436602000154</v>
          </cell>
          <cell r="G417" t="str">
            <v>ART CIRURGICA LTDA</v>
          </cell>
          <cell r="H417" t="str">
            <v>B</v>
          </cell>
          <cell r="I417" t="str">
            <v>S</v>
          </cell>
          <cell r="J417" t="str">
            <v>000110747</v>
          </cell>
          <cell r="K417" t="str">
            <v>24/01/2023</v>
          </cell>
          <cell r="L417" t="str">
            <v>26230124436602000154550010001107471112770002</v>
          </cell>
          <cell r="M417" t="str">
            <v>26 - Pernambuco</v>
          </cell>
          <cell r="N417">
            <v>380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F418">
            <v>24436602000154</v>
          </cell>
          <cell r="G418" t="str">
            <v>ART CIRURGICA LTDA</v>
          </cell>
          <cell r="H418" t="str">
            <v>B</v>
          </cell>
          <cell r="I418" t="str">
            <v>S</v>
          </cell>
          <cell r="J418" t="str">
            <v>000110749</v>
          </cell>
          <cell r="K418" t="str">
            <v>24/01/2023</v>
          </cell>
          <cell r="L418" t="str">
            <v>26230124436602000154550010001107491112772000</v>
          </cell>
          <cell r="M418" t="str">
            <v>26 - Pernambuco</v>
          </cell>
          <cell r="N418">
            <v>760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F419">
            <v>24436602000154</v>
          </cell>
          <cell r="G419" t="str">
            <v>ART CIRURGICA LTDA</v>
          </cell>
          <cell r="H419" t="str">
            <v>B</v>
          </cell>
          <cell r="I419" t="str">
            <v>S</v>
          </cell>
          <cell r="J419" t="str">
            <v>000110750</v>
          </cell>
          <cell r="K419" t="str">
            <v>24/01/2023</v>
          </cell>
          <cell r="L419" t="str">
            <v>26230124436602000154550010001107501112773007</v>
          </cell>
          <cell r="M419" t="str">
            <v>26 - Pernambuco</v>
          </cell>
          <cell r="N419">
            <v>380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F420">
            <v>24436602000154</v>
          </cell>
          <cell r="G420" t="str">
            <v>ART CIRURGICA LTDA</v>
          </cell>
          <cell r="H420" t="str">
            <v>B</v>
          </cell>
          <cell r="I420" t="str">
            <v>S</v>
          </cell>
          <cell r="J420" t="str">
            <v>000110953</v>
          </cell>
          <cell r="K420" t="str">
            <v>26/01/2023</v>
          </cell>
          <cell r="L420" t="str">
            <v>26230124436602000154550010001109531112976008</v>
          </cell>
          <cell r="M420" t="str">
            <v>26 - Pernambuco</v>
          </cell>
          <cell r="N420">
            <v>380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F421">
            <v>24436602000154</v>
          </cell>
          <cell r="G421" t="str">
            <v>ART CIRURGICA LTDA</v>
          </cell>
          <cell r="H421" t="str">
            <v>B</v>
          </cell>
          <cell r="I421" t="str">
            <v>S</v>
          </cell>
          <cell r="J421" t="str">
            <v>000110954</v>
          </cell>
          <cell r="K421" t="str">
            <v>26/01/2023</v>
          </cell>
          <cell r="L421" t="str">
            <v>26230124436602000154550010001109541112977001</v>
          </cell>
          <cell r="M421" t="str">
            <v>26 - Pernambuco</v>
          </cell>
          <cell r="N421">
            <v>380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F422">
            <v>24436602000154</v>
          </cell>
          <cell r="G422" t="str">
            <v>ART CIRURGICA LTDA</v>
          </cell>
          <cell r="H422" t="str">
            <v>B</v>
          </cell>
          <cell r="I422" t="str">
            <v>S</v>
          </cell>
          <cell r="J422" t="str">
            <v>000111447</v>
          </cell>
          <cell r="K422" t="str">
            <v>31/01/2023</v>
          </cell>
          <cell r="L422" t="str">
            <v>26230124436602000154550010001114471113470000</v>
          </cell>
          <cell r="M422" t="str">
            <v>26 - Pernambuco</v>
          </cell>
          <cell r="N422">
            <v>380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F423">
            <v>24436602000154</v>
          </cell>
          <cell r="G423" t="str">
            <v>ART CIRURGICA LTDA</v>
          </cell>
          <cell r="H423" t="str">
            <v>B</v>
          </cell>
          <cell r="I423" t="str">
            <v>S</v>
          </cell>
          <cell r="J423" t="str">
            <v>000111448</v>
          </cell>
          <cell r="K423" t="str">
            <v>31/01/2023</v>
          </cell>
          <cell r="L423" t="str">
            <v>26230124436602000154550010001114481113471004</v>
          </cell>
          <cell r="M423" t="str">
            <v>26 - Pernambuco</v>
          </cell>
          <cell r="N423">
            <v>380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F424">
            <v>24436602000154</v>
          </cell>
          <cell r="G424" t="str">
            <v>ART CIRURGICA LTDA</v>
          </cell>
          <cell r="H424" t="str">
            <v>B</v>
          </cell>
          <cell r="I424" t="str">
            <v>S</v>
          </cell>
          <cell r="J424" t="str">
            <v>000111449</v>
          </cell>
          <cell r="K424" t="str">
            <v>31/01/2023</v>
          </cell>
          <cell r="L424" t="str">
            <v>26230124436602000154550010001114491113472008</v>
          </cell>
          <cell r="M424" t="str">
            <v>26 - Pernambuco</v>
          </cell>
          <cell r="N424">
            <v>760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F425">
            <v>24436602000154</v>
          </cell>
          <cell r="G425" t="str">
            <v>ART CIRURGICA LTDA</v>
          </cell>
          <cell r="H425" t="str">
            <v>B</v>
          </cell>
          <cell r="I425" t="str">
            <v>S</v>
          </cell>
          <cell r="J425" t="str">
            <v>000111450</v>
          </cell>
          <cell r="K425" t="str">
            <v>31/01/2023</v>
          </cell>
          <cell r="L425" t="str">
            <v>26230124436602000154550010001114501113473005</v>
          </cell>
          <cell r="M425" t="str">
            <v>26 - Pernambuco</v>
          </cell>
          <cell r="N425">
            <v>380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F426">
            <v>24436602000154</v>
          </cell>
          <cell r="G426" t="str">
            <v>ART CIRURGICA LTDA</v>
          </cell>
          <cell r="H426" t="str">
            <v>B</v>
          </cell>
          <cell r="I426" t="str">
            <v>S</v>
          </cell>
          <cell r="J426" t="str">
            <v>000111452</v>
          </cell>
          <cell r="K426" t="str">
            <v>31/01/2023</v>
          </cell>
          <cell r="L426" t="str">
            <v>26230124436602000154550010001114521113475002</v>
          </cell>
          <cell r="M426" t="str">
            <v>26 - Pernambuco</v>
          </cell>
          <cell r="N426">
            <v>380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F427">
            <v>24436602000154</v>
          </cell>
          <cell r="G427" t="str">
            <v>ART CIRURGICA LTDA</v>
          </cell>
          <cell r="H427" t="str">
            <v>B</v>
          </cell>
          <cell r="I427" t="str">
            <v>S</v>
          </cell>
          <cell r="J427" t="str">
            <v>000111623</v>
          </cell>
          <cell r="K427" t="str">
            <v>02/02/2023</v>
          </cell>
          <cell r="L427" t="str">
            <v>26230224436602000154550010001116231113646004</v>
          </cell>
          <cell r="M427" t="str">
            <v>26 - Pernambuco</v>
          </cell>
          <cell r="N427">
            <v>380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F428">
            <v>24436602000154</v>
          </cell>
          <cell r="G428" t="str">
            <v>ART CIRURGICA LTDA</v>
          </cell>
          <cell r="H428" t="str">
            <v>B</v>
          </cell>
          <cell r="I428" t="str">
            <v>S</v>
          </cell>
          <cell r="J428" t="str">
            <v>000111751</v>
          </cell>
          <cell r="K428" t="str">
            <v>07/02/2023</v>
          </cell>
          <cell r="L428" t="str">
            <v>26230224436602000154550010001117517113774001</v>
          </cell>
          <cell r="M428" t="str">
            <v>26 - Pernambuco</v>
          </cell>
          <cell r="N428">
            <v>380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F429">
            <v>24436602000154</v>
          </cell>
          <cell r="G429" t="str">
            <v>ART CIRURGICA LTDA</v>
          </cell>
          <cell r="H429" t="str">
            <v>B</v>
          </cell>
          <cell r="I429" t="str">
            <v>S</v>
          </cell>
          <cell r="J429" t="str">
            <v>000111752</v>
          </cell>
          <cell r="K429" t="str">
            <v>07/02/2023</v>
          </cell>
          <cell r="L429" t="str">
            <v>26230224436602000154550010001117527113775005</v>
          </cell>
          <cell r="M429" t="str">
            <v>26 - Pernambuco</v>
          </cell>
          <cell r="N429">
            <v>380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F430">
            <v>1437707000122</v>
          </cell>
          <cell r="G430" t="str">
            <v>SCITECH PRODUTOS MEDICOS LTDA</v>
          </cell>
          <cell r="H430" t="str">
            <v>B</v>
          </cell>
          <cell r="I430" t="str">
            <v>S</v>
          </cell>
          <cell r="J430" t="str">
            <v>000324917</v>
          </cell>
          <cell r="K430" t="str">
            <v>20/01/2023</v>
          </cell>
          <cell r="L430" t="str">
            <v>52230101437707000122550550003249171349073690</v>
          </cell>
          <cell r="M430" t="str">
            <v>52 - Goiás</v>
          </cell>
          <cell r="N430">
            <v>1100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F431">
            <v>1437707000122</v>
          </cell>
          <cell r="G431" t="str">
            <v>SCITECH PRODUTOS MEDICOS LTDA</v>
          </cell>
          <cell r="H431" t="str">
            <v>B</v>
          </cell>
          <cell r="I431" t="str">
            <v>S</v>
          </cell>
          <cell r="J431" t="str">
            <v>000324929</v>
          </cell>
          <cell r="K431" t="str">
            <v>20/01/2023</v>
          </cell>
          <cell r="L431" t="str">
            <v>52230101437707000122550550003249291594507119</v>
          </cell>
          <cell r="M431" t="str">
            <v>52 - Goiás</v>
          </cell>
          <cell r="N431">
            <v>1100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F432">
            <v>1437707000122</v>
          </cell>
          <cell r="G432" t="str">
            <v>SCITECH PRODUTOS MEDICOS LTDA</v>
          </cell>
          <cell r="H432" t="str">
            <v>B</v>
          </cell>
          <cell r="I432" t="str">
            <v>S</v>
          </cell>
          <cell r="J432" t="str">
            <v>000325366</v>
          </cell>
          <cell r="K432" t="str">
            <v>24/01/2023</v>
          </cell>
          <cell r="L432" t="str">
            <v>52230101437707000122550550003253661917281007</v>
          </cell>
          <cell r="M432" t="str">
            <v>52 - Goiás</v>
          </cell>
          <cell r="N432">
            <v>5500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F433">
            <v>1437707000122</v>
          </cell>
          <cell r="G433" t="str">
            <v>SCITECH PRODUTOS MEDICOS LTDA</v>
          </cell>
          <cell r="H433" t="str">
            <v>B</v>
          </cell>
          <cell r="I433" t="str">
            <v>S</v>
          </cell>
          <cell r="J433" t="str">
            <v>000325442</v>
          </cell>
          <cell r="K433" t="str">
            <v>24/01/2023</v>
          </cell>
          <cell r="L433" t="str">
            <v>52230101437707000122550550003254421132240773</v>
          </cell>
          <cell r="M433" t="str">
            <v>52 - Goiás</v>
          </cell>
          <cell r="N433">
            <v>1100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F434">
            <v>1437707000122</v>
          </cell>
          <cell r="G434" t="str">
            <v>SCITECH PRODUTOS MEDICOS LTDA</v>
          </cell>
          <cell r="H434" t="str">
            <v>B</v>
          </cell>
          <cell r="I434" t="str">
            <v>S</v>
          </cell>
          <cell r="J434" t="str">
            <v>000325443</v>
          </cell>
          <cell r="K434" t="str">
            <v>24/01/2023</v>
          </cell>
          <cell r="L434" t="str">
            <v>52230101437707000122550550003254431485543650</v>
          </cell>
          <cell r="M434" t="str">
            <v>52 - Goiás</v>
          </cell>
          <cell r="N434">
            <v>1100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F435">
            <v>1437707000122</v>
          </cell>
          <cell r="G435" t="str">
            <v>SCITECH PRODUTOS MEDICOS LTDA</v>
          </cell>
          <cell r="H435" t="str">
            <v>B</v>
          </cell>
          <cell r="I435" t="str">
            <v>S</v>
          </cell>
          <cell r="J435" t="str">
            <v>000325444</v>
          </cell>
          <cell r="K435" t="str">
            <v>24/01/2023</v>
          </cell>
          <cell r="L435" t="str">
            <v>52230101437707000122550550003254441958740977</v>
          </cell>
          <cell r="M435" t="str">
            <v>52 - Goiás</v>
          </cell>
          <cell r="N435">
            <v>1100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F436">
            <v>1437707000122</v>
          </cell>
          <cell r="G436" t="str">
            <v>SCITECH PRODUTOS MEDICOS LTDA</v>
          </cell>
          <cell r="H436" t="str">
            <v>B</v>
          </cell>
          <cell r="I436" t="str">
            <v>S</v>
          </cell>
          <cell r="J436" t="str">
            <v>000325445</v>
          </cell>
          <cell r="K436" t="str">
            <v>24/01/2023</v>
          </cell>
          <cell r="L436" t="str">
            <v>52230101437707000122550550003254451242464988</v>
          </cell>
          <cell r="M436" t="str">
            <v>52 - Goiás</v>
          </cell>
          <cell r="N436">
            <v>1450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F437">
            <v>1437707000122</v>
          </cell>
          <cell r="G437" t="str">
            <v>SCITECH PRODUTOS MEDICOS LTDA</v>
          </cell>
          <cell r="H437" t="str">
            <v>B</v>
          </cell>
          <cell r="I437" t="str">
            <v>S</v>
          </cell>
          <cell r="J437" t="str">
            <v>000325446</v>
          </cell>
          <cell r="K437" t="str">
            <v>24/01/2023</v>
          </cell>
          <cell r="L437" t="str">
            <v>52230101437707000122550550003254461147791150</v>
          </cell>
          <cell r="M437" t="str">
            <v>52 - Goiás</v>
          </cell>
          <cell r="N437">
            <v>1450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F438">
            <v>1437707000122</v>
          </cell>
          <cell r="G438" t="str">
            <v>SCITECH PRODUTOS MEDICOS LTDA</v>
          </cell>
          <cell r="H438" t="str">
            <v>B</v>
          </cell>
          <cell r="I438" t="str">
            <v>S</v>
          </cell>
          <cell r="J438" t="str">
            <v>000326662</v>
          </cell>
          <cell r="K438" t="str">
            <v>30/01/2023</v>
          </cell>
          <cell r="L438" t="str">
            <v>52230101437707000122550550003266621485107370</v>
          </cell>
          <cell r="M438" t="str">
            <v>52 - Goiás</v>
          </cell>
          <cell r="N438">
            <v>1450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F439">
            <v>1437707000122</v>
          </cell>
          <cell r="G439" t="str">
            <v>SCITECH PRODUTOS MEDICOS LTDA</v>
          </cell>
          <cell r="H439" t="str">
            <v>B</v>
          </cell>
          <cell r="I439" t="str">
            <v>S</v>
          </cell>
          <cell r="J439" t="str">
            <v>000326791</v>
          </cell>
          <cell r="K439" t="str">
            <v>30/01/2023</v>
          </cell>
          <cell r="L439" t="str">
            <v>52230101437707000122550550003267911386788881</v>
          </cell>
          <cell r="M439" t="str">
            <v>52 - Goiás</v>
          </cell>
          <cell r="N439">
            <v>1100</v>
          </cell>
        </row>
        <row r="440">
          <cell r="C440" t="str">
            <v>HOSPITAL DOM HÉLDER CÂMARA - CG. Nº 018/2022</v>
          </cell>
          <cell r="E440" t="str">
            <v>3.13 - Materiais e Materiais Ortopédicos e Corretivos (OPME)</v>
          </cell>
          <cell r="F440">
            <v>1437707000122</v>
          </cell>
          <cell r="G440" t="str">
            <v>SCITECH PRODUTOS MEDICOS LTDA</v>
          </cell>
          <cell r="H440" t="str">
            <v>B</v>
          </cell>
          <cell r="I440" t="str">
            <v>S</v>
          </cell>
          <cell r="J440" t="str">
            <v>000326936</v>
          </cell>
          <cell r="K440" t="str">
            <v>31/01/2023</v>
          </cell>
          <cell r="L440" t="str">
            <v>52230101437707000122550550003269361215167512</v>
          </cell>
          <cell r="M440" t="str">
            <v>52 - Goiás</v>
          </cell>
          <cell r="N440">
            <v>1450</v>
          </cell>
        </row>
        <row r="441">
          <cell r="C441" t="str">
            <v>HOSPITAL DOM HÉLDER CÂMARA - CG. Nº 018/2022</v>
          </cell>
          <cell r="E441" t="str">
            <v>3.13 - Materiais e Materiais Ortopédicos e Corretivos (OPME)</v>
          </cell>
          <cell r="F441">
            <v>1437707000122</v>
          </cell>
          <cell r="G441" t="str">
            <v>SCITECH PRODUTOS MEDICOS LTDA</v>
          </cell>
          <cell r="H441" t="str">
            <v>B</v>
          </cell>
          <cell r="I441" t="str">
            <v>S</v>
          </cell>
          <cell r="J441" t="str">
            <v>000328735</v>
          </cell>
          <cell r="K441" t="str">
            <v>07/02/2023</v>
          </cell>
          <cell r="L441" t="str">
            <v>52230201437707000122550550003287351756059505</v>
          </cell>
          <cell r="M441" t="str">
            <v>52 - Goiás</v>
          </cell>
          <cell r="N441">
            <v>1100</v>
          </cell>
        </row>
        <row r="442">
          <cell r="C442" t="str">
            <v>HOSPITAL DOM HÉLDER CÂMARA - CG. Nº 018/2022</v>
          </cell>
          <cell r="E442" t="str">
            <v>3.13 - Materiais e Materiais Ortopédicos e Corretivos (OPME)</v>
          </cell>
          <cell r="F442">
            <v>1513946000114</v>
          </cell>
          <cell r="G442" t="str">
            <v>BOSTON SCIENTIFIC DO BRASIL LTDA</v>
          </cell>
          <cell r="H442" t="str">
            <v>B</v>
          </cell>
          <cell r="I442" t="str">
            <v>S</v>
          </cell>
          <cell r="J442" t="str">
            <v>002710728</v>
          </cell>
          <cell r="K442" t="str">
            <v>13/12/2022</v>
          </cell>
          <cell r="L442" t="str">
            <v>35221201513946000114550030027107281027386008</v>
          </cell>
          <cell r="M442" t="str">
            <v>35 - São Paulo</v>
          </cell>
          <cell r="N442">
            <v>1350</v>
          </cell>
        </row>
        <row r="443">
          <cell r="C443" t="str">
            <v>HOSPITAL DOM HÉLDER CÂMARA - CG. Nº 018/2022</v>
          </cell>
          <cell r="E443" t="str">
            <v>3.13 - Materiais e Materiais Ortopédicos e Corretivos (OPME)</v>
          </cell>
          <cell r="F443">
            <v>1513946000114</v>
          </cell>
          <cell r="G443" t="str">
            <v>BOSTON SCIENTIFIC DO BRASIL LTDA</v>
          </cell>
          <cell r="H443" t="str">
            <v>B</v>
          </cell>
          <cell r="I443" t="str">
            <v>S</v>
          </cell>
          <cell r="J443" t="str">
            <v>002710729</v>
          </cell>
          <cell r="K443" t="str">
            <v>13/12/2022</v>
          </cell>
          <cell r="L443" t="str">
            <v>35221201513946000114550030027107291027386013</v>
          </cell>
          <cell r="M443" t="str">
            <v>35 - São Paulo</v>
          </cell>
          <cell r="N443">
            <v>1350</v>
          </cell>
        </row>
        <row r="444">
          <cell r="C444" t="str">
            <v>HOSPITAL DOM HÉLDER CÂMARA - CG. Nº 018/2022</v>
          </cell>
          <cell r="E444" t="str">
            <v>3.13 - Materiais e Materiais Ortopédicos e Corretivos (OPME)</v>
          </cell>
          <cell r="F444">
            <v>1513946000114</v>
          </cell>
          <cell r="G444" t="str">
            <v>BOSTON SCIENTIFIC DO BRASIL LTDA</v>
          </cell>
          <cell r="H444" t="str">
            <v>B</v>
          </cell>
          <cell r="I444" t="str">
            <v>S</v>
          </cell>
          <cell r="J444" t="str">
            <v>002731507</v>
          </cell>
          <cell r="K444" t="str">
            <v>20/01/2023</v>
          </cell>
          <cell r="L444" t="str">
            <v>35230101513946000114550030027315071027629470</v>
          </cell>
          <cell r="M444" t="str">
            <v>35 - São Paulo</v>
          </cell>
          <cell r="N444">
            <v>1350</v>
          </cell>
        </row>
        <row r="445">
          <cell r="C445" t="str">
            <v>HOSPITAL DOM HÉLDER CÂMARA - CG. Nº 018/2022</v>
          </cell>
          <cell r="E445" t="str">
            <v>3.13 - Materiais e Materiais Ortopédicos e Corretivos (OPME)</v>
          </cell>
          <cell r="F445">
            <v>1513946000114</v>
          </cell>
          <cell r="G445" t="str">
            <v>BOSTON SCIENTIFIC DO BRASIL LTDA</v>
          </cell>
          <cell r="H445" t="str">
            <v>B</v>
          </cell>
          <cell r="I445" t="str">
            <v>S</v>
          </cell>
          <cell r="J445" t="str">
            <v>002733455</v>
          </cell>
          <cell r="K445" t="str">
            <v>24/01/2023</v>
          </cell>
          <cell r="L445" t="str">
            <v>35230101513946000114550030027334551027650632</v>
          </cell>
          <cell r="M445" t="str">
            <v>35 - São Paulo</v>
          </cell>
          <cell r="N445">
            <v>1350</v>
          </cell>
        </row>
        <row r="446">
          <cell r="C446" t="str">
            <v>HOSPITAL DOM HÉLDER CÂMARA - CG. Nº 018/2022</v>
          </cell>
          <cell r="E446" t="str">
            <v>3.13 - Materiais e Materiais Ortopédicos e Corretivos (OPME)</v>
          </cell>
          <cell r="F446">
            <v>1513946000114</v>
          </cell>
          <cell r="G446" t="str">
            <v>BOSTON SCIENTIFIC DO BRASIL LTDA</v>
          </cell>
          <cell r="H446" t="str">
            <v>B</v>
          </cell>
          <cell r="I446" t="str">
            <v>S</v>
          </cell>
          <cell r="J446" t="str">
            <v>002733487</v>
          </cell>
          <cell r="K446" t="str">
            <v>24/01/2023</v>
          </cell>
          <cell r="L446" t="str">
            <v>35230101513946000114550030027334871027650970</v>
          </cell>
          <cell r="M446" t="str">
            <v>35 - São Paulo</v>
          </cell>
          <cell r="N446">
            <v>3450</v>
          </cell>
        </row>
        <row r="447">
          <cell r="C447" t="str">
            <v>HOSPITAL DOM HÉLDER CÂMARA - CG. Nº 018/2022</v>
          </cell>
          <cell r="E447" t="str">
            <v>3.13 - Materiais e Materiais Ortopédicos e Corretivos (OPME)</v>
          </cell>
          <cell r="F447">
            <v>1513946000114</v>
          </cell>
          <cell r="G447" t="str">
            <v>BOSTON SCIENTIFIC DO BRASIL LTDA</v>
          </cell>
          <cell r="H447" t="str">
            <v>B</v>
          </cell>
          <cell r="I447" t="str">
            <v>S</v>
          </cell>
          <cell r="J447" t="str">
            <v>002736373</v>
          </cell>
          <cell r="K447" t="str">
            <v>30/01/2023</v>
          </cell>
          <cell r="L447" t="str">
            <v>35230101513946000114550030027363731027685874</v>
          </cell>
          <cell r="M447" t="str">
            <v>35 - São Paulo</v>
          </cell>
          <cell r="N447">
            <v>375</v>
          </cell>
        </row>
        <row r="448">
          <cell r="C448" t="str">
            <v>HOSPITAL DOM HÉLDER CÂMARA - CG. Nº 018/2022</v>
          </cell>
          <cell r="E448" t="str">
            <v>3.13 - Materiais e Materiais Ortopédicos e Corretivos (OPME)</v>
          </cell>
          <cell r="F448">
            <v>1513946000114</v>
          </cell>
          <cell r="G448" t="str">
            <v>BOSTON SCIENTIFIC DO BRASIL LTDA</v>
          </cell>
          <cell r="H448" t="str">
            <v>B</v>
          </cell>
          <cell r="I448" t="str">
            <v>S</v>
          </cell>
          <cell r="J448" t="str">
            <v>002736549</v>
          </cell>
          <cell r="K448" t="str">
            <v>30/01/2023</v>
          </cell>
          <cell r="L448" t="str">
            <v>35230101513946000114550030027365491027688062</v>
          </cell>
          <cell r="M448" t="str">
            <v>35 - São Paulo</v>
          </cell>
          <cell r="N448">
            <v>1725</v>
          </cell>
        </row>
        <row r="449">
          <cell r="C449" t="str">
            <v>HOSPITAL DOM HÉLDER CÂMARA - CG. Nº 018/2022</v>
          </cell>
          <cell r="E449" t="str">
            <v>3.13 - Materiais e Materiais Ortopédicos e Corretivos (OPME)</v>
          </cell>
          <cell r="F449">
            <v>1513946000114</v>
          </cell>
          <cell r="G449" t="str">
            <v>BOSTON SCIENTIFIC DO BRASIL LTDA</v>
          </cell>
          <cell r="H449" t="str">
            <v>B</v>
          </cell>
          <cell r="I449" t="str">
            <v>S</v>
          </cell>
          <cell r="J449" t="str">
            <v>002736550</v>
          </cell>
          <cell r="K449" t="str">
            <v>30/01/2023</v>
          </cell>
          <cell r="L449" t="str">
            <v>35230101513946000114550030027365501027688071</v>
          </cell>
          <cell r="M449" t="str">
            <v>35 - São Paulo</v>
          </cell>
          <cell r="N449">
            <v>1725</v>
          </cell>
        </row>
        <row r="450">
          <cell r="C450" t="str">
            <v>HOSPITAL DOM HÉLDER CÂMARA - CG. Nº 018/2022</v>
          </cell>
          <cell r="E450" t="str">
            <v>3.13 - Materiais e Materiais Ortopédicos e Corretivos (OPME)</v>
          </cell>
          <cell r="F450">
            <v>1513946000114</v>
          </cell>
          <cell r="G450" t="str">
            <v>BOSTON SCIENTIFIC DO BRASIL LTDA</v>
          </cell>
          <cell r="H450" t="str">
            <v>B</v>
          </cell>
          <cell r="I450" t="str">
            <v>S</v>
          </cell>
          <cell r="J450" t="str">
            <v>002736551</v>
          </cell>
          <cell r="K450" t="str">
            <v>30/01/2023</v>
          </cell>
          <cell r="L450" t="str">
            <v>35230101513946000114550030027365511027688087</v>
          </cell>
          <cell r="M450" t="str">
            <v>35 - São Paulo</v>
          </cell>
          <cell r="N450">
            <v>1725</v>
          </cell>
        </row>
        <row r="451">
          <cell r="C451" t="str">
            <v>HOSPITAL DOM HÉLDER CÂMARA - CG. Nº 018/2022</v>
          </cell>
          <cell r="E451" t="str">
            <v>3.13 - Materiais e Materiais Ortopédicos e Corretivos (OPME)</v>
          </cell>
          <cell r="F451">
            <v>1513946000114</v>
          </cell>
          <cell r="G451" t="str">
            <v>BOSTON SCIENTIFIC DO BRASIL LTDA</v>
          </cell>
          <cell r="H451" t="str">
            <v>B</v>
          </cell>
          <cell r="I451" t="str">
            <v>S</v>
          </cell>
          <cell r="J451" t="str">
            <v>002737924</v>
          </cell>
          <cell r="K451" t="str">
            <v>31/01/2023</v>
          </cell>
          <cell r="L451" t="str">
            <v>35230101513946000114550030027379241027705266</v>
          </cell>
          <cell r="M451" t="str">
            <v>35 - São Paulo</v>
          </cell>
          <cell r="N451">
            <v>1725</v>
          </cell>
        </row>
        <row r="452">
          <cell r="C452" t="str">
            <v>HOSPITAL DOM HÉLDER CÂMARA - CG. Nº 018/2022</v>
          </cell>
          <cell r="E452" t="str">
            <v>3.13 - Materiais e Materiais Ortopédicos e Corretivos (OPME)</v>
          </cell>
          <cell r="F452">
            <v>1513946000114</v>
          </cell>
          <cell r="G452" t="str">
            <v>BOSTON SCIENTIFIC DO BRASIL LTDA</v>
          </cell>
          <cell r="H452" t="str">
            <v>B</v>
          </cell>
          <cell r="I452" t="str">
            <v>S</v>
          </cell>
          <cell r="J452" t="str">
            <v>002745281</v>
          </cell>
          <cell r="K452" t="str">
            <v>13/02/2023</v>
          </cell>
          <cell r="L452" t="str">
            <v>35230201513946000100490030027452811027787897</v>
          </cell>
          <cell r="M452" t="str">
            <v>35 - São Paulo</v>
          </cell>
          <cell r="N452">
            <v>1350</v>
          </cell>
        </row>
        <row r="453">
          <cell r="C453" t="str">
            <v>HOSPITAL DOM HÉLDER CÂMARA - CG. Nº 018/2022</v>
          </cell>
          <cell r="E453" t="str">
            <v>3.13 - Materiais e Materiais Ortopédicos e Corretivos (OPME)</v>
          </cell>
          <cell r="F453">
            <v>1513946000114</v>
          </cell>
          <cell r="G453" t="str">
            <v>BOSTON SCIENTIFIC DO BRASIL LTDA</v>
          </cell>
          <cell r="H453" t="str">
            <v>B</v>
          </cell>
          <cell r="I453" t="str">
            <v>S</v>
          </cell>
          <cell r="J453" t="str">
            <v>002745282</v>
          </cell>
          <cell r="K453" t="str">
            <v>13/02/2023</v>
          </cell>
          <cell r="L453" t="str">
            <v>35230201513946000114550030027452821027787908</v>
          </cell>
          <cell r="M453" t="str">
            <v>35 - São Paulo</v>
          </cell>
          <cell r="N453">
            <v>2700</v>
          </cell>
        </row>
        <row r="454">
          <cell r="C454" t="str">
            <v>HOSPITAL DOM HÉLDER CÂMARA - CG. Nº 018/2022</v>
          </cell>
          <cell r="E454" t="str">
            <v>3.13 - Materiais e Materiais Ortopédicos e Corretivos (OPME)</v>
          </cell>
          <cell r="F454">
            <v>1513946000114</v>
          </cell>
          <cell r="G454" t="str">
            <v>BOSTON SCIENTIFIC DO BRASIL LTDA</v>
          </cell>
          <cell r="H454" t="str">
            <v>B</v>
          </cell>
          <cell r="I454" t="str">
            <v>S</v>
          </cell>
          <cell r="J454" t="str">
            <v>002745537</v>
          </cell>
          <cell r="K454" t="str">
            <v>14/02/2023</v>
          </cell>
          <cell r="L454" t="str">
            <v>35230201513946000114550030027455371027790721</v>
          </cell>
          <cell r="M454" t="str">
            <v>35 - São Paulo</v>
          </cell>
          <cell r="N454">
            <v>1725</v>
          </cell>
        </row>
        <row r="455">
          <cell r="C455" t="str">
            <v>HOSPITAL DOM HÉLDER CÂMARA - CG. Nº 018/2022</v>
          </cell>
          <cell r="E455" t="str">
            <v>3.13 - Materiais e Materiais Ortopédicos e Corretivos (OPME)</v>
          </cell>
          <cell r="F455">
            <v>7160019000144</v>
          </cell>
          <cell r="G455" t="str">
            <v>VITALE COMERCIO SA</v>
          </cell>
          <cell r="H455" t="str">
            <v>B</v>
          </cell>
          <cell r="I455" t="str">
            <v>S</v>
          </cell>
          <cell r="J455" t="str">
            <v>104022</v>
          </cell>
          <cell r="K455" t="str">
            <v>13/01/2023</v>
          </cell>
          <cell r="L455" t="str">
            <v>26230107160019000144550010001040221450831105</v>
          </cell>
          <cell r="M455" t="str">
            <v>26 - Pernambuco</v>
          </cell>
          <cell r="N455">
            <v>2610</v>
          </cell>
        </row>
        <row r="456">
          <cell r="C456" t="str">
            <v>HOSPITAL DOM HÉLDER CÂMARA - CG. Nº 018/2022</v>
          </cell>
          <cell r="E456" t="str">
            <v>3.13 - Materiais e Materiais Ortopédicos e Corretivos (OPME)</v>
          </cell>
          <cell r="F456">
            <v>50595271000105</v>
          </cell>
          <cell r="G456" t="str">
            <v>BIOTRONIK COMERCIAL MEDICA LTDA</v>
          </cell>
          <cell r="H456" t="str">
            <v>B</v>
          </cell>
          <cell r="I456" t="str">
            <v>S</v>
          </cell>
          <cell r="J456" t="str">
            <v>1041070</v>
          </cell>
          <cell r="K456" t="str">
            <v>24/11/2022</v>
          </cell>
          <cell r="L456" t="str">
            <v>35221150595271000105550030010410701740440357</v>
          </cell>
          <cell r="M456" t="str">
            <v>35 - São Paulo</v>
          </cell>
          <cell r="N456">
            <v>5633</v>
          </cell>
        </row>
        <row r="457">
          <cell r="C457" t="str">
            <v>HOSPITAL DOM HÉLDER CÂMARA - CG. Nº 018/2022</v>
          </cell>
          <cell r="E457" t="str">
            <v>3.13 - Materiais e Materiais Ortopédicos e Corretivos (OPME)</v>
          </cell>
          <cell r="F457">
            <v>7160019000144</v>
          </cell>
          <cell r="G457" t="str">
            <v>VITALE COMERCIO SA</v>
          </cell>
          <cell r="H457" t="str">
            <v>B</v>
          </cell>
          <cell r="I457" t="str">
            <v>S</v>
          </cell>
          <cell r="J457" t="str">
            <v>104255</v>
          </cell>
          <cell r="K457" t="str">
            <v>18/01/2023</v>
          </cell>
          <cell r="L457" t="str">
            <v>26230107160019000144550010001042551669647224</v>
          </cell>
          <cell r="M457" t="str">
            <v>26 - Pernambuco</v>
          </cell>
          <cell r="N457">
            <v>310</v>
          </cell>
        </row>
        <row r="458">
          <cell r="C458" t="str">
            <v>HOSPITAL DOM HÉLDER CÂMARA - CG. Nº 018/2022</v>
          </cell>
          <cell r="E458" t="str">
            <v>3.13 - Materiais e Materiais Ortopédicos e Corretivos (OPME)</v>
          </cell>
          <cell r="F458">
            <v>50595271000105</v>
          </cell>
          <cell r="G458" t="str">
            <v>BIOTRONIK COMERCIAL MEDICA LTDA</v>
          </cell>
          <cell r="H458" t="str">
            <v>B</v>
          </cell>
          <cell r="I458" t="str">
            <v>S</v>
          </cell>
          <cell r="J458" t="str">
            <v>1045072</v>
          </cell>
          <cell r="K458" t="str">
            <v>04/01/2023</v>
          </cell>
          <cell r="L458" t="str">
            <v>35230150595271000105550030010450721245725140</v>
          </cell>
          <cell r="M458" t="str">
            <v>35 - São Paulo</v>
          </cell>
          <cell r="N458">
            <v>5663</v>
          </cell>
        </row>
        <row r="459">
          <cell r="C459" t="str">
            <v>HOSPITAL DOM HÉLDER CÂMARA - CG. Nº 018/2022</v>
          </cell>
          <cell r="E459" t="str">
            <v>3.13 - Materiais e Materiais Ortopédicos e Corretivos (OPME)</v>
          </cell>
          <cell r="F459">
            <v>50595271000105</v>
          </cell>
          <cell r="G459" t="str">
            <v>BIOTRONIK COMERCIAL MEDICA LTDA</v>
          </cell>
          <cell r="H459" t="str">
            <v>B</v>
          </cell>
          <cell r="I459" t="str">
            <v>S</v>
          </cell>
          <cell r="J459" t="str">
            <v>1045074</v>
          </cell>
          <cell r="K459" t="str">
            <v>04/01/2023</v>
          </cell>
          <cell r="L459" t="str">
            <v>35230150595271000105550030010450741586120641</v>
          </cell>
          <cell r="M459" t="str">
            <v>35 - São Paulo</v>
          </cell>
          <cell r="N459">
            <v>5663</v>
          </cell>
        </row>
        <row r="460">
          <cell r="C460" t="str">
            <v>HOSPITAL DOM HÉLDER CÂMARA - CG. Nº 018/2022</v>
          </cell>
          <cell r="E460" t="str">
            <v>3.13 - Materiais e Materiais Ortopédicos e Corretivos (OPME)</v>
          </cell>
          <cell r="F460">
            <v>7160019000144</v>
          </cell>
          <cell r="G460" t="str">
            <v>VITALE COMERCIO SA</v>
          </cell>
          <cell r="H460" t="str">
            <v>B</v>
          </cell>
          <cell r="I460" t="str">
            <v>S</v>
          </cell>
          <cell r="J460" t="str">
            <v>104556</v>
          </cell>
          <cell r="K460" t="str">
            <v>19/01/2023</v>
          </cell>
          <cell r="L460" t="str">
            <v>26230107160019000144550010001045561465729269</v>
          </cell>
          <cell r="M460" t="str">
            <v>26 - Pernambuco</v>
          </cell>
          <cell r="N460">
            <v>310</v>
          </cell>
        </row>
        <row r="461">
          <cell r="C461" t="str">
            <v>HOSPITAL DOM HÉLDER CÂMARA - CG. Nº 018/2022</v>
          </cell>
          <cell r="E461" t="str">
            <v>3.13 - Materiais e Materiais Ortopédicos e Corretivos (OPME)</v>
          </cell>
          <cell r="F461">
            <v>7160019000144</v>
          </cell>
          <cell r="G461" t="str">
            <v>VITALE COMERCIO SA</v>
          </cell>
          <cell r="H461" t="str">
            <v>B</v>
          </cell>
          <cell r="I461" t="str">
            <v>S</v>
          </cell>
          <cell r="J461" t="str">
            <v>104558</v>
          </cell>
          <cell r="K461" t="str">
            <v>19/01/2023</v>
          </cell>
          <cell r="L461" t="str">
            <v>26230107160019000144550010001045581299069971</v>
          </cell>
          <cell r="M461" t="str">
            <v>26 - Pernambuco</v>
          </cell>
          <cell r="N461">
            <v>1460</v>
          </cell>
        </row>
        <row r="462">
          <cell r="C462" t="str">
            <v>HOSPITAL DOM HÉLDER CÂMARA - CG. Nº 018/2022</v>
          </cell>
          <cell r="E462" t="str">
            <v>3.13 - Materiais e Materiais Ortopédicos e Corretivos (OPME)</v>
          </cell>
          <cell r="F462">
            <v>7160019000144</v>
          </cell>
          <cell r="G462" t="str">
            <v>VITALE COMERCIO SA</v>
          </cell>
          <cell r="H462" t="str">
            <v>B</v>
          </cell>
          <cell r="I462" t="str">
            <v>S</v>
          </cell>
          <cell r="J462" t="str">
            <v>104735</v>
          </cell>
          <cell r="K462" t="str">
            <v>20/01/2023</v>
          </cell>
          <cell r="L462" t="str">
            <v>26230107160019000144550010001047351468807652</v>
          </cell>
          <cell r="M462" t="str">
            <v>26 - Pernambuco</v>
          </cell>
          <cell r="N462">
            <v>1460</v>
          </cell>
        </row>
        <row r="463">
          <cell r="C463" t="str">
            <v>HOSPITAL DOM HÉLDER CÂMARA - CG. Nº 018/2022</v>
          </cell>
          <cell r="E463" t="str">
            <v>3.13 - Materiais e Materiais Ortopédicos e Corretivos (OPME)</v>
          </cell>
          <cell r="F463">
            <v>50595271000105</v>
          </cell>
          <cell r="G463" t="str">
            <v>BIOTRONIK COMERCIAL MEDICA LTDA</v>
          </cell>
          <cell r="H463" t="str">
            <v>B</v>
          </cell>
          <cell r="I463" t="str">
            <v>S</v>
          </cell>
          <cell r="J463" t="str">
            <v>1047905</v>
          </cell>
          <cell r="K463" t="str">
            <v>03/02/2023</v>
          </cell>
          <cell r="L463" t="str">
            <v>35230250595271000105550030010479051507098146</v>
          </cell>
          <cell r="M463" t="str">
            <v>35 - São Paulo</v>
          </cell>
          <cell r="N463">
            <v>5663</v>
          </cell>
        </row>
        <row r="464">
          <cell r="C464" t="str">
            <v>HOSPITAL DOM HÉLDER CÂMARA - CG. Nº 018/2022</v>
          </cell>
          <cell r="E464" t="str">
            <v>3.13 - Materiais e Materiais Ortopédicos e Corretivos (OPME)</v>
          </cell>
          <cell r="F464">
            <v>50595271000105</v>
          </cell>
          <cell r="G464" t="str">
            <v>BIOTRONIK COMERCIAL MEDICA LTDA</v>
          </cell>
          <cell r="H464" t="str">
            <v>B</v>
          </cell>
          <cell r="I464" t="str">
            <v>S</v>
          </cell>
          <cell r="J464" t="str">
            <v>1047958</v>
          </cell>
          <cell r="K464" t="str">
            <v>03/02/2023</v>
          </cell>
          <cell r="L464" t="str">
            <v>35230250595271000105550030010479581902398517</v>
          </cell>
          <cell r="M464" t="str">
            <v>35 - São Paulo</v>
          </cell>
          <cell r="N464">
            <v>5663</v>
          </cell>
        </row>
        <row r="465">
          <cell r="C465" t="str">
            <v>HOSPITAL DOM HÉLDER CÂMARA - CG. Nº 018/2022</v>
          </cell>
          <cell r="E465" t="str">
            <v>3.13 - Materiais e Materiais Ortopédicos e Corretivos (OPME)</v>
          </cell>
          <cell r="F465">
            <v>50595271000105</v>
          </cell>
          <cell r="G465" t="str">
            <v>BIOTRONIK COMERCIAL MEDICA LTDA</v>
          </cell>
          <cell r="H465" t="str">
            <v>B</v>
          </cell>
          <cell r="I465" t="str">
            <v>S</v>
          </cell>
          <cell r="J465" t="str">
            <v>1047959</v>
          </cell>
          <cell r="K465" t="str">
            <v>03/02/2023</v>
          </cell>
          <cell r="L465" t="str">
            <v>35230250595271000105550030010479591368465359</v>
          </cell>
          <cell r="M465" t="str">
            <v>35 - São Paulo</v>
          </cell>
          <cell r="N465">
            <v>5663</v>
          </cell>
        </row>
        <row r="466">
          <cell r="C466" t="str">
            <v>HOSPITAL DOM HÉLDER CÂMARA - CG. Nº 018/2022</v>
          </cell>
          <cell r="E466" t="str">
            <v>3.13 - Materiais e Materiais Ortopédicos e Corretivos (OPME)</v>
          </cell>
          <cell r="F466">
            <v>7160019000144</v>
          </cell>
          <cell r="G466" t="str">
            <v>VITALE COMERCIO SA</v>
          </cell>
          <cell r="H466" t="str">
            <v>B</v>
          </cell>
          <cell r="I466" t="str">
            <v>S</v>
          </cell>
          <cell r="J466" t="str">
            <v>104840</v>
          </cell>
          <cell r="K466" t="str">
            <v>23/01/2023</v>
          </cell>
          <cell r="L466" t="str">
            <v>26230107160019000144550010001048401508594862</v>
          </cell>
          <cell r="M466" t="str">
            <v>26 - Pernambuco</v>
          </cell>
          <cell r="N466">
            <v>620</v>
          </cell>
        </row>
        <row r="467">
          <cell r="C467" t="str">
            <v>HOSPITAL DOM HÉLDER CÂMARA - CG. Nº 018/2022</v>
          </cell>
          <cell r="E467" t="str">
            <v>3.13 - Materiais e Materiais Ortopédicos e Corretivos (OPME)</v>
          </cell>
          <cell r="F467">
            <v>7160019000144</v>
          </cell>
          <cell r="G467" t="str">
            <v>VITALE COMERCIO SA</v>
          </cell>
          <cell r="H467" t="str">
            <v>B</v>
          </cell>
          <cell r="I467" t="str">
            <v>S</v>
          </cell>
          <cell r="J467" t="str">
            <v>104972</v>
          </cell>
          <cell r="K467" t="str">
            <v>24/01/2023</v>
          </cell>
          <cell r="L467" t="str">
            <v>26230107160019000144550010001049721152929973</v>
          </cell>
          <cell r="M467" t="str">
            <v>26 - Pernambuco</v>
          </cell>
          <cell r="N467">
            <v>1150</v>
          </cell>
        </row>
        <row r="468">
          <cell r="C468" t="str">
            <v>HOSPITAL DOM HÉLDER CÂMARA - CG. Nº 018/2022</v>
          </cell>
          <cell r="E468" t="str">
            <v>3.13 - Materiais e Materiais Ortopédicos e Corretivos (OPME)</v>
          </cell>
          <cell r="F468">
            <v>7160019000144</v>
          </cell>
          <cell r="G468" t="str">
            <v>VITALE COMERCIO SA</v>
          </cell>
          <cell r="H468" t="str">
            <v>B</v>
          </cell>
          <cell r="I468" t="str">
            <v>S</v>
          </cell>
          <cell r="J468" t="str">
            <v>105139</v>
          </cell>
          <cell r="K468" t="str">
            <v>26/01/2023</v>
          </cell>
          <cell r="L468" t="str">
            <v>26230107160019000144550010001051391503875907</v>
          </cell>
          <cell r="M468" t="str">
            <v>26 - Pernambuco</v>
          </cell>
          <cell r="N468">
            <v>310</v>
          </cell>
        </row>
        <row r="469">
          <cell r="C469" t="str">
            <v>HOSPITAL DOM HÉLDER CÂMARA - CG. Nº 018/2022</v>
          </cell>
          <cell r="E469" t="str">
            <v>3.13 - Materiais e Materiais Ortopédicos e Corretivos (OPME)</v>
          </cell>
          <cell r="F469">
            <v>7160019000144</v>
          </cell>
          <cell r="G469" t="str">
            <v>VITALE COMERCIO SA</v>
          </cell>
          <cell r="H469" t="str">
            <v>B</v>
          </cell>
          <cell r="I469" t="str">
            <v>S</v>
          </cell>
          <cell r="J469" t="str">
            <v>105410</v>
          </cell>
          <cell r="K469" t="str">
            <v>30/01/2023</v>
          </cell>
          <cell r="L469" t="str">
            <v>26230107160019000144550010001054101292355141</v>
          </cell>
          <cell r="M469" t="str">
            <v>26 - Pernambuco</v>
          </cell>
          <cell r="N469">
            <v>1150</v>
          </cell>
        </row>
        <row r="470">
          <cell r="C470" t="str">
            <v>HOSPITAL DOM HÉLDER CÂMARA - CG. Nº 018/2022</v>
          </cell>
          <cell r="E470" t="str">
            <v>3.13 - Materiais e Materiais Ortopédicos e Corretivos (OPME)</v>
          </cell>
          <cell r="F470">
            <v>7160019000144</v>
          </cell>
          <cell r="G470" t="str">
            <v>VITALE COMERCIO SA</v>
          </cell>
          <cell r="H470" t="str">
            <v>B</v>
          </cell>
          <cell r="I470" t="str">
            <v>S</v>
          </cell>
          <cell r="J470" t="str">
            <v>105421</v>
          </cell>
          <cell r="K470" t="str">
            <v>30/01/2023</v>
          </cell>
          <cell r="L470" t="str">
            <v>26230107160019000144550010001054211930346633</v>
          </cell>
          <cell r="M470" t="str">
            <v>26 - Pernambuco</v>
          </cell>
          <cell r="N470">
            <v>1150</v>
          </cell>
        </row>
        <row r="471">
          <cell r="C471" t="str">
            <v>HOSPITAL DOM HÉLDER CÂMARA - CG. Nº 018/2022</v>
          </cell>
          <cell r="E471" t="str">
            <v>3.13 - Materiais e Materiais Ortopédicos e Corretivos (OPME)</v>
          </cell>
          <cell r="F471">
            <v>7160019000144</v>
          </cell>
          <cell r="G471" t="str">
            <v>VITALE COMERCIO SA</v>
          </cell>
          <cell r="H471" t="str">
            <v>B</v>
          </cell>
          <cell r="I471" t="str">
            <v>S</v>
          </cell>
          <cell r="J471" t="str">
            <v>105794</v>
          </cell>
          <cell r="K471" t="str">
            <v>01/02/2023</v>
          </cell>
          <cell r="L471" t="str">
            <v>26230207160019000144550010001057941678537430</v>
          </cell>
          <cell r="M471" t="str">
            <v>26 - Pernambuco</v>
          </cell>
          <cell r="N471">
            <v>1150</v>
          </cell>
        </row>
        <row r="472">
          <cell r="C472" t="str">
            <v>HOSPITAL DOM HÉLDER CÂMARA - CG. Nº 018/2022</v>
          </cell>
          <cell r="E472" t="str">
            <v>3.13 - Materiais e Materiais Ortopédicos e Corretivos (OPME)</v>
          </cell>
          <cell r="F472">
            <v>14784339000130</v>
          </cell>
          <cell r="G472" t="str">
            <v>CROMUS MATERIAIS MEDICO HOSPITALAR EIREL</v>
          </cell>
          <cell r="H472" t="str">
            <v>B</v>
          </cell>
          <cell r="I472" t="str">
            <v>S</v>
          </cell>
          <cell r="J472" t="str">
            <v>19730</v>
          </cell>
          <cell r="K472" t="str">
            <v>21/11/2022</v>
          </cell>
          <cell r="L472" t="str">
            <v>26221114784339000130550010000197301415265992</v>
          </cell>
          <cell r="M472" t="str">
            <v>26 - Pernambuco</v>
          </cell>
          <cell r="N472">
            <v>905.9</v>
          </cell>
        </row>
        <row r="473">
          <cell r="C473" t="str">
            <v>HOSPITAL DOM HÉLDER CÂMARA - CG. Nº 018/2022</v>
          </cell>
          <cell r="E473" t="str">
            <v>3.13 - Materiais e Materiais Ortopédicos e Corretivos (OPME)</v>
          </cell>
          <cell r="F473">
            <v>14784339000130</v>
          </cell>
          <cell r="G473" t="str">
            <v>CROMUS MATERIAIS MEDICO HOSPITALAR EIREL</v>
          </cell>
          <cell r="H473" t="str">
            <v>B</v>
          </cell>
          <cell r="I473" t="str">
            <v>S</v>
          </cell>
          <cell r="J473" t="str">
            <v>19735</v>
          </cell>
          <cell r="K473" t="str">
            <v>21/11/2022</v>
          </cell>
          <cell r="L473" t="str">
            <v>26221114784339000130550010000197351034144207</v>
          </cell>
          <cell r="M473" t="str">
            <v>26 - Pernambuco</v>
          </cell>
          <cell r="N473">
            <v>1096.3900000000001</v>
          </cell>
        </row>
        <row r="474">
          <cell r="C474" t="str">
            <v>HOSPITAL DOM HÉLDER CÂMARA - CG. Nº 018/2022</v>
          </cell>
          <cell r="E474" t="str">
            <v>3.13 - Materiais e Materiais Ortopédicos e Corretivos (OPME)</v>
          </cell>
          <cell r="F474">
            <v>14784339000130</v>
          </cell>
          <cell r="G474" t="str">
            <v>CROMUS MATERIAIS MEDICO HOSPITALAR EIREL</v>
          </cell>
          <cell r="H474" t="str">
            <v>B</v>
          </cell>
          <cell r="I474" t="str">
            <v>S</v>
          </cell>
          <cell r="J474" t="str">
            <v>20243</v>
          </cell>
          <cell r="K474" t="str">
            <v>06/12/2022</v>
          </cell>
          <cell r="L474" t="str">
            <v>26221214784339000130550010000202431784870673</v>
          </cell>
          <cell r="M474" t="str">
            <v>26 - Pernambuco</v>
          </cell>
          <cell r="N474">
            <v>235.88</v>
          </cell>
        </row>
        <row r="475">
          <cell r="C475" t="str">
            <v>HOSPITAL DOM HÉLDER CÂMARA - CG. Nº 018/2022</v>
          </cell>
          <cell r="E475" t="str">
            <v>3.13 - Materiais e Materiais Ortopédicos e Corretivos (OPME)</v>
          </cell>
          <cell r="F475">
            <v>14784339000130</v>
          </cell>
          <cell r="G475" t="str">
            <v>CROMUS MATERIAIS MEDICO HOSPITALAR EIREL</v>
          </cell>
          <cell r="H475" t="str">
            <v>B</v>
          </cell>
          <cell r="I475" t="str">
            <v>S</v>
          </cell>
          <cell r="J475" t="str">
            <v>20244</v>
          </cell>
          <cell r="K475" t="str">
            <v>06/12/2022</v>
          </cell>
          <cell r="L475" t="str">
            <v>26221214784339000130550010000202441349010868</v>
          </cell>
          <cell r="M475" t="str">
            <v>26 - Pernambuco</v>
          </cell>
          <cell r="N475">
            <v>191.86</v>
          </cell>
        </row>
        <row r="476">
          <cell r="C476" t="str">
            <v>HOSPITAL DOM HÉLDER CÂMARA - CG. Nº 018/2022</v>
          </cell>
          <cell r="E476" t="str">
            <v>3.13 - Materiais e Materiais Ortopédicos e Corretivos (OPME)</v>
          </cell>
          <cell r="F476">
            <v>14784339000130</v>
          </cell>
          <cell r="G476" t="str">
            <v>CROMUS MATERIAIS MEDICO HOSPITALAR EIREL</v>
          </cell>
          <cell r="H476" t="str">
            <v>B</v>
          </cell>
          <cell r="I476" t="str">
            <v>S</v>
          </cell>
          <cell r="J476" t="str">
            <v>20247</v>
          </cell>
          <cell r="K476" t="str">
            <v>06/12/2022</v>
          </cell>
          <cell r="L476" t="str">
            <v>26221214784339000130550010000202471598013552</v>
          </cell>
          <cell r="M476" t="str">
            <v>26 - Pernambuco</v>
          </cell>
          <cell r="N476">
            <v>561.66</v>
          </cell>
        </row>
        <row r="477">
          <cell r="C477" t="str">
            <v>HOSPITAL DOM HÉLDER CÂMARA - CG. Nº 018/2022</v>
          </cell>
          <cell r="E477" t="str">
            <v>3.13 - Materiais e Materiais Ortopédicos e Corretivos (OPME)</v>
          </cell>
          <cell r="F477">
            <v>14784339000130</v>
          </cell>
          <cell r="G477" t="str">
            <v>CROMUS MATERIAIS MEDICO HOSPITALAR EIREL</v>
          </cell>
          <cell r="H477" t="str">
            <v>B</v>
          </cell>
          <cell r="I477" t="str">
            <v>S</v>
          </cell>
          <cell r="J477" t="str">
            <v>20249</v>
          </cell>
          <cell r="K477" t="str">
            <v>06/12/2022</v>
          </cell>
          <cell r="L477" t="str">
            <v>26221214784339000130550010000202491901523609</v>
          </cell>
          <cell r="M477" t="str">
            <v>26 - Pernambuco</v>
          </cell>
          <cell r="N477">
            <v>330.9</v>
          </cell>
        </row>
        <row r="478">
          <cell r="C478" t="str">
            <v>HOSPITAL DOM HÉLDER CÂMARA - CG. Nº 018/2022</v>
          </cell>
          <cell r="E478" t="str">
            <v>3.13 - Materiais e Materiais Ortopédicos e Corretivos (OPME)</v>
          </cell>
          <cell r="F478">
            <v>14784339000130</v>
          </cell>
          <cell r="G478" t="str">
            <v>CROMUS MATERIAIS MEDICO HOSPITALAR EIREL</v>
          </cell>
          <cell r="H478" t="str">
            <v>B</v>
          </cell>
          <cell r="I478" t="str">
            <v>S</v>
          </cell>
          <cell r="J478" t="str">
            <v>20252</v>
          </cell>
          <cell r="K478" t="str">
            <v>06/12/2022</v>
          </cell>
          <cell r="L478" t="str">
            <v>26221214784339000130550010000202521024636050</v>
          </cell>
          <cell r="M478" t="str">
            <v>26 - Pernambuco</v>
          </cell>
          <cell r="N478">
            <v>1277.7</v>
          </cell>
        </row>
        <row r="479">
          <cell r="C479" t="str">
            <v>HOSPITAL DOM HÉLDER CÂMARA - CG. Nº 018/2022</v>
          </cell>
          <cell r="E479" t="str">
            <v>3.13 - Materiais e Materiais Ortopédicos e Corretivos (OPME)</v>
          </cell>
          <cell r="F479">
            <v>14784339000130</v>
          </cell>
          <cell r="G479" t="str">
            <v>CROMUS MATERIAIS MEDICO HOSPITALAR EIREL</v>
          </cell>
          <cell r="H479" t="str">
            <v>B</v>
          </cell>
          <cell r="I479" t="str">
            <v>S</v>
          </cell>
          <cell r="J479" t="str">
            <v>20414</v>
          </cell>
          <cell r="K479" t="str">
            <v>09/12/2022</v>
          </cell>
          <cell r="L479" t="str">
            <v>26221214784339000130550010000204141588071770</v>
          </cell>
          <cell r="M479" t="str">
            <v>26 - Pernambuco</v>
          </cell>
          <cell r="N479">
            <v>1277.7</v>
          </cell>
        </row>
        <row r="480">
          <cell r="C480" t="str">
            <v>HOSPITAL DOM HÉLDER CÂMARA - CG. Nº 018/2022</v>
          </cell>
          <cell r="E480" t="str">
            <v>3.13 - Materiais e Materiais Ortopédicos e Corretivos (OPME)</v>
          </cell>
          <cell r="F480">
            <v>14784339000130</v>
          </cell>
          <cell r="G480" t="str">
            <v>CROMUS MATERIAIS MEDICO HOSPITALAR EIREL</v>
          </cell>
          <cell r="H480" t="str">
            <v>B</v>
          </cell>
          <cell r="I480" t="str">
            <v>S</v>
          </cell>
          <cell r="J480" t="str">
            <v>20415</v>
          </cell>
          <cell r="K480" t="str">
            <v>19/12/2022</v>
          </cell>
          <cell r="L480" t="str">
            <v>26221214784339000130550010000204151553733618</v>
          </cell>
          <cell r="M480" t="str">
            <v>26 - Pernambuco</v>
          </cell>
          <cell r="N480">
            <v>1277.7</v>
          </cell>
        </row>
        <row r="481">
          <cell r="C481" t="str">
            <v>HOSPITAL DOM HÉLDER CÂMARA - CG. Nº 018/2022</v>
          </cell>
          <cell r="E481" t="str">
            <v>3.13 - Materiais e Materiais Ortopédicos e Corretivos (OPME)</v>
          </cell>
          <cell r="F481">
            <v>14784339000130</v>
          </cell>
          <cell r="G481" t="str">
            <v>CROMUS MATERIAIS MEDICO HOSPITALAR EIREL</v>
          </cell>
          <cell r="H481" t="str">
            <v>B</v>
          </cell>
          <cell r="I481" t="str">
            <v>S</v>
          </cell>
          <cell r="J481" t="str">
            <v>20448</v>
          </cell>
          <cell r="K481" t="str">
            <v>12/12/2022</v>
          </cell>
          <cell r="L481" t="str">
            <v>26221214784339000130550010000204481517256865</v>
          </cell>
          <cell r="M481" t="str">
            <v>26 - Pernambuco</v>
          </cell>
          <cell r="N481">
            <v>936.58</v>
          </cell>
        </row>
        <row r="482">
          <cell r="C482" t="str">
            <v>HOSPITAL DOM HÉLDER CÂMARA - CG. Nº 018/2022</v>
          </cell>
          <cell r="E482" t="str">
            <v>3.13 - Materiais e Materiais Ortopédicos e Corretivos (OPME)</v>
          </cell>
          <cell r="F482">
            <v>14784339000130</v>
          </cell>
          <cell r="G482" t="str">
            <v>CROMUS MATERIAIS MEDICO HOSPITALAR EIREL</v>
          </cell>
          <cell r="H482" t="str">
            <v>B</v>
          </cell>
          <cell r="I482" t="str">
            <v>S</v>
          </cell>
          <cell r="J482" t="str">
            <v>20629</v>
          </cell>
          <cell r="K482" t="str">
            <v>15/12/2022</v>
          </cell>
          <cell r="L482" t="str">
            <v>26221214784339000130550010000206291588639339</v>
          </cell>
          <cell r="M482" t="str">
            <v>26 - Pernambuco</v>
          </cell>
          <cell r="N482">
            <v>1306.1500000000001</v>
          </cell>
        </row>
        <row r="483">
          <cell r="C483" t="str">
            <v>HOSPITAL DOM HÉLDER CÂMARA - CG. Nº 018/2022</v>
          </cell>
          <cell r="E483" t="str">
            <v>3.13 - Materiais e Materiais Ortopédicos e Corretivos (OPME)</v>
          </cell>
          <cell r="F483">
            <v>14784339000130</v>
          </cell>
          <cell r="G483" t="str">
            <v>CROMUS MATERIAIS MEDICO HOSPITALAR EIREL</v>
          </cell>
          <cell r="H483" t="str">
            <v>B</v>
          </cell>
          <cell r="I483" t="str">
            <v>S</v>
          </cell>
          <cell r="J483" t="str">
            <v>20683</v>
          </cell>
          <cell r="K483" t="str">
            <v>19/12/2022</v>
          </cell>
          <cell r="L483" t="str">
            <v>26221214784339000130550010000206831807686196</v>
          </cell>
          <cell r="M483" t="str">
            <v>26 - Pernambuco</v>
          </cell>
          <cell r="N483">
            <v>1277.7</v>
          </cell>
        </row>
        <row r="484">
          <cell r="C484" t="str">
            <v>HOSPITAL DOM HÉLDER CÂMARA - CG. Nº 018/2022</v>
          </cell>
          <cell r="E484" t="str">
            <v>3.13 - Materiais e Materiais Ortopédicos e Corretivos (OPME)</v>
          </cell>
          <cell r="F484">
            <v>14784339000130</v>
          </cell>
          <cell r="G484" t="str">
            <v>CROMUS MATERIAIS MEDICO HOSPITALAR EIREL</v>
          </cell>
          <cell r="H484" t="str">
            <v>B</v>
          </cell>
          <cell r="I484" t="str">
            <v>S</v>
          </cell>
          <cell r="J484" t="str">
            <v>20687</v>
          </cell>
          <cell r="K484" t="str">
            <v>19/12/2022</v>
          </cell>
          <cell r="L484" t="str">
            <v>26221214784339000130550010000206871557890327</v>
          </cell>
          <cell r="M484" t="str">
            <v>26 - Pernambuco</v>
          </cell>
          <cell r="N484">
            <v>686.87</v>
          </cell>
        </row>
        <row r="485">
          <cell r="C485" t="str">
            <v>HOSPITAL DOM HÉLDER CÂMARA - CG. Nº 018/2022</v>
          </cell>
          <cell r="E485" t="str">
            <v>3.13 - Materiais e Materiais Ortopédicos e Corretivos (OPME)</v>
          </cell>
          <cell r="F485">
            <v>14784339000130</v>
          </cell>
          <cell r="G485" t="str">
            <v>CROMUS MATERIAIS MEDICO HOSPITALAR EIREL</v>
          </cell>
          <cell r="H485" t="str">
            <v>B</v>
          </cell>
          <cell r="I485" t="str">
            <v>S</v>
          </cell>
          <cell r="J485" t="str">
            <v>20688</v>
          </cell>
          <cell r="K485" t="str">
            <v>19/12/2022</v>
          </cell>
          <cell r="L485" t="str">
            <v>26221214784339000130550010000206881531871411</v>
          </cell>
          <cell r="M485" t="str">
            <v>26 - Pernambuco</v>
          </cell>
          <cell r="N485">
            <v>148.4</v>
          </cell>
        </row>
        <row r="486">
          <cell r="C486" t="str">
            <v>HOSPITAL DOM HÉLDER CÂMARA - CG. Nº 018/2022</v>
          </cell>
          <cell r="E486" t="str">
            <v>3.13 - Materiais e Materiais Ortopédicos e Corretivos (OPME)</v>
          </cell>
          <cell r="F486">
            <v>14784339000130</v>
          </cell>
          <cell r="G486" t="str">
            <v>CROMUS MATERIAIS MEDICO HOSPITALAR EIREL</v>
          </cell>
          <cell r="H486" t="str">
            <v>B</v>
          </cell>
          <cell r="I486" t="str">
            <v>S</v>
          </cell>
          <cell r="J486" t="str">
            <v>20690</v>
          </cell>
          <cell r="K486" t="str">
            <v>19/12/2022</v>
          </cell>
          <cell r="L486" t="str">
            <v>26221214784339000130550010000206901009522573</v>
          </cell>
          <cell r="M486" t="str">
            <v>26 - Pernambuco</v>
          </cell>
          <cell r="N486">
            <v>326</v>
          </cell>
        </row>
        <row r="487">
          <cell r="C487" t="str">
            <v>HOSPITAL DOM HÉLDER CÂMARA - CG. Nº 018/2022</v>
          </cell>
          <cell r="E487" t="str">
            <v>3.13 - Materiais e Materiais Ortopédicos e Corretivos (OPME)</v>
          </cell>
          <cell r="F487">
            <v>14784339000130</v>
          </cell>
          <cell r="G487" t="str">
            <v>CROMUS MATERIAIS MEDICO HOSPITALAR EIREL</v>
          </cell>
          <cell r="H487" t="str">
            <v>B</v>
          </cell>
          <cell r="I487" t="str">
            <v>S</v>
          </cell>
          <cell r="J487" t="str">
            <v>20691</v>
          </cell>
          <cell r="K487" t="str">
            <v>19/12/2022</v>
          </cell>
          <cell r="L487" t="str">
            <v>26221214784339000130550010000206911626004800</v>
          </cell>
          <cell r="M487" t="str">
            <v>26 - Pernambuco</v>
          </cell>
          <cell r="N487">
            <v>1277.7</v>
          </cell>
        </row>
        <row r="488">
          <cell r="C488" t="str">
            <v>HOSPITAL DOM HÉLDER CÂMARA - CG. Nº 018/2022</v>
          </cell>
          <cell r="E488" t="str">
            <v>3.13 - Materiais e Materiais Ortopédicos e Corretivos (OPME)</v>
          </cell>
          <cell r="F488">
            <v>14784339000130</v>
          </cell>
          <cell r="G488" t="str">
            <v>CROMUS MATERIAIS MEDICO HOSPITALAR EIREL</v>
          </cell>
          <cell r="H488" t="str">
            <v>B</v>
          </cell>
          <cell r="I488" t="str">
            <v>S</v>
          </cell>
          <cell r="J488" t="str">
            <v>20692</v>
          </cell>
          <cell r="K488" t="str">
            <v>19/12/2022</v>
          </cell>
          <cell r="L488" t="str">
            <v>26221214784339000130550010000206921612887795</v>
          </cell>
          <cell r="M488" t="str">
            <v>26 - Pernambuco</v>
          </cell>
          <cell r="N488">
            <v>3240.86</v>
          </cell>
        </row>
        <row r="489">
          <cell r="C489" t="str">
            <v>HOSPITAL DOM HÉLDER CÂMARA - CG. Nº 018/2022</v>
          </cell>
          <cell r="E489" t="str">
            <v>3.13 - Materiais e Materiais Ortopédicos e Corretivos (OPME)</v>
          </cell>
          <cell r="F489">
            <v>14784339000130</v>
          </cell>
          <cell r="G489" t="str">
            <v>CROMUS MATERIAIS MEDICO HOSPITALAR EIREL</v>
          </cell>
          <cell r="H489" t="str">
            <v>B</v>
          </cell>
          <cell r="I489" t="str">
            <v>S</v>
          </cell>
          <cell r="J489" t="str">
            <v>20705</v>
          </cell>
          <cell r="K489" t="str">
            <v>19/12/2022</v>
          </cell>
          <cell r="L489" t="str">
            <v>26221214784339000130550010000207051571108703</v>
          </cell>
          <cell r="M489" t="str">
            <v>26 - Pernambuco</v>
          </cell>
          <cell r="N489">
            <v>367.62</v>
          </cell>
        </row>
        <row r="490">
          <cell r="C490" t="str">
            <v>HOSPITAL DOM HÉLDER CÂMARA - CG. Nº 018/2022</v>
          </cell>
          <cell r="E490" t="str">
            <v>3.13 - Materiais e Materiais Ortopédicos e Corretivos (OPME)</v>
          </cell>
          <cell r="F490">
            <v>14784339000130</v>
          </cell>
          <cell r="G490" t="str">
            <v>CROMUS MATERIAIS MEDICO HOSPITALAR EIREL</v>
          </cell>
          <cell r="H490" t="str">
            <v>B</v>
          </cell>
          <cell r="I490" t="str">
            <v>S</v>
          </cell>
          <cell r="J490" t="str">
            <v>20727</v>
          </cell>
          <cell r="K490" t="str">
            <v>20/12/2022</v>
          </cell>
          <cell r="L490" t="str">
            <v>26221214784339000130550010000207271875052535</v>
          </cell>
          <cell r="M490" t="str">
            <v>26 - Pernambuco</v>
          </cell>
          <cell r="N490">
            <v>2963.4</v>
          </cell>
        </row>
        <row r="491">
          <cell r="C491" t="str">
            <v>HOSPITAL DOM HÉLDER CÂMARA - CG. Nº 018/2022</v>
          </cell>
          <cell r="E491" t="str">
            <v>3.13 - Materiais e Materiais Ortopédicos e Corretivos (OPME)</v>
          </cell>
          <cell r="F491">
            <v>14784339000130</v>
          </cell>
          <cell r="G491" t="str">
            <v>CROMUS MATERIAIS MEDICO HOSPITALAR EIREL</v>
          </cell>
          <cell r="H491" t="str">
            <v>B</v>
          </cell>
          <cell r="I491" t="str">
            <v>S</v>
          </cell>
          <cell r="J491" t="str">
            <v>20831</v>
          </cell>
          <cell r="K491" t="str">
            <v>22/12/2022</v>
          </cell>
          <cell r="L491" t="str">
            <v>26221214784339000130550010000208311216857538</v>
          </cell>
          <cell r="M491" t="str">
            <v>26 - Pernambuco</v>
          </cell>
          <cell r="N491">
            <v>972.58</v>
          </cell>
        </row>
        <row r="492">
          <cell r="C492" t="str">
            <v>HOSPITAL DOM HÉLDER CÂMARA - CG. Nº 018/2022</v>
          </cell>
          <cell r="E492" t="str">
            <v>3.13 - Materiais e Materiais Ortopédicos e Corretivos (OPME)</v>
          </cell>
          <cell r="F492">
            <v>14784339000130</v>
          </cell>
          <cell r="G492" t="str">
            <v>CROMUS MATERIAIS MEDICO HOSPITALAR EIREL</v>
          </cell>
          <cell r="H492" t="str">
            <v>B</v>
          </cell>
          <cell r="I492" t="str">
            <v>S</v>
          </cell>
          <cell r="J492" t="str">
            <v>20832</v>
          </cell>
          <cell r="K492" t="str">
            <v>22/12/2022</v>
          </cell>
          <cell r="L492" t="str">
            <v>26221214784339000130550010000208321755938167</v>
          </cell>
          <cell r="M492" t="str">
            <v>26 - Pernambuco</v>
          </cell>
          <cell r="N492">
            <v>275.48</v>
          </cell>
        </row>
        <row r="493">
          <cell r="C493" t="str">
            <v>HOSPITAL DOM HÉLDER CÂMARA - CG. Nº 018/2022</v>
          </cell>
          <cell r="E493" t="str">
            <v>3.13 - Materiais e Materiais Ortopédicos e Corretivos (OPME)</v>
          </cell>
          <cell r="F493">
            <v>14784339000130</v>
          </cell>
          <cell r="G493" t="str">
            <v>CROMUS MATERIAIS MEDICO HOSPITALAR EIREL</v>
          </cell>
          <cell r="H493" t="str">
            <v>B</v>
          </cell>
          <cell r="I493" t="str">
            <v>S</v>
          </cell>
          <cell r="J493" t="str">
            <v>20834</v>
          </cell>
          <cell r="K493" t="str">
            <v>22/12/2022</v>
          </cell>
          <cell r="L493" t="str">
            <v>26221214784339000130550010000208341460628560</v>
          </cell>
          <cell r="M493" t="str">
            <v>26 - Pernambuco</v>
          </cell>
          <cell r="N493">
            <v>275.48</v>
          </cell>
        </row>
        <row r="494">
          <cell r="C494" t="str">
            <v>HOSPITAL DOM HÉLDER CÂMARA - CG. Nº 018/2022</v>
          </cell>
          <cell r="E494" t="str">
            <v>3.13 - Materiais e Materiais Ortopédicos e Corretivos (OPME)</v>
          </cell>
          <cell r="F494">
            <v>14784339000130</v>
          </cell>
          <cell r="G494" t="str">
            <v>CROMUS MATERIAIS MEDICO HOSPITALAR EIREL</v>
          </cell>
          <cell r="H494" t="str">
            <v>B</v>
          </cell>
          <cell r="I494" t="str">
            <v>S</v>
          </cell>
          <cell r="J494" t="str">
            <v>20855</v>
          </cell>
          <cell r="K494" t="str">
            <v>23/12/2022</v>
          </cell>
          <cell r="L494" t="str">
            <v>26221214784339000130550010000208551505000786</v>
          </cell>
          <cell r="M494" t="str">
            <v>26 - Pernambuco</v>
          </cell>
          <cell r="N494">
            <v>1120</v>
          </cell>
        </row>
        <row r="495">
          <cell r="C495" t="str">
            <v>HOSPITAL DOM HÉLDER CÂMARA - CG. Nº 018/2022</v>
          </cell>
          <cell r="E495" t="str">
            <v>3.13 - Materiais e Materiais Ortopédicos e Corretivos (OPME)</v>
          </cell>
          <cell r="F495">
            <v>14784339000130</v>
          </cell>
          <cell r="G495" t="str">
            <v>CROMUS MATERIAIS MEDICO HOSPITALAR EIREL</v>
          </cell>
          <cell r="H495" t="str">
            <v>B</v>
          </cell>
          <cell r="I495" t="str">
            <v>S</v>
          </cell>
          <cell r="J495" t="str">
            <v>20935</v>
          </cell>
          <cell r="K495" t="str">
            <v>27/12/2022</v>
          </cell>
          <cell r="L495" t="str">
            <v>26221214784339000130550010000209351976389210</v>
          </cell>
          <cell r="M495" t="str">
            <v>26 - Pernambuco</v>
          </cell>
          <cell r="N495">
            <v>661.66</v>
          </cell>
        </row>
        <row r="496">
          <cell r="C496" t="str">
            <v>HOSPITAL DOM HÉLDER CÂMARA - CG. Nº 018/2022</v>
          </cell>
          <cell r="E496" t="str">
            <v>3.13 - Materiais e Materiais Ortopédicos e Corretivos (OPME)</v>
          </cell>
          <cell r="F496">
            <v>14784339000130</v>
          </cell>
          <cell r="G496" t="str">
            <v>CROMUS MATERIAIS MEDICO HOSPITALAR EIREL</v>
          </cell>
          <cell r="H496" t="str">
            <v>B</v>
          </cell>
          <cell r="I496" t="str">
            <v>S</v>
          </cell>
          <cell r="J496" t="str">
            <v>20937</v>
          </cell>
          <cell r="K496" t="str">
            <v>27/12/2022</v>
          </cell>
          <cell r="L496" t="str">
            <v>26221214784339000130550010000209371997533128</v>
          </cell>
          <cell r="M496" t="str">
            <v>26 - Pernambuco</v>
          </cell>
          <cell r="N496">
            <v>1096.3900000000001</v>
          </cell>
        </row>
        <row r="497">
          <cell r="C497" t="str">
            <v>HOSPITAL DOM HÉLDER CÂMARA - CG. Nº 018/2022</v>
          </cell>
          <cell r="E497" t="str">
            <v>3.13 - Materiais e Materiais Ortopédicos e Corretivos (OPME)</v>
          </cell>
          <cell r="F497">
            <v>14784339000130</v>
          </cell>
          <cell r="G497" t="str">
            <v>CROMUS MATERIAIS MEDICO HOSPITALAR EIREL</v>
          </cell>
          <cell r="H497" t="str">
            <v>B</v>
          </cell>
          <cell r="I497" t="str">
            <v>S</v>
          </cell>
          <cell r="J497" t="str">
            <v>20939</v>
          </cell>
          <cell r="K497" t="str">
            <v>27/12/2022</v>
          </cell>
          <cell r="L497" t="str">
            <v>26221214784339000130550010000209391186344914</v>
          </cell>
          <cell r="M497" t="str">
            <v>26 - Pernambuco</v>
          </cell>
          <cell r="N497">
            <v>652.16999999999996</v>
          </cell>
        </row>
        <row r="498">
          <cell r="C498" t="str">
            <v>HOSPITAL DOM HÉLDER CÂMARA - CG. Nº 018/2022</v>
          </cell>
          <cell r="E498" t="str">
            <v>3.13 - Materiais e Materiais Ortopédicos e Corretivos (OPME)</v>
          </cell>
          <cell r="F498">
            <v>14784339000130</v>
          </cell>
          <cell r="G498" t="str">
            <v>CROMUS MATERIAIS MEDICO HOSPITALAR EIREL</v>
          </cell>
          <cell r="H498" t="str">
            <v>B</v>
          </cell>
          <cell r="I498" t="str">
            <v>S</v>
          </cell>
          <cell r="J498" t="str">
            <v>20940</v>
          </cell>
          <cell r="K498" t="str">
            <v>27/12/2022</v>
          </cell>
          <cell r="L498" t="str">
            <v>26221214784339000130550010000209401970718831</v>
          </cell>
          <cell r="M498" t="str">
            <v>26 - Pernambuco</v>
          </cell>
          <cell r="N498">
            <v>275.48</v>
          </cell>
        </row>
        <row r="499">
          <cell r="C499" t="str">
            <v>HOSPITAL DOM HÉLDER CÂMARA - CG. Nº 018/2022</v>
          </cell>
          <cell r="E499" t="str">
            <v>3.13 - Materiais e Materiais Ortopédicos e Corretivos (OPME)</v>
          </cell>
          <cell r="F499">
            <v>14784339000130</v>
          </cell>
          <cell r="G499" t="str">
            <v>CROMUS MATERIAIS MEDICO HOSPITALAR EIREL</v>
          </cell>
          <cell r="H499" t="str">
            <v>B</v>
          </cell>
          <cell r="I499" t="str">
            <v>S</v>
          </cell>
          <cell r="J499" t="str">
            <v>20942</v>
          </cell>
          <cell r="K499" t="str">
            <v>27/12/2022</v>
          </cell>
          <cell r="L499" t="str">
            <v>26221214784339000130550010000209421313199271</v>
          </cell>
          <cell r="M499" t="str">
            <v>26 - Pernambuco</v>
          </cell>
          <cell r="N499">
            <v>1277.7</v>
          </cell>
        </row>
        <row r="500">
          <cell r="C500" t="str">
            <v>HOSPITAL DOM HÉLDER CÂMARA - CG. Nº 018/2022</v>
          </cell>
          <cell r="E500" t="str">
            <v>3.13 - Materiais e Materiais Ortopédicos e Corretivos (OPME)</v>
          </cell>
          <cell r="F500">
            <v>14784339000130</v>
          </cell>
          <cell r="G500" t="str">
            <v>CROMUS MATERIAIS MEDICO HOSPITALAR EIREL</v>
          </cell>
          <cell r="H500" t="str">
            <v>B</v>
          </cell>
          <cell r="I500" t="str">
            <v>S</v>
          </cell>
          <cell r="J500" t="str">
            <v>20943</v>
          </cell>
          <cell r="K500" t="str">
            <v>27/12/2022</v>
          </cell>
          <cell r="L500" t="str">
            <v>26221214784339000130550010000209431526663924</v>
          </cell>
          <cell r="M500" t="str">
            <v>26 - Pernambuco</v>
          </cell>
          <cell r="N500">
            <v>116.02</v>
          </cell>
        </row>
        <row r="501">
          <cell r="C501" t="str">
            <v>HOSPITAL DOM HÉLDER CÂMARA - CG. Nº 018/2022</v>
          </cell>
          <cell r="E501" t="str">
            <v>3.13 - Materiais e Materiais Ortopédicos e Corretivos (OPME)</v>
          </cell>
          <cell r="F501">
            <v>14784339000130</v>
          </cell>
          <cell r="G501" t="str">
            <v>CROMUS MATERIAIS MEDICO HOSPITALAR EIREL</v>
          </cell>
          <cell r="H501" t="str">
            <v>B</v>
          </cell>
          <cell r="I501" t="str">
            <v>S</v>
          </cell>
          <cell r="J501" t="str">
            <v>21016</v>
          </cell>
          <cell r="K501" t="str">
            <v>28/12/2022</v>
          </cell>
          <cell r="L501" t="str">
            <v>26221214784339000130550010000210161888823953</v>
          </cell>
          <cell r="M501" t="str">
            <v>26 - Pernambuco</v>
          </cell>
          <cell r="N501">
            <v>148.4</v>
          </cell>
        </row>
        <row r="502">
          <cell r="C502" t="str">
            <v>HOSPITAL DOM HÉLDER CÂMARA - CG. Nº 018/2022</v>
          </cell>
          <cell r="E502" t="str">
            <v>3.13 - Materiais e Materiais Ortopédicos e Corretivos (OPME)</v>
          </cell>
          <cell r="F502">
            <v>14784339000130</v>
          </cell>
          <cell r="G502" t="str">
            <v>CROMUS MATERIAIS MEDICO HOSPITALAR EIREL</v>
          </cell>
          <cell r="H502" t="str">
            <v>B</v>
          </cell>
          <cell r="I502" t="str">
            <v>S</v>
          </cell>
          <cell r="J502" t="str">
            <v>21053</v>
          </cell>
          <cell r="K502" t="str">
            <v>30/12/2022</v>
          </cell>
          <cell r="L502" t="str">
            <v>26221214784339000130550010000210531975801439</v>
          </cell>
          <cell r="M502" t="str">
            <v>26 - Pernambuco</v>
          </cell>
          <cell r="N502">
            <v>2600</v>
          </cell>
        </row>
        <row r="503">
          <cell r="C503" t="str">
            <v>HOSPITAL DOM HÉLDER CÂMARA - CG. Nº 018/2022</v>
          </cell>
          <cell r="E503" t="str">
            <v>3.13 - Materiais e Materiais Ortopédicos e Corretivos (OPME)</v>
          </cell>
          <cell r="F503">
            <v>14784339000130</v>
          </cell>
          <cell r="G503" t="str">
            <v>CROMUS MATERIAIS MEDICO HOSPITALAR EIREL</v>
          </cell>
          <cell r="H503" t="str">
            <v>B</v>
          </cell>
          <cell r="I503" t="str">
            <v>S</v>
          </cell>
          <cell r="J503" t="str">
            <v>21180</v>
          </cell>
          <cell r="K503" t="str">
            <v>16/01/2023</v>
          </cell>
          <cell r="L503" t="str">
            <v>26230114784339000130550010000211801583934427</v>
          </cell>
          <cell r="M503" t="str">
            <v>26 - Pernambuco</v>
          </cell>
          <cell r="N503">
            <v>299.89999999999998</v>
          </cell>
        </row>
        <row r="504">
          <cell r="C504" t="str">
            <v>HOSPITAL DOM HÉLDER CÂMARA - CG. Nº 018/2022</v>
          </cell>
          <cell r="E504" t="str">
            <v>3.13 - Materiais e Materiais Ortopédicos e Corretivos (OPME)</v>
          </cell>
          <cell r="F504">
            <v>14784339000130</v>
          </cell>
          <cell r="G504" t="str">
            <v>CROMUS MATERIAIS MEDICO HOSPITALAR EIREL</v>
          </cell>
          <cell r="H504" t="str">
            <v>B</v>
          </cell>
          <cell r="I504" t="str">
            <v>S</v>
          </cell>
          <cell r="J504" t="str">
            <v>21624</v>
          </cell>
          <cell r="K504" t="str">
            <v>25/01/2023</v>
          </cell>
          <cell r="L504" t="str">
            <v>26230114784339000130550010000216241716515665</v>
          </cell>
          <cell r="M504" t="str">
            <v>26 - Pernambuco</v>
          </cell>
          <cell r="N504">
            <v>2531.64</v>
          </cell>
        </row>
        <row r="505">
          <cell r="C505" t="str">
            <v>HOSPITAL DOM HÉLDER CÂMARA - CG. Nº 018/2022</v>
          </cell>
          <cell r="E505" t="str">
            <v>3.13 - Materiais e Materiais Ortopédicos e Corretivos (OPME)</v>
          </cell>
          <cell r="F505">
            <v>14784339000130</v>
          </cell>
          <cell r="G505" t="str">
            <v>CROMUS MATERIAIS MEDICO HOSPITALAR EIREL</v>
          </cell>
          <cell r="H505" t="str">
            <v>B</v>
          </cell>
          <cell r="I505" t="str">
            <v>S</v>
          </cell>
          <cell r="J505" t="str">
            <v>21630</v>
          </cell>
          <cell r="K505" t="str">
            <v>25/01/2023</v>
          </cell>
          <cell r="L505" t="str">
            <v>26230114784339000130550010000216321796153392</v>
          </cell>
          <cell r="M505" t="str">
            <v>26 - Pernambuco</v>
          </cell>
          <cell r="N505">
            <v>2939.63</v>
          </cell>
        </row>
        <row r="506">
          <cell r="C506" t="str">
            <v>HOSPITAL DOM HÉLDER CÂMARA - CG. Nº 018/2022</v>
          </cell>
          <cell r="E506" t="str">
            <v>3.13 - Materiais e Materiais Ortopédicos e Corretivos (OPME)</v>
          </cell>
          <cell r="F506">
            <v>14784339000130</v>
          </cell>
          <cell r="G506" t="str">
            <v>CROMUS MATERIAIS MEDICO HOSPITALAR EIREL</v>
          </cell>
          <cell r="H506" t="str">
            <v>B</v>
          </cell>
          <cell r="I506" t="str">
            <v>S</v>
          </cell>
          <cell r="J506" t="str">
            <v>21631</v>
          </cell>
          <cell r="K506" t="str">
            <v>25/01/2023</v>
          </cell>
          <cell r="L506" t="str">
            <v>26230114784339000130550010000216311058942679</v>
          </cell>
          <cell r="M506" t="str">
            <v>26 - Pernambuco</v>
          </cell>
          <cell r="N506">
            <v>266.94</v>
          </cell>
        </row>
        <row r="507">
          <cell r="C507" t="str">
            <v>HOSPITAL DOM HÉLDER CÂMARA - CG. Nº 018/2022</v>
          </cell>
          <cell r="E507" t="str">
            <v>3.13 - Materiais e Materiais Ortopédicos e Corretivos (OPME)</v>
          </cell>
          <cell r="F507">
            <v>14784339000130</v>
          </cell>
          <cell r="G507" t="str">
            <v>CROMUS MATERIAIS MEDICO HOSPITALAR EIREL</v>
          </cell>
          <cell r="H507" t="str">
            <v>B</v>
          </cell>
          <cell r="I507" t="str">
            <v>S</v>
          </cell>
          <cell r="J507" t="str">
            <v>21632</v>
          </cell>
          <cell r="K507" t="str">
            <v>25/01/2023</v>
          </cell>
          <cell r="L507" t="str">
            <v>26230114784339000130550010000216321796153392</v>
          </cell>
          <cell r="M507" t="str">
            <v>26 - Pernambuco</v>
          </cell>
          <cell r="N507">
            <v>183.81</v>
          </cell>
        </row>
        <row r="508">
          <cell r="C508" t="str">
            <v>HOSPITAL DOM HÉLDER CÂMARA - CG. Nº 018/2022</v>
          </cell>
          <cell r="E508" t="str">
            <v>3.13 - Materiais e Materiais Ortopédicos e Corretivos (OPME)</v>
          </cell>
          <cell r="F508">
            <v>14784339000130</v>
          </cell>
          <cell r="G508" t="str">
            <v>CROMUS MATERIAIS MEDICO HOSPITALAR EIREL</v>
          </cell>
          <cell r="H508" t="str">
            <v>B</v>
          </cell>
          <cell r="I508" t="str">
            <v>S</v>
          </cell>
          <cell r="J508" t="str">
            <v>21633</v>
          </cell>
          <cell r="K508" t="str">
            <v>25/01/2023</v>
          </cell>
          <cell r="L508" t="str">
            <v>26230114784339000130550010000216321796153392</v>
          </cell>
          <cell r="M508" t="str">
            <v>26 - Pernambuco</v>
          </cell>
          <cell r="N508">
            <v>15.34</v>
          </cell>
        </row>
        <row r="509">
          <cell r="C509" t="str">
            <v>HOSPITAL DOM HÉLDER CÂMARA - CG. Nº 018/2022</v>
          </cell>
          <cell r="E509" t="str">
            <v>3.13 - Materiais e Materiais Ortopédicos e Corretivos (OPME)</v>
          </cell>
          <cell r="F509">
            <v>14784339000130</v>
          </cell>
          <cell r="G509" t="str">
            <v>CROMUS MATERIAIS MEDICO HOSPITALAR EIREL</v>
          </cell>
          <cell r="H509" t="str">
            <v>B</v>
          </cell>
          <cell r="I509" t="str">
            <v>S</v>
          </cell>
          <cell r="J509" t="str">
            <v>21767</v>
          </cell>
          <cell r="K509" t="str">
            <v>30/01/2023</v>
          </cell>
          <cell r="L509" t="str">
            <v>26230114784339000130550010000217671299901898</v>
          </cell>
          <cell r="M509" t="str">
            <v>26 - Pernambuco</v>
          </cell>
          <cell r="N509">
            <v>1277.7</v>
          </cell>
        </row>
        <row r="510">
          <cell r="C510" t="str">
            <v>HOSPITAL DOM HÉLDER CÂMARA - CG. Nº 018/2022</v>
          </cell>
          <cell r="E510" t="str">
            <v>3.13 - Materiais e Materiais Ortopédicos e Corretivos (OPME)</v>
          </cell>
          <cell r="F510">
            <v>2068375000380</v>
          </cell>
          <cell r="G510" t="str">
            <v>MEDICICOR COMERCIAL EIRELI</v>
          </cell>
          <cell r="H510" t="str">
            <v>B</v>
          </cell>
          <cell r="I510" t="str">
            <v>S</v>
          </cell>
          <cell r="J510" t="str">
            <v>23808</v>
          </cell>
          <cell r="K510" t="str">
            <v>30/01/2023</v>
          </cell>
          <cell r="L510" t="str">
            <v>26230102068375000380550020000238081423174735</v>
          </cell>
          <cell r="M510" t="str">
            <v>26 - Pernambuco</v>
          </cell>
          <cell r="N510">
            <v>560</v>
          </cell>
        </row>
        <row r="511">
          <cell r="C511" t="str">
            <v>HOSPITAL DOM HÉLDER CÂMARA - CG. Nº 018/2022</v>
          </cell>
          <cell r="E511" t="str">
            <v>3.13 - Materiais e Materiais Ortopédicos e Corretivos (OPME)</v>
          </cell>
          <cell r="F511">
            <v>9005588000140</v>
          </cell>
          <cell r="G511" t="str">
            <v>FR REPRESENTACOES E COMERCIO DE PRODUTOS MEDICOS EIRELI</v>
          </cell>
          <cell r="H511" t="str">
            <v>B</v>
          </cell>
          <cell r="I511" t="str">
            <v>S</v>
          </cell>
          <cell r="J511" t="str">
            <v>36835</v>
          </cell>
          <cell r="K511" t="str">
            <v>15/02/2023</v>
          </cell>
          <cell r="L511" t="str">
            <v>26230209005588000140550010000368351010098290</v>
          </cell>
          <cell r="M511" t="str">
            <v>26 - Pernambuco</v>
          </cell>
          <cell r="N511">
            <v>10500</v>
          </cell>
        </row>
        <row r="512">
          <cell r="C512" t="str">
            <v>HOSPITAL DOM HÉLDER CÂMARA - CG. Nº 018/2022</v>
          </cell>
          <cell r="E512" t="str">
            <v>3.13 - Materiais e Materiais Ortopédicos e Corretivos (OPME)</v>
          </cell>
          <cell r="F512">
            <v>9005588000140</v>
          </cell>
          <cell r="G512" t="str">
            <v>FR REPRESENTACOES E COMERCIO DE PRODUTOS MEDICOS EIRELI</v>
          </cell>
          <cell r="H512" t="str">
            <v>B</v>
          </cell>
          <cell r="I512" t="str">
            <v>S</v>
          </cell>
          <cell r="J512" t="str">
            <v>36895</v>
          </cell>
          <cell r="K512" t="str">
            <v>27/02/2023</v>
          </cell>
          <cell r="L512" t="str">
            <v>26230209005588000140550010000368951010098310</v>
          </cell>
          <cell r="M512" t="str">
            <v>26 - Pernambuco</v>
          </cell>
          <cell r="N512">
            <v>7000</v>
          </cell>
        </row>
        <row r="513">
          <cell r="C513" t="str">
            <v>HOSPITAL DOM HÉLDER CÂMARA - CG. Nº 018/2022</v>
          </cell>
          <cell r="E513" t="str">
            <v>3.13 - Materiais e Materiais Ortopédicos e Corretivos (OPME)</v>
          </cell>
          <cell r="F513">
            <v>37438274000177</v>
          </cell>
          <cell r="G513" t="str">
            <v>SELLMED PRODUTOS MEDICOS E HOSPITALARES LTDA</v>
          </cell>
          <cell r="H513" t="str">
            <v>B</v>
          </cell>
          <cell r="I513" t="str">
            <v>S</v>
          </cell>
          <cell r="J513" t="str">
            <v>4134</v>
          </cell>
          <cell r="K513" t="str">
            <v>30/01/2023</v>
          </cell>
          <cell r="L513" t="str">
            <v>26230137438274000177550010000041341170053465</v>
          </cell>
          <cell r="M513" t="str">
            <v>26 - Pernambuco</v>
          </cell>
          <cell r="N513">
            <v>3762.4</v>
          </cell>
        </row>
        <row r="514">
          <cell r="C514" t="str">
            <v>HOSPITAL DOM HÉLDER CÂMARA - CG. Nº 018/2022</v>
          </cell>
          <cell r="E514" t="str">
            <v>3.13 - Materiais e Materiais Ortopédicos e Corretivos (OPME)</v>
          </cell>
          <cell r="F514">
            <v>2684571000118</v>
          </cell>
          <cell r="G514" t="str">
            <v>DINAMICA HOSPITALAR LTDA</v>
          </cell>
          <cell r="H514" t="str">
            <v>B</v>
          </cell>
          <cell r="I514" t="str">
            <v>S</v>
          </cell>
          <cell r="J514" t="str">
            <v>907</v>
          </cell>
          <cell r="K514" t="str">
            <v>17/02/2023</v>
          </cell>
          <cell r="L514" t="str">
            <v>26230202684571000118551030000009071647262232</v>
          </cell>
          <cell r="M514" t="str">
            <v>26 - Pernambuco</v>
          </cell>
          <cell r="N514">
            <v>2997</v>
          </cell>
        </row>
        <row r="515">
          <cell r="C515" t="str">
            <v>HOSPITAL DOM HÉLDER CÂMARA - CG. Nº 018/2022</v>
          </cell>
          <cell r="E515" t="str">
            <v>3.11 - Material Laboratorial</v>
          </cell>
          <cell r="F515">
            <v>10647227000187</v>
          </cell>
          <cell r="G515" t="str">
            <v>TUPAN SAUDE CENTER LTDA ME</v>
          </cell>
          <cell r="H515" t="str">
            <v>B</v>
          </cell>
          <cell r="I515" t="str">
            <v>S</v>
          </cell>
          <cell r="J515" t="str">
            <v>000018681</v>
          </cell>
          <cell r="K515" t="str">
            <v>30/01/2023</v>
          </cell>
          <cell r="L515" t="str">
            <v>26230110647227000187550010000186811009324354</v>
          </cell>
          <cell r="M515" t="str">
            <v>26 - Pernambuco</v>
          </cell>
          <cell r="N515">
            <v>3020</v>
          </cell>
        </row>
        <row r="516">
          <cell r="C516" t="str">
            <v>HOSPITAL DOM HÉLDER CÂMARA - CG. Nº 018/2022</v>
          </cell>
          <cell r="E516" t="str">
            <v>3.11 - Material Laboratorial</v>
          </cell>
          <cell r="F516">
            <v>10779833000156</v>
          </cell>
          <cell r="G516" t="str">
            <v>MEDICAL MERCANTIL DE APAR MEDICA LTDA</v>
          </cell>
          <cell r="H516" t="str">
            <v>B</v>
          </cell>
          <cell r="I516" t="str">
            <v>S</v>
          </cell>
          <cell r="J516" t="str">
            <v>000570049</v>
          </cell>
          <cell r="K516" t="str">
            <v>15/02/2023</v>
          </cell>
          <cell r="L516" t="str">
            <v>26230210779833000156550010005700497572072004</v>
          </cell>
          <cell r="M516" t="str">
            <v>26 - Pernambuco</v>
          </cell>
          <cell r="N516">
            <v>15000</v>
          </cell>
        </row>
        <row r="517">
          <cell r="C517" t="str">
            <v>HOSPITAL DOM HÉLDER CÂMARA - CG. Nº 018/2022</v>
          </cell>
          <cell r="E517" t="str">
            <v>3.99 - Outras despesas com Material de Consumo</v>
          </cell>
          <cell r="F517">
            <v>10647227000187</v>
          </cell>
          <cell r="G517" t="str">
            <v>TUPAN SAUDE CENTER LTDA ME</v>
          </cell>
          <cell r="H517" t="str">
            <v>B</v>
          </cell>
          <cell r="I517" t="str">
            <v>S</v>
          </cell>
          <cell r="J517" t="str">
            <v>000018681</v>
          </cell>
          <cell r="K517" t="str">
            <v>30/01/2023</v>
          </cell>
          <cell r="L517" t="str">
            <v>26230110647227000187550010000186811009324354</v>
          </cell>
          <cell r="M517" t="str">
            <v>26 - Pernambuco</v>
          </cell>
          <cell r="N517">
            <v>1220</v>
          </cell>
        </row>
        <row r="518">
          <cell r="C518" t="str">
            <v>HOSPITAL DOM HÉLDER CÂMARA - CG. Nº 018/2022</v>
          </cell>
          <cell r="E518" t="str">
            <v>3.99 - Outras despesas com Material de Consumo</v>
          </cell>
          <cell r="F518">
            <v>10647227000187</v>
          </cell>
          <cell r="G518" t="str">
            <v>TUPAN SAUDE CENTER LTDA ME</v>
          </cell>
          <cell r="H518" t="str">
            <v>B</v>
          </cell>
          <cell r="I518" t="str">
            <v>S</v>
          </cell>
          <cell r="J518" t="str">
            <v>000018729</v>
          </cell>
          <cell r="K518" t="str">
            <v>01/02/2023</v>
          </cell>
          <cell r="L518" t="str">
            <v>26230210647227000187550010000187291009325538</v>
          </cell>
          <cell r="M518" t="str">
            <v>26 - Pernambuco</v>
          </cell>
          <cell r="N518">
            <v>1753</v>
          </cell>
        </row>
        <row r="519">
          <cell r="C519" t="str">
            <v>HOSPITAL DOM HÉLDER CÂMARA - CG. Nº 018/2022</v>
          </cell>
          <cell r="E519" t="str">
            <v>3.99 - Outras despesas com Material de Consumo</v>
          </cell>
          <cell r="F519">
            <v>8674752000301</v>
          </cell>
          <cell r="G519" t="str">
            <v>CIRURGICA MONTEBELLO LTDA</v>
          </cell>
          <cell r="H519" t="str">
            <v>B</v>
          </cell>
          <cell r="I519" t="str">
            <v>S</v>
          </cell>
          <cell r="J519" t="str">
            <v>000019712</v>
          </cell>
          <cell r="K519" t="str">
            <v>30/01/2023</v>
          </cell>
          <cell r="L519" t="str">
            <v>26230108674752000301550010000197121615940450</v>
          </cell>
          <cell r="M519" t="str">
            <v>26 - Pernambuco</v>
          </cell>
          <cell r="N519">
            <v>1097.33</v>
          </cell>
        </row>
        <row r="520">
          <cell r="C520" t="str">
            <v>HOSPITAL DOM HÉLDER CÂMARA - CG. Nº 018/2022</v>
          </cell>
          <cell r="E520" t="str">
            <v>3.99 - Outras despesas com Material de Consumo</v>
          </cell>
          <cell r="F520">
            <v>11449180000290</v>
          </cell>
          <cell r="G520" t="str">
            <v>DPROSMED DISTRIBUIDORA DE PRODUTOS MEDICO-HOSPITALARES LTDA</v>
          </cell>
          <cell r="H520" t="str">
            <v>B</v>
          </cell>
          <cell r="I520" t="str">
            <v>S</v>
          </cell>
          <cell r="J520" t="str">
            <v>00008643</v>
          </cell>
          <cell r="K520" t="str">
            <v>31/01/2023</v>
          </cell>
          <cell r="L520" t="str">
            <v>26230111449180000290550010000086431000172922</v>
          </cell>
          <cell r="M520" t="str">
            <v>26 - Pernambuco</v>
          </cell>
          <cell r="N520">
            <v>134.80000000000001</v>
          </cell>
        </row>
        <row r="521">
          <cell r="C521" t="str">
            <v>HOSPITAL DOM HÉLDER CÂMARA - CG. Nº 018/2022</v>
          </cell>
          <cell r="E521" t="str">
            <v>3.99 - Outras despesas com Material de Consumo</v>
          </cell>
          <cell r="F521">
            <v>8674752000140</v>
          </cell>
          <cell r="G521" t="str">
            <v xml:space="preserve">CIRURGICA MONTEBELLO LTDA </v>
          </cell>
          <cell r="H521" t="str">
            <v>B</v>
          </cell>
          <cell r="I521" t="str">
            <v>S</v>
          </cell>
          <cell r="J521" t="str">
            <v>000153480</v>
          </cell>
          <cell r="K521" t="str">
            <v>27/01/2023</v>
          </cell>
          <cell r="L521" t="str">
            <v>26230108674752000140550010001534801802439319</v>
          </cell>
          <cell r="M521" t="str">
            <v>26 - Pernambuco</v>
          </cell>
          <cell r="N521">
            <v>16126.92</v>
          </cell>
        </row>
        <row r="522">
          <cell r="C522" t="str">
            <v>HOSPITAL DOM HÉLDER CÂMARA - CG. Nº 018/2022</v>
          </cell>
          <cell r="E522" t="str">
            <v>3.99 - Outras despesas com Material de Consumo</v>
          </cell>
          <cell r="F522">
            <v>10779833000156</v>
          </cell>
          <cell r="G522" t="str">
            <v>MEDICAL MERCANTIL DE APAR MEDICA LTDA</v>
          </cell>
          <cell r="H522" t="str">
            <v>B</v>
          </cell>
          <cell r="I522" t="str">
            <v>S</v>
          </cell>
          <cell r="J522" t="str">
            <v>000570048</v>
          </cell>
          <cell r="K522" t="str">
            <v>15/02/2023</v>
          </cell>
          <cell r="L522" t="str">
            <v>26230210779833000156550010005700487572071000</v>
          </cell>
          <cell r="M522" t="str">
            <v>26 - Pernambuco</v>
          </cell>
          <cell r="N522">
            <v>1767.92</v>
          </cell>
        </row>
        <row r="523">
          <cell r="C523" t="str">
            <v>HOSPITAL DOM HÉLDER CÂMARA - CG. Nº 018/2022</v>
          </cell>
          <cell r="E523" t="str">
            <v>3.99 - Outras despesas com Material de Consumo</v>
          </cell>
          <cell r="F523">
            <v>39608155000140</v>
          </cell>
          <cell r="G523" t="str">
            <v>MEDICAL LIGHT COMERCIO DE PROD HOSPITALA</v>
          </cell>
          <cell r="H523" t="str">
            <v>B</v>
          </cell>
          <cell r="I523" t="str">
            <v>S</v>
          </cell>
          <cell r="J523" t="str">
            <v>000002087</v>
          </cell>
          <cell r="K523" t="str">
            <v>31/01/2023</v>
          </cell>
          <cell r="L523" t="str">
            <v>35230139608155000140550010000020871383283572</v>
          </cell>
          <cell r="M523" t="str">
            <v>35 - São Paulo</v>
          </cell>
          <cell r="N523">
            <v>585.29999999999995</v>
          </cell>
        </row>
        <row r="524">
          <cell r="C524" t="str">
            <v>HOSPITAL DOM HÉLDER CÂMARA - CG. Nº 018/2022</v>
          </cell>
          <cell r="E524" t="str">
            <v>3.99 - Outras despesas com Material de Consumo</v>
          </cell>
          <cell r="F524">
            <v>4969277000188</v>
          </cell>
          <cell r="G524" t="str">
            <v>DOM LABOR HOSPITALAR E LABORATORIAL LTDA</v>
          </cell>
          <cell r="H524" t="str">
            <v>B</v>
          </cell>
          <cell r="I524" t="str">
            <v>S</v>
          </cell>
          <cell r="J524" t="str">
            <v>000002761</v>
          </cell>
          <cell r="K524" t="str">
            <v>14/02/2023</v>
          </cell>
          <cell r="L524" t="str">
            <v>26230204969277000188550010000027611000004223</v>
          </cell>
          <cell r="M524" t="str">
            <v>26 - Pernambuco</v>
          </cell>
          <cell r="N524">
            <v>255</v>
          </cell>
        </row>
        <row r="525">
          <cell r="C525" t="str">
            <v>HOSPITAL DOM HÉLDER CÂMARA - CG. Nº 018/2022</v>
          </cell>
          <cell r="E525" t="str">
            <v>3.99 - Outras despesas com Material de Consumo</v>
          </cell>
          <cell r="F525">
            <v>21820133000184</v>
          </cell>
          <cell r="G525" t="str">
            <v>R.R. FERREIRA MATERIAIS HOSPITALARES E ELETRICOS</v>
          </cell>
          <cell r="H525" t="str">
            <v>B</v>
          </cell>
          <cell r="I525" t="str">
            <v>S</v>
          </cell>
          <cell r="J525" t="str">
            <v>000010886</v>
          </cell>
          <cell r="K525" t="str">
            <v>02/02/2023</v>
          </cell>
          <cell r="L525" t="str">
            <v>35230221820133000184550010000108861941488172</v>
          </cell>
          <cell r="M525" t="str">
            <v>35 - São Paulo</v>
          </cell>
          <cell r="N525">
            <v>1678</v>
          </cell>
        </row>
        <row r="526">
          <cell r="C526" t="str">
            <v>HOSPITAL DOM HÉLDER CÂMARA - CG. Nº 018/2022</v>
          </cell>
          <cell r="E526" t="str">
            <v>3.99 - Outras despesas com Material de Consumo</v>
          </cell>
          <cell r="F526">
            <v>21820133000184</v>
          </cell>
          <cell r="G526" t="str">
            <v>R.R. FERREIRA MATERIAIS HOSPITALARES E ELETRICOS</v>
          </cell>
          <cell r="H526" t="str">
            <v>B</v>
          </cell>
          <cell r="I526" t="str">
            <v>S</v>
          </cell>
          <cell r="J526" t="str">
            <v>000010886</v>
          </cell>
          <cell r="K526" t="str">
            <v>02/02/2023</v>
          </cell>
          <cell r="L526" t="str">
            <v>35230221820133000184550010000108861941488172</v>
          </cell>
          <cell r="M526" t="str">
            <v>35 - São Paulo</v>
          </cell>
          <cell r="N526">
            <v>756</v>
          </cell>
        </row>
        <row r="527">
          <cell r="C527" t="str">
            <v>HOSPITAL DOM HÉLDER CÂMARA - CG. Nº 018/2022</v>
          </cell>
          <cell r="E527" t="str">
            <v>3.99 - Outras despesas com Material de Consumo</v>
          </cell>
          <cell r="F527">
            <v>8713023000155</v>
          </cell>
          <cell r="G527" t="str">
            <v>ENDOSURGICAL COM  REP IMP EXP  MA</v>
          </cell>
          <cell r="H527" t="str">
            <v>B</v>
          </cell>
          <cell r="I527" t="str">
            <v>S</v>
          </cell>
          <cell r="J527" t="str">
            <v>000070822</v>
          </cell>
          <cell r="K527" t="str">
            <v>15/02/2023</v>
          </cell>
          <cell r="L527" t="str">
            <v>26230208713023000155550010000708221868924107</v>
          </cell>
          <cell r="M527" t="str">
            <v>26 - Pernambuco</v>
          </cell>
          <cell r="N527">
            <v>414</v>
          </cell>
        </row>
        <row r="528">
          <cell r="C528" t="str">
            <v>HOSPITAL DOM HÉLDER CÂMARA - CG. Nº 018/2022</v>
          </cell>
          <cell r="E528" t="str">
            <v>3.99 - Outras despesas com Material de Consumo</v>
          </cell>
          <cell r="F528">
            <v>92660406000623</v>
          </cell>
          <cell r="G528" t="str">
            <v>FRIGELAR COMERCIO E DISTRIBUICAO SA</v>
          </cell>
          <cell r="H528" t="str">
            <v>B</v>
          </cell>
          <cell r="I528" t="str">
            <v>S</v>
          </cell>
          <cell r="J528" t="str">
            <v>000728865</v>
          </cell>
          <cell r="K528" t="str">
            <v>17/02/2023</v>
          </cell>
          <cell r="L528" t="str">
            <v>26230292660406000623550050007288655000249652</v>
          </cell>
          <cell r="M528" t="str">
            <v>26 - Pernambuco</v>
          </cell>
          <cell r="N528">
            <v>1159.31</v>
          </cell>
        </row>
        <row r="529">
          <cell r="C529" t="str">
            <v>HOSPITAL DOM HÉLDER CÂMARA - CG. Nº 018/2022</v>
          </cell>
          <cell r="E529" t="str">
            <v>3.7 - Material de Limpeza e Produtos de Hgienização</v>
          </cell>
          <cell r="F529">
            <v>30263428000198</v>
          </cell>
          <cell r="G529" t="str">
            <v>JS COMERCIO E REPRES MATERIAIS MED HOSP</v>
          </cell>
          <cell r="H529" t="str">
            <v>B</v>
          </cell>
          <cell r="I529" t="str">
            <v>S</v>
          </cell>
          <cell r="J529" t="str">
            <v>000000519</v>
          </cell>
          <cell r="K529" t="str">
            <v>10/02/2023</v>
          </cell>
          <cell r="L529" t="str">
            <v>26230230263428000198550010000005191953756770</v>
          </cell>
          <cell r="M529" t="str">
            <v>26 - Pernambuco</v>
          </cell>
          <cell r="N529">
            <v>3370</v>
          </cell>
        </row>
        <row r="530">
          <cell r="C530" t="str">
            <v>HOSPITAL DOM HÉLDER CÂMARA - CG. Nº 018/2022</v>
          </cell>
          <cell r="E530" t="str">
            <v>3.7 - Material de Limpeza e Produtos de Hgienização</v>
          </cell>
          <cell r="F530">
            <v>30263428000198</v>
          </cell>
          <cell r="G530" t="str">
            <v>JS COMERCIO E REPRES MATERIAIS MED HOSP</v>
          </cell>
          <cell r="H530" t="str">
            <v>B</v>
          </cell>
          <cell r="I530" t="str">
            <v>S</v>
          </cell>
          <cell r="J530" t="str">
            <v>000000525</v>
          </cell>
          <cell r="K530" t="str">
            <v>15/02/2023</v>
          </cell>
          <cell r="L530" t="str">
            <v>26230230263428000198550010000005251056752105</v>
          </cell>
          <cell r="M530" t="str">
            <v>26 - Pernambuco</v>
          </cell>
          <cell r="N530">
            <v>3370</v>
          </cell>
        </row>
        <row r="531">
          <cell r="C531" t="str">
            <v>HOSPITAL DOM HÉLDER CÂMARA - CG. Nº 018/2022</v>
          </cell>
          <cell r="E531" t="str">
            <v>3.7 - Material de Limpeza e Produtos de Hgienização</v>
          </cell>
          <cell r="F531">
            <v>20606171000176</v>
          </cell>
          <cell r="G531" t="str">
            <v>MULTICOM DISTRIB DE PROD SISTEMAS DE LIMPEZA</v>
          </cell>
          <cell r="H531" t="str">
            <v>B</v>
          </cell>
          <cell r="I531" t="str">
            <v>S</v>
          </cell>
          <cell r="J531" t="str">
            <v>000000531</v>
          </cell>
          <cell r="K531" t="str">
            <v>09/02/2023</v>
          </cell>
          <cell r="L531" t="str">
            <v>26230220606171000176550010000005311008072061</v>
          </cell>
          <cell r="M531" t="str">
            <v>26 - Pernambuco</v>
          </cell>
          <cell r="N531">
            <v>11800</v>
          </cell>
        </row>
        <row r="532">
          <cell r="C532" t="str">
            <v>HOSPITAL DOM HÉLDER CÂMARA - CG. Nº 018/2022</v>
          </cell>
          <cell r="E532" t="str">
            <v>3.7 - Material de Limpeza e Produtos de Hgienização</v>
          </cell>
          <cell r="F532">
            <v>39608155000140</v>
          </cell>
          <cell r="G532" t="str">
            <v>MEDICAL LIGHT COMERCIO DE PROD HOSPITALA</v>
          </cell>
          <cell r="H532" t="str">
            <v>B</v>
          </cell>
          <cell r="I532" t="str">
            <v>S</v>
          </cell>
          <cell r="J532" t="str">
            <v>000002086</v>
          </cell>
          <cell r="K532" t="str">
            <v>31/01/2023</v>
          </cell>
          <cell r="L532" t="str">
            <v>35230139608155000140550010000020861071940635</v>
          </cell>
          <cell r="M532" t="str">
            <v>35 - São Paulo</v>
          </cell>
          <cell r="N532">
            <v>1162.5</v>
          </cell>
        </row>
        <row r="533">
          <cell r="C533" t="str">
            <v>HOSPITAL DOM HÉLDER CÂMARA - CG. Nº 018/2022</v>
          </cell>
          <cell r="E533" t="str">
            <v>3.7 - Material de Limpeza e Produtos de Hgienização</v>
          </cell>
          <cell r="F533">
            <v>13441051000281</v>
          </cell>
          <cell r="G533" t="str">
            <v>CL COMERCIO DE MATERIAIS MEDICOS HOSPITALARES LTDA</v>
          </cell>
          <cell r="H533" t="str">
            <v>B</v>
          </cell>
          <cell r="I533" t="str">
            <v>S</v>
          </cell>
          <cell r="J533" t="str">
            <v>000017984</v>
          </cell>
          <cell r="K533" t="str">
            <v>24/02/2023</v>
          </cell>
          <cell r="L533" t="str">
            <v>26230213441051000281550010000179847200070000</v>
          </cell>
          <cell r="M533" t="str">
            <v>26 - Pernambuco</v>
          </cell>
          <cell r="N533">
            <v>9904.24</v>
          </cell>
        </row>
        <row r="534">
          <cell r="C534" t="str">
            <v>HOSPITAL DOM HÉLDER CÂMARA - CG. Nº 018/2022</v>
          </cell>
          <cell r="E534" t="str">
            <v>3.7 - Material de Limpeza e Produtos de Hgienização</v>
          </cell>
          <cell r="F534">
            <v>8778201000126</v>
          </cell>
          <cell r="G534" t="str">
            <v>DROGAFONTE LTDA</v>
          </cell>
          <cell r="H534" t="str">
            <v>B</v>
          </cell>
          <cell r="I534" t="str">
            <v>S</v>
          </cell>
          <cell r="J534" t="str">
            <v>000401773</v>
          </cell>
          <cell r="K534" t="str">
            <v>13/02/2023</v>
          </cell>
          <cell r="L534" t="str">
            <v>26230208778201000126550010004017731974915287</v>
          </cell>
          <cell r="M534" t="str">
            <v>26 - Pernambuco</v>
          </cell>
          <cell r="N534">
            <v>15346.8</v>
          </cell>
        </row>
        <row r="535">
          <cell r="C535" t="str">
            <v>HOSPITAL DOM HÉLDER CÂMARA - CG. Nº 018/2022</v>
          </cell>
          <cell r="E535" t="str">
            <v>3.7 - Material de Limpeza e Produtos de Hgienização</v>
          </cell>
          <cell r="F535">
            <v>4004741000100</v>
          </cell>
          <cell r="G535" t="str">
            <v>NORLUX LTDA-ME</v>
          </cell>
          <cell r="H535" t="str">
            <v>B</v>
          </cell>
          <cell r="I535" t="str">
            <v>S</v>
          </cell>
          <cell r="J535" t="str">
            <v>010213</v>
          </cell>
          <cell r="K535" t="str">
            <v>23/02/2023</v>
          </cell>
          <cell r="L535" t="str">
            <v>26230204004741000100550000000102131320121280</v>
          </cell>
          <cell r="M535" t="str">
            <v>26 - Pernambuco</v>
          </cell>
          <cell r="N535">
            <v>2890.8</v>
          </cell>
        </row>
        <row r="536">
          <cell r="C536" t="str">
            <v>HOSPITAL DOM HÉLDER CÂMARA - CG. Nº 018/2022</v>
          </cell>
          <cell r="E536" t="str">
            <v>3.7 - Material de Limpeza e Produtos de Hgienização</v>
          </cell>
          <cell r="F536">
            <v>41150209000119</v>
          </cell>
          <cell r="G536" t="str">
            <v>KAMED COMERCIO DE MATERIAL HOSPITALAR LTDA</v>
          </cell>
          <cell r="H536" t="str">
            <v>B</v>
          </cell>
          <cell r="I536" t="str">
            <v>S</v>
          </cell>
          <cell r="J536" t="str">
            <v>123</v>
          </cell>
          <cell r="K536" t="str">
            <v>14/02/2023</v>
          </cell>
          <cell r="L536" t="str">
            <v>26230241150209000119550010000001231717869497</v>
          </cell>
          <cell r="M536" t="str">
            <v>26 - Pernambuco</v>
          </cell>
          <cell r="N536">
            <v>1554</v>
          </cell>
        </row>
        <row r="537">
          <cell r="C537" t="str">
            <v>HOSPITAL DOM HÉLDER CÂMARA - CG. Nº 018/2022</v>
          </cell>
          <cell r="E537" t="str">
            <v>3.7 - Material de Limpeza e Produtos de Hgienização</v>
          </cell>
          <cell r="F537">
            <v>61418042000131</v>
          </cell>
          <cell r="G537" t="str">
            <v>CIRURGICA FERNANDES COMERCIO DE MATERIAIS CIRURGICOS E HOSPITALARES LTDA</v>
          </cell>
          <cell r="H537" t="str">
            <v>B</v>
          </cell>
          <cell r="I537" t="str">
            <v>S</v>
          </cell>
          <cell r="J537" t="str">
            <v>1551875</v>
          </cell>
          <cell r="K537" t="str">
            <v>20/01/2023</v>
          </cell>
          <cell r="L537" t="str">
            <v>35230161418042000131550040015518751992070831</v>
          </cell>
          <cell r="M537" t="str">
            <v>35 - São Paulo</v>
          </cell>
          <cell r="N537">
            <v>2215.1799999999998</v>
          </cell>
        </row>
        <row r="538">
          <cell r="C538" t="str">
            <v>HOSPITAL DOM HÉLDER CÂMARA - CG. Nº 018/2022</v>
          </cell>
          <cell r="E538" t="str">
            <v>3.7 - Material de Limpeza e Produtos de Hgienização</v>
          </cell>
          <cell r="F538">
            <v>11336321000188</v>
          </cell>
          <cell r="G538" t="str">
            <v>SAMCLEAN COMERCIO E SERVICOS DE PRODUTOS</v>
          </cell>
          <cell r="H538" t="str">
            <v>B</v>
          </cell>
          <cell r="I538" t="str">
            <v>S</v>
          </cell>
          <cell r="J538" t="str">
            <v>20310</v>
          </cell>
          <cell r="K538" t="str">
            <v>23/02/2023</v>
          </cell>
          <cell r="L538" t="str">
            <v>26230211336321000188550010000203101250864444</v>
          </cell>
          <cell r="M538" t="str">
            <v>26 - Pernambuco</v>
          </cell>
          <cell r="N538">
            <v>8325</v>
          </cell>
        </row>
        <row r="539">
          <cell r="C539" t="str">
            <v>HOSPITAL DOM HÉLDER CÂMARA - CG. Nº 018/2022</v>
          </cell>
          <cell r="E539" t="str">
            <v>3.7 - Material de Limpeza e Produtos de Hgienização</v>
          </cell>
          <cell r="F539">
            <v>5044056000161</v>
          </cell>
          <cell r="G539" t="str">
            <v>DMH PRODUTOS HOSPITALARES LTDA EPP</v>
          </cell>
          <cell r="H539" t="str">
            <v>B</v>
          </cell>
          <cell r="I539" t="str">
            <v>S</v>
          </cell>
          <cell r="J539" t="str">
            <v>21986</v>
          </cell>
          <cell r="K539" t="str">
            <v>02/02/2023</v>
          </cell>
          <cell r="L539" t="str">
            <v>26230205044056000161550010000219861303101032</v>
          </cell>
          <cell r="M539" t="str">
            <v>26 - Pernambuco</v>
          </cell>
          <cell r="N539">
            <v>825</v>
          </cell>
        </row>
        <row r="540">
          <cell r="C540" t="str">
            <v>HOSPITAL DOM HÉLDER CÂMARA - CG. Nº 018/2022</v>
          </cell>
          <cell r="E540" t="str">
            <v>3.7 - Material de Limpeza e Produtos de Hgienização</v>
          </cell>
          <cell r="F540">
            <v>5044056000161</v>
          </cell>
          <cell r="G540" t="str">
            <v>DMH PRODUTOS HOSPITALARES LTDA EPP</v>
          </cell>
          <cell r="H540" t="str">
            <v>B</v>
          </cell>
          <cell r="I540" t="str">
            <v>S</v>
          </cell>
          <cell r="J540" t="str">
            <v>21990</v>
          </cell>
          <cell r="K540" t="str">
            <v>02/02/2023</v>
          </cell>
          <cell r="L540" t="str">
            <v>26230205044056000161550010000219901216714101</v>
          </cell>
          <cell r="M540" t="str">
            <v>26 - Pernambuco</v>
          </cell>
          <cell r="N540">
            <v>2772</v>
          </cell>
        </row>
        <row r="541">
          <cell r="C541" t="str">
            <v>HOSPITAL DOM HÉLDER CÂMARA - CG. Nº 018/2022</v>
          </cell>
          <cell r="E541" t="str">
            <v>3.7 - Material de Limpeza e Produtos de Hgienização</v>
          </cell>
          <cell r="F541">
            <v>5044056000161</v>
          </cell>
          <cell r="G541" t="str">
            <v>DMH PRODUTOS HOSPITALARES LTDA EPP</v>
          </cell>
          <cell r="H541" t="str">
            <v>B</v>
          </cell>
          <cell r="I541" t="str">
            <v>S</v>
          </cell>
          <cell r="J541" t="str">
            <v>22082</v>
          </cell>
          <cell r="K541" t="str">
            <v>24/02/2023</v>
          </cell>
          <cell r="L541" t="str">
            <v>26230205044056000161550010000220821806110917</v>
          </cell>
          <cell r="M541" t="str">
            <v>26 - Pernambuco</v>
          </cell>
          <cell r="N541">
            <v>4500</v>
          </cell>
        </row>
        <row r="542">
          <cell r="C542" t="str">
            <v>HOSPITAL DOM HÉLDER CÂMARA - CG. Nº 018/2022</v>
          </cell>
          <cell r="E542" t="str">
            <v>3.14 - Alimentação Preparada</v>
          </cell>
          <cell r="F542">
            <v>6088039000199</v>
          </cell>
          <cell r="G542" t="str">
            <v>MCP REFEICOES LTDA</v>
          </cell>
          <cell r="H542" t="str">
            <v>B</v>
          </cell>
          <cell r="I542" t="str">
            <v>S</v>
          </cell>
          <cell r="J542" t="str">
            <v>000019591</v>
          </cell>
          <cell r="K542" t="str">
            <v>23/02/2023</v>
          </cell>
          <cell r="L542" t="str">
            <v>26230206088039000199550010000195911445785279</v>
          </cell>
          <cell r="M542" t="str">
            <v>26 - Pernambuco</v>
          </cell>
          <cell r="N542">
            <v>9835.0299999999988</v>
          </cell>
        </row>
        <row r="543">
          <cell r="C543" t="str">
            <v>HOSPITAL DOM HÉLDER CÂMARA - CG. Nº 018/2022</v>
          </cell>
          <cell r="E543" t="str">
            <v>3.14 - Alimentação Preparada</v>
          </cell>
          <cell r="F543">
            <v>6088039000199</v>
          </cell>
          <cell r="G543" t="str">
            <v>MCP REFEICOES LTDA</v>
          </cell>
          <cell r="H543" t="str">
            <v>B</v>
          </cell>
          <cell r="I543" t="str">
            <v>S</v>
          </cell>
          <cell r="J543" t="str">
            <v>000019765</v>
          </cell>
          <cell r="K543" t="str">
            <v>28/02/2023</v>
          </cell>
          <cell r="L543" t="str">
            <v>26230306088039000199550010000197651771920382</v>
          </cell>
          <cell r="M543" t="str">
            <v>26 - Pernambuco</v>
          </cell>
          <cell r="N543">
            <v>272933.27999999997</v>
          </cell>
        </row>
        <row r="544">
          <cell r="C544" t="str">
            <v>HOSPITAL DOM HÉLDER CÂMARA - CG. Nº 018/2022</v>
          </cell>
          <cell r="E544" t="str">
            <v>3.14 - Alimentação Preparada</v>
          </cell>
          <cell r="F544">
            <v>42434646000399</v>
          </cell>
          <cell r="G544" t="str">
            <v>PRASO PLATAFORMA DE COMERCIO LTDA.</v>
          </cell>
          <cell r="H544" t="str">
            <v>B</v>
          </cell>
          <cell r="I544" t="str">
            <v>S</v>
          </cell>
          <cell r="J544" t="str">
            <v>117795</v>
          </cell>
          <cell r="K544" t="str">
            <v>19/02/2023</v>
          </cell>
          <cell r="L544" t="str">
            <v>26230242434646000399550010001177951513999325</v>
          </cell>
          <cell r="M544" t="str">
            <v>26 - Pernambuco</v>
          </cell>
          <cell r="N544">
            <v>597</v>
          </cell>
        </row>
        <row r="545">
          <cell r="C545" t="str">
            <v>HOSPITAL DOM HÉLDER CÂMARA - CG. Nº 018/2022</v>
          </cell>
          <cell r="E545" t="str">
            <v>3.14 - Alimentação Preparada</v>
          </cell>
          <cell r="F545">
            <v>46700220000129</v>
          </cell>
          <cell r="G545" t="str">
            <v>NOVA DISTRIBUIDORA E ATACADO DE LIMPEZA LTDA</v>
          </cell>
          <cell r="H545" t="str">
            <v>B</v>
          </cell>
          <cell r="I545" t="str">
            <v>S</v>
          </cell>
          <cell r="J545" t="str">
            <v>2782</v>
          </cell>
          <cell r="K545" t="str">
            <v>06/02/2023</v>
          </cell>
          <cell r="L545" t="str">
            <v>26230246700220000129550010000027821463291432</v>
          </cell>
          <cell r="M545" t="str">
            <v>26 - Pernambuco</v>
          </cell>
          <cell r="N545">
            <v>513</v>
          </cell>
        </row>
        <row r="546">
          <cell r="C546" t="str">
            <v>HOSPITAL DOM HÉLDER CÂMARA - CG. Nº 018/2022</v>
          </cell>
          <cell r="E546" t="str">
            <v>3.6 - Material de Expediente</v>
          </cell>
          <cell r="F546">
            <v>23914188000189</v>
          </cell>
          <cell r="G546" t="str">
            <v>ALINE DE LUCCA LTDA</v>
          </cell>
          <cell r="H546" t="str">
            <v>B</v>
          </cell>
          <cell r="I546" t="str">
            <v>S</v>
          </cell>
          <cell r="J546" t="str">
            <v>000000295</v>
          </cell>
          <cell r="K546" t="str">
            <v>08/02/2023</v>
          </cell>
          <cell r="L546" t="str">
            <v>26230223914188000189550010000002951000093255</v>
          </cell>
          <cell r="M546" t="str">
            <v>26 - Pernambuco</v>
          </cell>
          <cell r="N546">
            <v>107</v>
          </cell>
        </row>
        <row r="547">
          <cell r="C547" t="str">
            <v>HOSPITAL DOM HÉLDER CÂMARA - CG. Nº 018/2022</v>
          </cell>
          <cell r="E547" t="str">
            <v>3.6 - Material de Expediente</v>
          </cell>
          <cell r="F547">
            <v>10172239000100</v>
          </cell>
          <cell r="G547" t="str">
            <v>CGMG COMERCIO VAREJISTA DE PAPELARIA E PRODUTOS GRAFICOS EIRELI</v>
          </cell>
          <cell r="H547" t="str">
            <v>B</v>
          </cell>
          <cell r="I547" t="str">
            <v>S</v>
          </cell>
          <cell r="J547" t="str">
            <v>000000536</v>
          </cell>
          <cell r="K547" t="str">
            <v>15/02/2023</v>
          </cell>
          <cell r="L547" t="str">
            <v>26230210172239000100550010000005361090030747</v>
          </cell>
          <cell r="M547" t="str">
            <v>26 - Pernambuco</v>
          </cell>
          <cell r="N547">
            <v>3454.5</v>
          </cell>
        </row>
        <row r="548">
          <cell r="C548" t="str">
            <v>HOSPITAL DOM HÉLDER CÂMARA - CG. Nº 018/2022</v>
          </cell>
          <cell r="E548" t="str">
            <v>3.6 - Material de Expediente</v>
          </cell>
          <cell r="F548">
            <v>19075573000102</v>
          </cell>
          <cell r="G548" t="str">
            <v>LAERTHY OLIVEIRA DO NASCIMENTO</v>
          </cell>
          <cell r="H548" t="str">
            <v>B</v>
          </cell>
          <cell r="I548" t="str">
            <v>S</v>
          </cell>
          <cell r="J548" t="str">
            <v>00000122</v>
          </cell>
          <cell r="K548" t="str">
            <v>13/02/2023</v>
          </cell>
          <cell r="L548" t="str">
            <v>26230210172239000100550010000005361091222500</v>
          </cell>
          <cell r="M548" t="str">
            <v>26 - Pernambuco</v>
          </cell>
          <cell r="N548">
            <v>2500</v>
          </cell>
        </row>
        <row r="549">
          <cell r="C549" t="str">
            <v>HOSPITAL DOM HÉLDER CÂMARA - CG. Nº 018/2022</v>
          </cell>
          <cell r="E549" t="str">
            <v>3.6 - Material de Expediente</v>
          </cell>
          <cell r="F549">
            <v>19075573000102</v>
          </cell>
          <cell r="G549" t="str">
            <v>LAERTHY OLIVEIRA DO NASCIMENTO</v>
          </cell>
          <cell r="H549" t="str">
            <v>B</v>
          </cell>
          <cell r="I549" t="str">
            <v>S</v>
          </cell>
          <cell r="J549" t="str">
            <v>00000125</v>
          </cell>
          <cell r="K549" t="str">
            <v>15/02/2023</v>
          </cell>
          <cell r="L549" t="str">
            <v>26230210172239000100550010000005361091251000</v>
          </cell>
          <cell r="M549" t="str">
            <v>26 - Pernambuco</v>
          </cell>
          <cell r="N549">
            <v>1000</v>
          </cell>
        </row>
        <row r="550">
          <cell r="C550" t="str">
            <v>HOSPITAL DOM HÉLDER CÂMARA - CG. Nº 018/2022</v>
          </cell>
          <cell r="E550" t="str">
            <v>3.6 - Material de Expediente</v>
          </cell>
          <cell r="F550">
            <v>28145496000100</v>
          </cell>
          <cell r="G550" t="str">
            <v>INJEMEDIC DISTRIBUIDORA HOSPITALAR LTDA</v>
          </cell>
          <cell r="H550" t="str">
            <v>B</v>
          </cell>
          <cell r="I550" t="str">
            <v>S</v>
          </cell>
          <cell r="J550" t="str">
            <v>000002386</v>
          </cell>
          <cell r="K550" t="str">
            <v>01/02/2023</v>
          </cell>
          <cell r="L550" t="str">
            <v>26230228145496000100550010000023861263506969</v>
          </cell>
          <cell r="M550" t="str">
            <v>26 - Pernambuco</v>
          </cell>
          <cell r="N550">
            <v>520</v>
          </cell>
        </row>
        <row r="551">
          <cell r="C551" t="str">
            <v>HOSPITAL DOM HÉLDER CÂMARA - CG. Nº 018/2022</v>
          </cell>
          <cell r="E551" t="str">
            <v>3.6 - Material de Expediente</v>
          </cell>
          <cell r="F551">
            <v>14379649000170</v>
          </cell>
          <cell r="G551" t="str">
            <v>ARIELY DE MEDEIROS CUNHA-ME</v>
          </cell>
          <cell r="H551" t="str">
            <v>B</v>
          </cell>
          <cell r="I551" t="str">
            <v>S</v>
          </cell>
          <cell r="J551" t="str">
            <v>000003253</v>
          </cell>
          <cell r="K551" t="str">
            <v>06/02/2023</v>
          </cell>
          <cell r="L551" t="str">
            <v>26230214379649000170550010000032531402103610</v>
          </cell>
          <cell r="M551" t="str">
            <v>26 - Pernambuco</v>
          </cell>
          <cell r="N551">
            <v>51.6</v>
          </cell>
        </row>
        <row r="552">
          <cell r="C552" t="str">
            <v>HOSPITAL DOM HÉLDER CÂMARA - CG. Nº 018/2022</v>
          </cell>
          <cell r="E552" t="str">
            <v>3.6 - Material de Expediente</v>
          </cell>
          <cell r="F552">
            <v>43248673000178</v>
          </cell>
          <cell r="G552" t="str">
            <v>PENTAPACK EMBALAGENS LTDA</v>
          </cell>
          <cell r="H552" t="str">
            <v>B</v>
          </cell>
          <cell r="I552" t="str">
            <v>S</v>
          </cell>
          <cell r="J552" t="str">
            <v>000014564</v>
          </cell>
          <cell r="K552" t="str">
            <v>16/01/2023</v>
          </cell>
          <cell r="L552" t="str">
            <v>35230143248673000178550010000145641001145644</v>
          </cell>
          <cell r="M552" t="str">
            <v>35 - São Paulo</v>
          </cell>
          <cell r="N552">
            <v>346.63</v>
          </cell>
        </row>
        <row r="553">
          <cell r="C553" t="str">
            <v>HOSPITAL DOM HÉLDER CÂMARA - CG. Nº 018/2022</v>
          </cell>
          <cell r="E553" t="str">
            <v>3.6 - Material de Expediente</v>
          </cell>
          <cell r="F553">
            <v>24348443000136</v>
          </cell>
          <cell r="G553" t="str">
            <v>FRANCRIS LIVARIA E PAPELARIA LTDA</v>
          </cell>
          <cell r="H553" t="str">
            <v>B</v>
          </cell>
          <cell r="I553" t="str">
            <v>S</v>
          </cell>
          <cell r="J553" t="str">
            <v>000017166</v>
          </cell>
          <cell r="K553" t="str">
            <v>09/02/2023</v>
          </cell>
          <cell r="L553" t="str">
            <v>26230224348443000136550010000174661630083356</v>
          </cell>
          <cell r="M553" t="str">
            <v>26 - Pernambuco</v>
          </cell>
          <cell r="N553">
            <v>7447.62</v>
          </cell>
        </row>
        <row r="554">
          <cell r="C554" t="str">
            <v>HOSPITAL DOM HÉLDER CÂMARA - CG. Nº 018/2022</v>
          </cell>
          <cell r="E554" t="str">
            <v>3.6 - Material de Expediente</v>
          </cell>
          <cell r="F554">
            <v>24348443000136</v>
          </cell>
          <cell r="G554" t="str">
            <v>FRANCRIS LIVARIA E PAPELARIA LTDA</v>
          </cell>
          <cell r="H554" t="str">
            <v>B</v>
          </cell>
          <cell r="I554" t="str">
            <v>S</v>
          </cell>
          <cell r="J554" t="str">
            <v>000017173</v>
          </cell>
          <cell r="K554" t="str">
            <v>13/02/2023</v>
          </cell>
          <cell r="L554" t="str">
            <v>26230224348443000136550010000171731832572417</v>
          </cell>
          <cell r="M554" t="str">
            <v>26 - Pernambuco</v>
          </cell>
          <cell r="N554">
            <v>46.8</v>
          </cell>
        </row>
        <row r="555">
          <cell r="C555" t="str">
            <v>HOSPITAL DOM HÉLDER CÂMARA - CG. Nº 018/2022</v>
          </cell>
          <cell r="E555" t="str">
            <v>3.6 - Material de Expediente</v>
          </cell>
          <cell r="F555">
            <v>11101202000146</v>
          </cell>
          <cell r="G555" t="str">
            <v>VGC ALVES COMERCIO E SERVIÇOS</v>
          </cell>
          <cell r="H555" t="str">
            <v>B</v>
          </cell>
          <cell r="I555" t="str">
            <v>S</v>
          </cell>
          <cell r="J555" t="str">
            <v>000017929</v>
          </cell>
          <cell r="K555" t="str">
            <v>08/02/2023</v>
          </cell>
          <cell r="L555" t="str">
            <v>26230211101202000146550010000179291212677374</v>
          </cell>
          <cell r="M555" t="str">
            <v>26 - Pernambuco</v>
          </cell>
          <cell r="N555">
            <v>522.4</v>
          </cell>
        </row>
        <row r="556">
          <cell r="C556" t="str">
            <v>HOSPITAL DOM HÉLDER CÂMARA - CG. Nº 018/2022</v>
          </cell>
          <cell r="E556" t="str">
            <v>3.6 - Material de Expediente</v>
          </cell>
          <cell r="F556">
            <v>11101202000146</v>
          </cell>
          <cell r="G556" t="str">
            <v>VGC ALVES COMERCIO E SERVIÇOS</v>
          </cell>
          <cell r="H556" t="str">
            <v>B</v>
          </cell>
          <cell r="I556" t="str">
            <v>S</v>
          </cell>
          <cell r="J556" t="str">
            <v>000017984</v>
          </cell>
          <cell r="K556" t="str">
            <v>15/02/2023</v>
          </cell>
          <cell r="L556" t="str">
            <v>26230211101202000146550010000179841496152001</v>
          </cell>
          <cell r="M556" t="str">
            <v>26 - Pernambuco</v>
          </cell>
          <cell r="N556">
            <v>440</v>
          </cell>
        </row>
        <row r="557">
          <cell r="C557" t="str">
            <v>HOSPITAL DOM HÉLDER CÂMARA - CG. Nº 018/2022</v>
          </cell>
          <cell r="E557" t="str">
            <v>3.6 - Material de Expediente</v>
          </cell>
          <cell r="F557">
            <v>8674752000301</v>
          </cell>
          <cell r="G557" t="str">
            <v>CIRURGICA MONTEBELLO LTDA</v>
          </cell>
          <cell r="H557" t="str">
            <v>B</v>
          </cell>
          <cell r="I557" t="str">
            <v>S</v>
          </cell>
          <cell r="J557" t="str">
            <v>000019833</v>
          </cell>
          <cell r="K557" t="str">
            <v>02/02/2023</v>
          </cell>
          <cell r="L557" t="str">
            <v>26230208674752000301550010000198331553778050</v>
          </cell>
          <cell r="M557" t="str">
            <v>26 - Pernambuco</v>
          </cell>
          <cell r="N557">
            <v>2669.88</v>
          </cell>
        </row>
        <row r="558">
          <cell r="C558" t="str">
            <v>HOSPITAL DOM HÉLDER CÂMARA - CG. Nº 018/2022</v>
          </cell>
          <cell r="E558" t="str">
            <v>3.6 - Material de Expediente</v>
          </cell>
          <cell r="F558">
            <v>4917296001132</v>
          </cell>
          <cell r="G558" t="str">
            <v>AVIL TEXTIL LTDA</v>
          </cell>
          <cell r="H558" t="str">
            <v>B</v>
          </cell>
          <cell r="I558" t="str">
            <v>S</v>
          </cell>
          <cell r="J558" t="str">
            <v>000026934</v>
          </cell>
          <cell r="K558" t="str">
            <v>27/01/2023</v>
          </cell>
          <cell r="L558" t="str">
            <v>26230104917296001132550030000269341000269350</v>
          </cell>
          <cell r="M558" t="str">
            <v>26 - Pernambuco</v>
          </cell>
          <cell r="N558">
            <v>64.5</v>
          </cell>
        </row>
        <row r="559">
          <cell r="C559" t="str">
            <v>HOSPITAL DOM HÉLDER CÂMARA - CG. Nº 018/2022</v>
          </cell>
          <cell r="E559" t="str">
            <v>3.6 - Material de Expediente</v>
          </cell>
          <cell r="F559">
            <v>10775856000192</v>
          </cell>
          <cell r="G559" t="str">
            <v>ELETROGRAFICA LTDA</v>
          </cell>
          <cell r="H559" t="str">
            <v>B</v>
          </cell>
          <cell r="I559" t="str">
            <v>S</v>
          </cell>
          <cell r="J559" t="str">
            <v>00002770</v>
          </cell>
          <cell r="K559" t="str">
            <v>31/01/2023</v>
          </cell>
          <cell r="L559" t="str">
            <v>26230208014460000180550010000522361002770250</v>
          </cell>
          <cell r="M559" t="str">
            <v>26 - Pernambuco</v>
          </cell>
          <cell r="N559">
            <v>250</v>
          </cell>
        </row>
        <row r="560">
          <cell r="C560" t="str">
            <v>HOSPITAL DOM HÉLDER CÂMARA - CG. Nº 018/2022</v>
          </cell>
          <cell r="E560" t="str">
            <v>3.6 - Material de Expediente</v>
          </cell>
          <cell r="F560">
            <v>8014460000180</v>
          </cell>
          <cell r="G560" t="str">
            <v>VANPEL MATERIAL DE ESCRITORIO E INF</v>
          </cell>
          <cell r="H560" t="str">
            <v>B</v>
          </cell>
          <cell r="I560" t="str">
            <v>S</v>
          </cell>
          <cell r="J560" t="str">
            <v>000052236</v>
          </cell>
          <cell r="K560" t="str">
            <v>14/02/2023</v>
          </cell>
          <cell r="L560" t="str">
            <v>26230208014460000180550010000522361001336978</v>
          </cell>
          <cell r="M560" t="str">
            <v>26 - Pernambuco</v>
          </cell>
          <cell r="N560">
            <v>278.8</v>
          </cell>
        </row>
        <row r="561">
          <cell r="C561" t="str">
            <v>HOSPITAL DOM HÉLDER CÂMARA - CG. Nº 018/2022</v>
          </cell>
          <cell r="E561" t="str">
            <v>3.6 - Material de Expediente</v>
          </cell>
          <cell r="F561">
            <v>24073694000155</v>
          </cell>
          <cell r="G561" t="str">
            <v>CIL COMERCIO DE INFORMATICA LTDA</v>
          </cell>
          <cell r="H561" t="str">
            <v>B</v>
          </cell>
          <cell r="I561" t="str">
            <v>S</v>
          </cell>
          <cell r="J561" t="str">
            <v>000907201</v>
          </cell>
          <cell r="K561" t="str">
            <v>02/02/2023</v>
          </cell>
          <cell r="L561" t="str">
            <v>26230224073694000155550010009072011027276872</v>
          </cell>
          <cell r="M561" t="str">
            <v>26 - Pernambuco</v>
          </cell>
          <cell r="N561">
            <v>9665</v>
          </cell>
        </row>
        <row r="562">
          <cell r="C562" t="str">
            <v>HOSPITAL DOM HÉLDER CÂMARA - CG. Nº 018/2022</v>
          </cell>
          <cell r="E562" t="str">
            <v>3.6 - Material de Expediente</v>
          </cell>
          <cell r="F562">
            <v>24073694000155</v>
          </cell>
          <cell r="G562" t="str">
            <v>CIL COMERCIO DE INFORMATICA LTDA</v>
          </cell>
          <cell r="H562" t="str">
            <v>B</v>
          </cell>
          <cell r="I562" t="str">
            <v>S</v>
          </cell>
          <cell r="J562" t="str">
            <v>000907216</v>
          </cell>
          <cell r="K562" t="str">
            <v>02/02/2023</v>
          </cell>
          <cell r="L562" t="str">
            <v>26230224073694000155550010009072161002273112</v>
          </cell>
          <cell r="M562" t="str">
            <v>26 - Pernambuco</v>
          </cell>
          <cell r="N562">
            <v>9665</v>
          </cell>
        </row>
        <row r="563">
          <cell r="C563" t="str">
            <v>HOSPITAL DOM HÉLDER CÂMARA - CG. Nº 018/2022</v>
          </cell>
          <cell r="E563" t="str">
            <v>3.6 - Material de Expediente</v>
          </cell>
          <cell r="F563">
            <v>24073694000155</v>
          </cell>
          <cell r="G563" t="str">
            <v>CIL COMERCIO DE INFORMATICA LTDA</v>
          </cell>
          <cell r="H563" t="str">
            <v>B</v>
          </cell>
          <cell r="I563" t="str">
            <v>S</v>
          </cell>
          <cell r="J563" t="str">
            <v>000907247</v>
          </cell>
          <cell r="K563" t="str">
            <v>02/02/2023</v>
          </cell>
          <cell r="L563" t="str">
            <v>26230224073694000155550010009072471027278254</v>
          </cell>
          <cell r="M563" t="str">
            <v>26 - Pernambuco</v>
          </cell>
          <cell r="N563">
            <v>7732</v>
          </cell>
        </row>
        <row r="564">
          <cell r="C564" t="str">
            <v>HOSPITAL DOM HÉLDER CÂMARA - CG. Nº 018/2022</v>
          </cell>
          <cell r="E564" t="str">
            <v>3.6 - Material de Expediente</v>
          </cell>
          <cell r="F564">
            <v>10230480000483</v>
          </cell>
          <cell r="G564" t="str">
            <v>FERREIRA COSTA CIA LTDA</v>
          </cell>
          <cell r="H564" t="str">
            <v>B</v>
          </cell>
          <cell r="I564" t="str">
            <v>S</v>
          </cell>
          <cell r="J564" t="str">
            <v>001242434</v>
          </cell>
          <cell r="K564" t="str">
            <v>16/02/2023</v>
          </cell>
          <cell r="L564" t="str">
            <v>26230210230480000483550100012424341094122997</v>
          </cell>
          <cell r="M564" t="str">
            <v>26 - Pernambuco</v>
          </cell>
          <cell r="N564">
            <v>299.39999999999998</v>
          </cell>
        </row>
        <row r="565">
          <cell r="C565" t="str">
            <v>HOSPITAL DOM HÉLDER CÂMARA - CG. Nº 018/2022</v>
          </cell>
          <cell r="E565" t="str">
            <v>3.6 - Material de Expediente</v>
          </cell>
          <cell r="F565">
            <v>1781007000150</v>
          </cell>
          <cell r="G565" t="str">
            <v>F G INFOTEC RECIFE</v>
          </cell>
          <cell r="H565" t="str">
            <v>B</v>
          </cell>
          <cell r="I565" t="str">
            <v>S</v>
          </cell>
          <cell r="J565" t="str">
            <v>008319</v>
          </cell>
          <cell r="K565" t="str">
            <v>13/02/2023</v>
          </cell>
          <cell r="L565" t="str">
            <v>26230201781007000150550010000083191375758166</v>
          </cell>
          <cell r="M565" t="str">
            <v>26 - Pernambuco</v>
          </cell>
          <cell r="N565">
            <v>1780</v>
          </cell>
        </row>
        <row r="566">
          <cell r="C566" t="str">
            <v>HOSPITAL DOM HÉLDER CÂMARA - CG. Nº 018/2022</v>
          </cell>
          <cell r="E566" t="str">
            <v>3.6 - Material de Expediente</v>
          </cell>
          <cell r="F566">
            <v>4004741000100</v>
          </cell>
          <cell r="G566" t="str">
            <v>NORLUX LTDA-ME</v>
          </cell>
          <cell r="H566" t="str">
            <v>B</v>
          </cell>
          <cell r="I566" t="str">
            <v>S</v>
          </cell>
          <cell r="J566" t="str">
            <v>010175</v>
          </cell>
          <cell r="K566" t="str">
            <v>07/02/2023</v>
          </cell>
          <cell r="L566" t="str">
            <v>26230204004741000100550000000101751310127283</v>
          </cell>
          <cell r="M566" t="str">
            <v>26 - Pernambuco</v>
          </cell>
          <cell r="N566">
            <v>5103</v>
          </cell>
        </row>
        <row r="567">
          <cell r="C567" t="str">
            <v>HOSPITAL DOM HÉLDER CÂMARA - CG. Nº 018/2022</v>
          </cell>
          <cell r="E567" t="str">
            <v>3.6 - Material de Expediente</v>
          </cell>
          <cell r="F567">
            <v>22006201000139</v>
          </cell>
          <cell r="G567" t="str">
            <v>FORTPEL COMERCIO DE DESCARTAVEIS LTDA</v>
          </cell>
          <cell r="H567" t="str">
            <v>B</v>
          </cell>
          <cell r="I567" t="str">
            <v>S</v>
          </cell>
          <cell r="J567" t="str">
            <v>168086</v>
          </cell>
          <cell r="K567" t="str">
            <v>07/02/2023</v>
          </cell>
          <cell r="L567" t="str">
            <v>26230222006201000139550000001680861101680860</v>
          </cell>
          <cell r="M567" t="str">
            <v>26 - Pernambuco</v>
          </cell>
          <cell r="N567">
            <v>635.6</v>
          </cell>
        </row>
        <row r="568">
          <cell r="C568" t="str">
            <v>HOSPITAL DOM HÉLDER CÂMARA - CG. Nº 018/2022</v>
          </cell>
          <cell r="E568" t="str">
            <v>3.6 - Material de Expediente</v>
          </cell>
          <cell r="F568">
            <v>12882932000194</v>
          </cell>
          <cell r="G568" t="str">
            <v>EXOMED REPRESENT DE MEDICAMENTOS LTDA</v>
          </cell>
          <cell r="H568" t="str">
            <v>B</v>
          </cell>
          <cell r="I568" t="str">
            <v>S</v>
          </cell>
          <cell r="J568" t="str">
            <v>170747</v>
          </cell>
          <cell r="K568" t="str">
            <v>08/02/2023</v>
          </cell>
          <cell r="L568" t="str">
            <v>26230212882932000194550010001707471068169235</v>
          </cell>
          <cell r="M568" t="str">
            <v>26 - Pernambuco</v>
          </cell>
          <cell r="N568">
            <v>4720</v>
          </cell>
        </row>
        <row r="569">
          <cell r="C569" t="str">
            <v>HOSPITAL DOM HÉLDER CÂMARA - CG. Nº 018/2022</v>
          </cell>
          <cell r="E569" t="str">
            <v>3.6 - Material de Expediente</v>
          </cell>
          <cell r="F569">
            <v>46700220000129</v>
          </cell>
          <cell r="G569" t="str">
            <v>NOVA DISTRIBUIDORA E ATACADO DE LIMPEZA LTDA</v>
          </cell>
          <cell r="H569" t="str">
            <v>B</v>
          </cell>
          <cell r="I569" t="str">
            <v>S</v>
          </cell>
          <cell r="J569" t="str">
            <v>2782</v>
          </cell>
          <cell r="K569" t="str">
            <v>06/02/2023</v>
          </cell>
          <cell r="L569" t="str">
            <v>26230246700220000129550010000027821463291432</v>
          </cell>
          <cell r="M569" t="str">
            <v>26 - Pernambuco</v>
          </cell>
          <cell r="N569">
            <v>940</v>
          </cell>
        </row>
        <row r="570">
          <cell r="C570" t="str">
            <v>HOSPITAL DOM HÉLDER CÂMARA - CG. Nº 018/2022</v>
          </cell>
          <cell r="E570" t="str">
            <v>3.6 - Material de Expediente</v>
          </cell>
          <cell r="F570">
            <v>46700220000129</v>
          </cell>
          <cell r="G570" t="str">
            <v>NOVA DISTRIBUIDORA E ATACADO DE LIMPEZA LTDA</v>
          </cell>
          <cell r="H570" t="str">
            <v>B</v>
          </cell>
          <cell r="I570" t="str">
            <v>S</v>
          </cell>
          <cell r="J570" t="str">
            <v>3083</v>
          </cell>
          <cell r="K570" t="str">
            <v>15/02/2023</v>
          </cell>
          <cell r="L570" t="str">
            <v>26230246700220000129550010000030831841759777</v>
          </cell>
          <cell r="M570" t="str">
            <v>26 - Pernambuco</v>
          </cell>
          <cell r="N570">
            <v>712</v>
          </cell>
        </row>
        <row r="571">
          <cell r="C571" t="str">
            <v>HOSPITAL DOM HÉLDER CÂMARA - CG. Nº 018/2022</v>
          </cell>
          <cell r="E571" t="str">
            <v>3.6 - Material de Expediente</v>
          </cell>
          <cell r="F571">
            <v>11840014000130</v>
          </cell>
          <cell r="G571" t="str">
            <v>MACROPAC PROTECAO E EMBALAGEM LTDA</v>
          </cell>
          <cell r="H571" t="str">
            <v>B</v>
          </cell>
          <cell r="I571" t="str">
            <v>S</v>
          </cell>
          <cell r="J571" t="str">
            <v>416766</v>
          </cell>
          <cell r="K571" t="str">
            <v>06/02/2023</v>
          </cell>
          <cell r="L571" t="str">
            <v>26230211840014000130550010004167661480946879</v>
          </cell>
          <cell r="M571" t="str">
            <v>26 - Pernambuco</v>
          </cell>
          <cell r="N571">
            <v>7860</v>
          </cell>
        </row>
        <row r="572">
          <cell r="C572" t="str">
            <v>HOSPITAL DOM HÉLDER CÂMARA - CG. Nº 018/2022</v>
          </cell>
          <cell r="E572" t="str">
            <v>3.1 - Combustíveis e Lubrificantes Automotivos</v>
          </cell>
          <cell r="F572">
            <v>11681483000153</v>
          </cell>
          <cell r="G572" t="str">
            <v>POSTO SAO CRISTOVAO LTDA</v>
          </cell>
          <cell r="H572" t="str">
            <v>B</v>
          </cell>
          <cell r="I572" t="str">
            <v>S</v>
          </cell>
          <cell r="J572" t="str">
            <v>3523</v>
          </cell>
          <cell r="K572" t="str">
            <v>01/02/2023</v>
          </cell>
          <cell r="L572" t="str">
            <v>26230211681483000153550120000035231001292851</v>
          </cell>
          <cell r="M572" t="str">
            <v>26 - Pernambuco</v>
          </cell>
          <cell r="N572">
            <v>5981.17</v>
          </cell>
        </row>
        <row r="573">
          <cell r="C573" t="str">
            <v>HOSPITAL DOM HÉLDER CÂMARA - CG. Nº 018/2022</v>
          </cell>
          <cell r="E573" t="str">
            <v>3.1 - Combustíveis e Lubrificantes Automotivos</v>
          </cell>
          <cell r="F573">
            <v>11681483000153</v>
          </cell>
          <cell r="G573" t="str">
            <v>POSTO SAO CRISTOVAO LTDA</v>
          </cell>
          <cell r="H573" t="str">
            <v>B</v>
          </cell>
          <cell r="I573" t="str">
            <v>S</v>
          </cell>
          <cell r="J573" t="str">
            <v>3523</v>
          </cell>
          <cell r="K573" t="str">
            <v>01/02/2023</v>
          </cell>
          <cell r="L573" t="str">
            <v>26230211681483000153550120000035231001292851</v>
          </cell>
          <cell r="M573" t="str">
            <v>26 - Pernambuco</v>
          </cell>
          <cell r="N573">
            <v>129.6</v>
          </cell>
        </row>
        <row r="574">
          <cell r="C574" t="str">
            <v>HOSPITAL DOM HÉLDER CÂMARA - CG. Nº 018/2022</v>
          </cell>
          <cell r="E574" t="str">
            <v xml:space="preserve">3.9 - Material para Manutenção de Bens Imóveis </v>
          </cell>
          <cell r="F574">
            <v>8982191000146</v>
          </cell>
          <cell r="G574" t="str">
            <v>CAOLIM COMERCIO E ENGENHARIA LTDA</v>
          </cell>
          <cell r="H574" t="str">
            <v>B</v>
          </cell>
          <cell r="I574" t="str">
            <v>S</v>
          </cell>
          <cell r="J574" t="str">
            <v>000000140</v>
          </cell>
          <cell r="K574" t="str">
            <v>10/02/2023</v>
          </cell>
          <cell r="L574" t="str">
            <v>26230208982191000146550010000001401490900002</v>
          </cell>
          <cell r="M574" t="str">
            <v>26 - Pernambuco</v>
          </cell>
          <cell r="N574">
            <v>795.4</v>
          </cell>
        </row>
        <row r="575">
          <cell r="C575" t="str">
            <v>HOSPITAL DOM HÉLDER CÂMARA - CG. Nº 018/2022</v>
          </cell>
          <cell r="E575" t="str">
            <v xml:space="preserve">3.9 - Material para Manutenção de Bens Imóveis </v>
          </cell>
          <cell r="F575">
            <v>12498712000161</v>
          </cell>
          <cell r="G575" t="str">
            <v>VIKANE FARDAMENTOS LTDA</v>
          </cell>
          <cell r="H575" t="str">
            <v>B</v>
          </cell>
          <cell r="I575" t="str">
            <v>S</v>
          </cell>
          <cell r="J575" t="str">
            <v>000000850</v>
          </cell>
          <cell r="K575" t="str">
            <v>14/02/2023</v>
          </cell>
          <cell r="L575" t="str">
            <v>26230212498712000161550010000008501407839003</v>
          </cell>
          <cell r="M575" t="str">
            <v>26 - Pernambuco</v>
          </cell>
          <cell r="N575">
            <v>115</v>
          </cell>
        </row>
        <row r="576">
          <cell r="C576" t="str">
            <v>HOSPITAL DOM HÉLDER CÂMARA - CG. Nº 018/2022</v>
          </cell>
          <cell r="E576" t="str">
            <v xml:space="preserve">3.9 - Material para Manutenção de Bens Imóveis </v>
          </cell>
          <cell r="F576">
            <v>18301240000191</v>
          </cell>
          <cell r="G576" t="str">
            <v>MUNDO DAS CORREIAS LTDA</v>
          </cell>
          <cell r="H576" t="str">
            <v>B</v>
          </cell>
          <cell r="I576" t="str">
            <v>S</v>
          </cell>
          <cell r="J576" t="str">
            <v>000013363</v>
          </cell>
          <cell r="K576" t="str">
            <v>16/02/2023</v>
          </cell>
          <cell r="L576" t="str">
            <v>26230218301240000191550010000133631000356350</v>
          </cell>
          <cell r="M576" t="str">
            <v>26 - Pernambuco</v>
          </cell>
          <cell r="N576">
            <v>300</v>
          </cell>
        </row>
        <row r="577">
          <cell r="C577" t="str">
            <v>HOSPITAL DOM HÉLDER CÂMARA - CG. Nº 018/2022</v>
          </cell>
          <cell r="E577" t="str">
            <v xml:space="preserve">3.9 - Material para Manutenção de Bens Imóveis </v>
          </cell>
          <cell r="F577">
            <v>4231872000111</v>
          </cell>
          <cell r="G577" t="str">
            <v>TECNOFLY INDUTRIA E SERVICOS LTDA</v>
          </cell>
          <cell r="H577" t="str">
            <v>B</v>
          </cell>
          <cell r="I577" t="str">
            <v>S</v>
          </cell>
          <cell r="J577" t="str">
            <v>000021405</v>
          </cell>
          <cell r="K577" t="str">
            <v>18/01/2023</v>
          </cell>
          <cell r="L577" t="str">
            <v>35230104231872000111550010000214051202301184</v>
          </cell>
          <cell r="M577" t="str">
            <v>35 - São Paulo</v>
          </cell>
          <cell r="N577">
            <v>200.11</v>
          </cell>
        </row>
        <row r="578">
          <cell r="C578" t="str">
            <v>HOSPITAL DOM HÉLDER CÂMARA - CG. Nº 018/2022</v>
          </cell>
          <cell r="E578" t="str">
            <v xml:space="preserve">3.9 - Material para Manutenção de Bens Imóveis </v>
          </cell>
          <cell r="F578">
            <v>41057399000124</v>
          </cell>
          <cell r="G578" t="str">
            <v>MADECENTER LTDA</v>
          </cell>
          <cell r="H578" t="str">
            <v>B</v>
          </cell>
          <cell r="I578" t="str">
            <v>S</v>
          </cell>
          <cell r="J578" t="str">
            <v>000118525</v>
          </cell>
          <cell r="K578" t="str">
            <v>01/02/2023</v>
          </cell>
          <cell r="L578" t="str">
            <v>26230241057399000124550010001185251341659667</v>
          </cell>
          <cell r="M578" t="str">
            <v>26 - Pernambuco</v>
          </cell>
          <cell r="N578">
            <v>146.5</v>
          </cell>
        </row>
        <row r="579">
          <cell r="C579" t="str">
            <v>HOSPITAL DOM HÉLDER CÂMARA - CG. Nº 018/2022</v>
          </cell>
          <cell r="E579" t="str">
            <v xml:space="preserve">3.9 - Material para Manutenção de Bens Imóveis </v>
          </cell>
          <cell r="F579">
            <v>92660406000623</v>
          </cell>
          <cell r="G579" t="str">
            <v>FRIGELAR COMERCIO E DISTRIBUICAO SA</v>
          </cell>
          <cell r="H579" t="str">
            <v>B</v>
          </cell>
          <cell r="I579" t="str">
            <v>S</v>
          </cell>
          <cell r="J579" t="str">
            <v>000728865</v>
          </cell>
          <cell r="K579" t="str">
            <v>17/02/2023</v>
          </cell>
          <cell r="L579" t="str">
            <v>26230292660406000623550050007288655000249652</v>
          </cell>
          <cell r="M579" t="str">
            <v>26 - Pernambuco</v>
          </cell>
          <cell r="N579">
            <v>2309.39</v>
          </cell>
        </row>
        <row r="580">
          <cell r="C580" t="str">
            <v>HOSPITAL DOM HÉLDER CÂMARA - CG. Nº 018/2022</v>
          </cell>
          <cell r="E580" t="str">
            <v xml:space="preserve">3.9 - Material para Manutenção de Bens Imóveis </v>
          </cell>
          <cell r="F580">
            <v>3666136000123</v>
          </cell>
          <cell r="G580" t="str">
            <v>ESPERANCA NORDESTE LTDA</v>
          </cell>
          <cell r="H580" t="str">
            <v>B</v>
          </cell>
          <cell r="I580" t="str">
            <v>S</v>
          </cell>
          <cell r="J580" t="str">
            <v>001023031</v>
          </cell>
          <cell r="K580" t="str">
            <v>27/02/2023</v>
          </cell>
          <cell r="L580" t="str">
            <v>26230203666136000123550010010230311037485082</v>
          </cell>
          <cell r="M580" t="str">
            <v>26 - Pernambuco</v>
          </cell>
          <cell r="N580">
            <v>167</v>
          </cell>
        </row>
        <row r="581">
          <cell r="C581" t="str">
            <v>HOSPITAL DOM HÉLDER CÂMARA - CG. Nº 018/2022</v>
          </cell>
          <cell r="E581" t="str">
            <v xml:space="preserve">3.9 - Material para Manutenção de Bens Imóveis </v>
          </cell>
          <cell r="F581">
            <v>279531000327</v>
          </cell>
          <cell r="G581" t="str">
            <v>TUPAN CONSTRUCOES LTDA</v>
          </cell>
          <cell r="H581" t="str">
            <v>B</v>
          </cell>
          <cell r="I581" t="str">
            <v>S</v>
          </cell>
          <cell r="J581" t="str">
            <v>581712</v>
          </cell>
          <cell r="K581" t="str">
            <v>03/02/2023</v>
          </cell>
          <cell r="L581" t="str">
            <v>26230200279531000327550020005817121241801536</v>
          </cell>
          <cell r="M581" t="str">
            <v>26 - Pernambuco</v>
          </cell>
          <cell r="N581">
            <v>991.06</v>
          </cell>
        </row>
        <row r="582">
          <cell r="C582" t="str">
            <v>HOSPITAL DOM HÉLDER CÂMARA - CG. Nº 018/2022</v>
          </cell>
          <cell r="E582" t="str">
            <v xml:space="preserve">3.9 - Material para Manutenção de Bens Imóveis </v>
          </cell>
          <cell r="F582">
            <v>279531000327</v>
          </cell>
          <cell r="G582" t="str">
            <v>TUPAN CONSTRUCOES LTDA</v>
          </cell>
          <cell r="H582" t="str">
            <v>B</v>
          </cell>
          <cell r="I582" t="str">
            <v>S</v>
          </cell>
          <cell r="J582" t="str">
            <v>581713</v>
          </cell>
          <cell r="K582" t="str">
            <v>03/02/2023</v>
          </cell>
          <cell r="L582" t="str">
            <v>26230200279531000327550020005817131614720410</v>
          </cell>
          <cell r="M582" t="str">
            <v>26 - Pernambuco</v>
          </cell>
          <cell r="N582">
            <v>567</v>
          </cell>
        </row>
        <row r="583">
          <cell r="C583" t="str">
            <v>HOSPITAL DOM HÉLDER CÂMARA - CG. Nº 018/2022</v>
          </cell>
          <cell r="E583" t="str">
            <v xml:space="preserve">3.10 - Material para Manutenção de Bens Móveis </v>
          </cell>
          <cell r="F583">
            <v>24348443000136</v>
          </cell>
          <cell r="G583" t="str">
            <v>FRANCRIS LIVARIA E PAPELARIA LTDA</v>
          </cell>
          <cell r="H583" t="str">
            <v>B</v>
          </cell>
          <cell r="I583" t="str">
            <v>S</v>
          </cell>
          <cell r="J583" t="str">
            <v>000017166</v>
          </cell>
          <cell r="K583" t="str">
            <v>09/02/2023</v>
          </cell>
          <cell r="L583" t="str">
            <v>26230224348443000136550010000174661630083356</v>
          </cell>
          <cell r="M583" t="str">
            <v>26 - Pernambuco</v>
          </cell>
          <cell r="N583">
            <v>150</v>
          </cell>
        </row>
        <row r="584">
          <cell r="C584" t="str">
            <v>HOSPITAL DOM HÉLDER CÂMARA - CG. Nº 018/2022</v>
          </cell>
          <cell r="E584" t="str">
            <v xml:space="preserve">3.8 - Uniformes, Tecidos e Aviamentos </v>
          </cell>
          <cell r="F584">
            <v>34851680000179</v>
          </cell>
          <cell r="G584" t="str">
            <v>MARIVALDO JOSE DE OLIVEIRA E SILVA 09706453415</v>
          </cell>
          <cell r="H584" t="str">
            <v>B</v>
          </cell>
          <cell r="I584" t="str">
            <v>S</v>
          </cell>
          <cell r="J584" t="str">
            <v>000000027</v>
          </cell>
          <cell r="K584" t="str">
            <v>18/01/2023</v>
          </cell>
          <cell r="L584" t="str">
            <v>26230134851680000179550010000000271874187040</v>
          </cell>
          <cell r="M584" t="str">
            <v>26 - Pernambuco</v>
          </cell>
          <cell r="N584">
            <v>3450</v>
          </cell>
        </row>
        <row r="585">
          <cell r="C585" t="str">
            <v>HOSPITAL DOM HÉLDER CÂMARA - CG. Nº 018/2022</v>
          </cell>
          <cell r="E585" t="str">
            <v xml:space="preserve">3.8 - Uniformes, Tecidos e Aviamentos </v>
          </cell>
          <cell r="F585">
            <v>12498712000161</v>
          </cell>
          <cell r="G585" t="str">
            <v>VIKANE FARDAMENTOS LTDA</v>
          </cell>
          <cell r="H585" t="str">
            <v>B</v>
          </cell>
          <cell r="I585" t="str">
            <v>S</v>
          </cell>
          <cell r="J585" t="str">
            <v>000000850</v>
          </cell>
          <cell r="K585" t="str">
            <v>14/02/2023</v>
          </cell>
          <cell r="L585" t="str">
            <v>26230212498712000161550010000008501407839003</v>
          </cell>
          <cell r="M585" t="str">
            <v>26 - Pernambuco</v>
          </cell>
          <cell r="N585">
            <v>1501.6</v>
          </cell>
        </row>
        <row r="586">
          <cell r="C586" t="str">
            <v>HOSPITAL DOM HÉLDER CÂMARA - CG. Nº 018/2022</v>
          </cell>
          <cell r="E586" t="str">
            <v xml:space="preserve">3.8 - Uniformes, Tecidos e Aviamentos </v>
          </cell>
          <cell r="F586">
            <v>4917296001132</v>
          </cell>
          <cell r="G586" t="str">
            <v>AVIL TEXTIL LTDA</v>
          </cell>
          <cell r="H586" t="str">
            <v>B</v>
          </cell>
          <cell r="I586" t="str">
            <v>S</v>
          </cell>
          <cell r="J586" t="str">
            <v>000026934</v>
          </cell>
          <cell r="K586" t="str">
            <v>27/01/2023</v>
          </cell>
          <cell r="L586" t="str">
            <v>26230104917296001132550030000269341000269350</v>
          </cell>
          <cell r="M586" t="str">
            <v>26 - Pernambuco</v>
          </cell>
          <cell r="N586">
            <v>768.3</v>
          </cell>
        </row>
        <row r="587">
          <cell r="C587" t="str">
            <v>HOSPITAL DOM HÉLDER CÂMARA - CG. Nº 018/2022</v>
          </cell>
          <cell r="E587" t="str">
            <v xml:space="preserve">3.8 - Uniformes, Tecidos e Aviamentos </v>
          </cell>
          <cell r="F587">
            <v>68905074000100</v>
          </cell>
          <cell r="G587" t="str">
            <v>DGA DISTRIBUIDORA EIRRELI</v>
          </cell>
          <cell r="H587" t="str">
            <v>B</v>
          </cell>
          <cell r="I587" t="str">
            <v>S</v>
          </cell>
          <cell r="J587" t="str">
            <v>002806</v>
          </cell>
          <cell r="K587" t="str">
            <v>07/02/2023</v>
          </cell>
          <cell r="L587" t="str">
            <v>35230268905074000100550010000028061118920100</v>
          </cell>
          <cell r="M587" t="str">
            <v>35 - São Paulo</v>
          </cell>
          <cell r="N587">
            <v>1350</v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1A40-BDB1-42BA-A9EE-0AB19895A7C6}">
  <sheetPr>
    <tabColor rgb="FF92D050"/>
  </sheetPr>
  <dimension ref="A1:L1992"/>
  <sheetViews>
    <sheetView showGridLines="0" tabSelected="1" topLeftCell="C100" zoomScale="90" zoomScaleNormal="90" workbookViewId="0">
      <selection activeCell="D111" sqref="D111"/>
    </sheetView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53369</v>
      </c>
      <c r="I2" s="6">
        <f>IF('[1]TCE - ANEXO IV - Preencher'!K11="","",'[1]TCE - ANEXO IV - Preencher'!K11)</f>
        <v>44953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4677.43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53555</v>
      </c>
      <c r="I3" s="6">
        <f>IF('[1]TCE - ANEXO IV - Preencher'!K12="","",'[1]TCE - ANEXO IV - Preencher'!K12)</f>
        <v>44964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669.68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32531</v>
      </c>
      <c r="I4" s="6">
        <f>IF('[1]TCE - ANEXO IV - Preencher'!K13="","",'[1]TCE - ANEXO IV - Preencher'!K13)</f>
        <v>44953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12217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Vem - Vale Eletronico Metropolitano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10491819</v>
      </c>
      <c r="I5" s="6">
        <f>IF('[1]TCE - ANEXO IV - Preencher'!K14="","",'[1]TCE - ANEXO IV - Preencher'!K14)</f>
        <v>44956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3010.58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10491074</v>
      </c>
      <c r="I6" s="6">
        <f>IF('[1]TCE - ANEXO IV - Preencher'!K15="","",'[1]TCE - ANEXO IV - Preencher'!K15)</f>
        <v>44956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774.64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10495509</v>
      </c>
      <c r="I7" s="6">
        <f>IF('[1]TCE - ANEXO IV - Preencher'!K16="","",'[1]TCE - ANEXO IV - Preencher'!K16)</f>
        <v>44956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68289.850000000006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10552718</v>
      </c>
      <c r="I8" s="6">
        <f>IF('[1]TCE - ANEXO IV - Preencher'!K17="","",'[1]TCE - ANEXO IV - Preencher'!K17)</f>
        <v>44963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1521.66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1.99 - Outras Despesas com Pessoal</v>
      </c>
      <c r="D9" s="3">
        <f>'[1]TCE - ANEXO IV - Preencher'!F18</f>
        <v>2102498000129</v>
      </c>
      <c r="E9" s="5" t="str">
        <f>'[1]TCE - ANEXO IV - Preencher'!G18</f>
        <v>Metropolitan Life Seguros e Previência Privada S.A.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APOLICE</v>
      </c>
      <c r="I9" s="6">
        <f>IF('[1]TCE - ANEXO IV - Preencher'!K18="","",'[1]TCE - ANEXO IV - Preencher'!K18)</f>
        <v>44958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3550308</v>
      </c>
      <c r="L9" s="7">
        <f>'[1]TCE - ANEXO IV - Preencher'!N18</f>
        <v>1645.1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1.99 - Outras Despesas com Pessoal</v>
      </c>
      <c r="D10" s="3">
        <f>'[1]TCE - ANEXO IV - Preencher'!F19</f>
        <v>41070889000160</v>
      </c>
      <c r="E10" s="5" t="str">
        <f>'[1]TCE - ANEXO IV - Preencher'!G19</f>
        <v>Transporte e Serviços Astro Ltda-ME (Astrotur)</v>
      </c>
      <c r="F10" s="5" t="str">
        <f>'[1]TCE - ANEXO IV - Preencher'!H19</f>
        <v>S</v>
      </c>
      <c r="G10" s="5" t="str">
        <f>'[1]TCE - ANEXO IV - Preencher'!I19</f>
        <v>S</v>
      </c>
      <c r="H10" s="5">
        <f>'[1]TCE - ANEXO IV - Preencher'!J19</f>
        <v>7355</v>
      </c>
      <c r="I10" s="6">
        <f>IF('[1]TCE - ANEXO IV - Preencher'!K19="","",'[1]TCE - ANEXO IV - Preencher'!K19)</f>
        <v>44986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104678.95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1.99 - Outras Despesas com Pessoal</v>
      </c>
      <c r="D11" s="3">
        <f>'[1]TCE - ANEXO IV - Preencher'!F20</f>
        <v>6088039000199</v>
      </c>
      <c r="E11" s="5" t="str">
        <f>'[1]TCE - ANEXO IV - Preencher'!G20</f>
        <v>MCP REFEICOES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000019591</v>
      </c>
      <c r="I11" s="6" t="str">
        <f>IF('[1]TCE - ANEXO IV - Preencher'!K20="","",'[1]TCE - ANEXO IV - Preencher'!K20)</f>
        <v>23/02/2023</v>
      </c>
      <c r="J11" s="5" t="str">
        <f>'[1]TCE - ANEXO IV - Preencher'!L20</f>
        <v>26230206088039000199550010000195911445785279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3679.85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1.99 - Outras Despesas com Pessoal</v>
      </c>
      <c r="D12" s="3">
        <f>'[1]TCE - ANEXO IV - Preencher'!F21</f>
        <v>6088039000199</v>
      </c>
      <c r="E12" s="5" t="str">
        <f>'[1]TCE - ANEXO IV - Preencher'!G21</f>
        <v>MCP REFEICOES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000019765</v>
      </c>
      <c r="I12" s="6" t="str">
        <f>IF('[1]TCE - ANEXO IV - Preencher'!K21="","",'[1]TCE - ANEXO IV - Preencher'!K21)</f>
        <v>28/02/2023</v>
      </c>
      <c r="J12" s="5" t="str">
        <f>'[1]TCE - ANEXO IV - Preencher'!L21</f>
        <v>26230306088039000199550010000197651771920382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83150.44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 xml:space="preserve">5.21 - Seguros em geral </v>
      </c>
      <c r="D13" s="3">
        <f>'[1]TCE - ANEXO IV - Preencher'!F22</f>
        <v>3502099000118</v>
      </c>
      <c r="E13" s="5" t="str">
        <f>'[1]TCE - ANEXO IV - Preencher'!G22</f>
        <v>Chubb Seguros Brasil S.A.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APOLICE</v>
      </c>
      <c r="I13" s="6">
        <f>IF('[1]TCE - ANEXO IV - Preencher'!K22="","",'[1]TCE - ANEXO IV - Preencher'!K22)</f>
        <v>44958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951.34833333333302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 xml:space="preserve">5.21 - Seguros em geral </v>
      </c>
      <c r="D14" s="3">
        <f>'[1]TCE - ANEXO IV - Preencher'!F23</f>
        <v>13389356000100</v>
      </c>
      <c r="E14" s="5" t="str">
        <f>'[1]TCE - ANEXO IV - Preencher'!G23</f>
        <v>Megasegur Corretora de Seguros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APOLICE</v>
      </c>
      <c r="I14" s="6">
        <f>IF('[1]TCE - ANEXO IV - Preencher'!K23="","",'[1]TCE - ANEXO IV - Preencher'!K23)</f>
        <v>44958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3550308</v>
      </c>
      <c r="L14" s="7">
        <f>'[1]TCE - ANEXO IV - Preencher'!N23</f>
        <v>2030.68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 xml:space="preserve">5.25 - Serviços Bancários </v>
      </c>
      <c r="D15" s="3">
        <f>'[1]TCE - ANEXO IV - Preencher'!F24</f>
        <v>9039744000860</v>
      </c>
      <c r="E15" s="5" t="str">
        <f>'[1]TCE - ANEXO IV - Preencher'!G24</f>
        <v>Taxas de Manutenção de Conta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44958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2602902</v>
      </c>
      <c r="L15" s="7">
        <f>'[1]TCE - ANEXO IV - Preencher'!N24</f>
        <v>243.8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 xml:space="preserve">5.25 - Serviços Bancários </v>
      </c>
      <c r="D16" s="3">
        <f>'[1]TCE - ANEXO IV - Preencher'!F25</f>
        <v>9039744000860</v>
      </c>
      <c r="E16" s="5" t="str">
        <f>'[1]TCE - ANEXO IV - Preencher'!G25</f>
        <v>Tarifas Bancárias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44958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2602902</v>
      </c>
      <c r="L16" s="7">
        <f>'[1]TCE - ANEXO IV - Preencher'!N25</f>
        <v>250.23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5.9 - Telefonia Móvel</v>
      </c>
      <c r="D17" s="3">
        <f>'[1]TCE - ANEXO IV - Preencher'!F26</f>
        <v>2421421001355</v>
      </c>
      <c r="E17" s="5" t="str">
        <f>'[1]TCE - ANEXO IV - Preencher'!G26</f>
        <v>Tim Celular S.A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414355206</v>
      </c>
      <c r="I17" s="6">
        <f>IF('[1]TCE - ANEXO IV - Preencher'!K26="","",'[1]TCE - ANEXO IV - Preencher'!K26)</f>
        <v>44960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39.9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5.9 - Telefonia Móvel</v>
      </c>
      <c r="D18" s="3">
        <f>'[1]TCE - ANEXO IV - Preencher'!F27</f>
        <v>2421421001355</v>
      </c>
      <c r="E18" s="5" t="str">
        <f>'[1]TCE - ANEXO IV - Preencher'!G27</f>
        <v>Tim Celular S.A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4895051934</v>
      </c>
      <c r="I18" s="6">
        <f>IF('[1]TCE - ANEXO IV - Preencher'!K27="","",'[1]TCE - ANEXO IV - Preencher'!K27)</f>
        <v>44971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240.83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5.18 - Teledonia Fixa</v>
      </c>
      <c r="D19" s="3">
        <f>'[1]TCE - ANEXO IV - Preencher'!F28</f>
        <v>3423730000193</v>
      </c>
      <c r="E19" s="5" t="str">
        <f>'[1]TCE - ANEXO IV - Preencher'!G28</f>
        <v>Smart Serviços de Internet Ltda - Me (Algar Telecom)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417065407</v>
      </c>
      <c r="I19" s="6">
        <f>IF('[1]TCE - ANEXO IV - Preencher'!K28="","",'[1]TCE - ANEXO IV - Preencher'!K28)</f>
        <v>44988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1504.52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5.13 - Água e Esgoto</v>
      </c>
      <c r="D20" s="3">
        <f>'[1]TCE - ANEXO IV - Preencher'!F29</f>
        <v>9769035000164</v>
      </c>
      <c r="E20" s="5" t="str">
        <f>'[1]TCE - ANEXO IV - Preencher'!G29</f>
        <v>Compesa (Companhia Pernambucana de Saneamento)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20230277997964</v>
      </c>
      <c r="I20" s="6">
        <f>IF('[1]TCE - ANEXO IV - Preencher'!K29="","",'[1]TCE - ANEXO IV - Preencher'!K29)</f>
        <v>44984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90458.81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5.12 - Energia Elétrica</v>
      </c>
      <c r="D21" s="3">
        <f>'[1]TCE - ANEXO IV - Preencher'!F30</f>
        <v>10835932000108</v>
      </c>
      <c r="E21" s="5" t="str">
        <f>'[1]TCE - ANEXO IV - Preencher'!G30</f>
        <v>Celpe (Companhia Energética de Pernambuco)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247236845</v>
      </c>
      <c r="I21" s="6">
        <f>IF('[1]TCE - ANEXO IV - Preencher'!K30="","",'[1]TCE - ANEXO IV - Preencher'!K30)</f>
        <v>44987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4109.93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5.12 - Energia Elétrica</v>
      </c>
      <c r="D22" s="3">
        <f>'[1]TCE - ANEXO IV - Preencher'!F31</f>
        <v>10835932000108</v>
      </c>
      <c r="E22" s="5" t="str">
        <f>'[1]TCE - ANEXO IV - Preencher'!G31</f>
        <v>Celpe (Companhia Energética de Pernambuco)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44958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247449.01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5.3 - Locação de Máquinas e Equipamentos</v>
      </c>
      <c r="D23" s="3">
        <f>'[1]TCE - ANEXO IV - Preencher'!F32</f>
        <v>27893009000125</v>
      </c>
      <c r="E23" s="5" t="str">
        <f>'[1]TCE - ANEXO IV - Preencher'!G32</f>
        <v>LSA Soluções Em Tecnologia Eireli-Me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11438</v>
      </c>
      <c r="I23" s="6">
        <f>IF('[1]TCE - ANEXO IV - Preencher'!K32="","",'[1]TCE - ANEXO IV - Preencher'!K32)</f>
        <v>44986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1840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5.3 - Locação de Máquinas e Equipamentos</v>
      </c>
      <c r="D24" s="3">
        <f>'[1]TCE - ANEXO IV - Preencher'!F33</f>
        <v>10279299000119</v>
      </c>
      <c r="E24" s="5" t="str">
        <f>'[1]TCE - ANEXO IV - Preencher'!G33</f>
        <v>Rgraph Loc. Com. E Serv. Ltda - Me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6270</v>
      </c>
      <c r="I24" s="6">
        <f>IF('[1]TCE - ANEXO IV - Preencher'!K33="","",'[1]TCE - ANEXO IV - Preencher'!K33)</f>
        <v>45001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12644.24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5.3 - Locação de Máquinas e Equipamentos</v>
      </c>
      <c r="D25" s="3">
        <f>'[1]TCE - ANEXO IV - Preencher'!F34</f>
        <v>44283333000574</v>
      </c>
      <c r="E25" s="5" t="str">
        <f>'[1]TCE - ANEXO IV - Preencher'!G34</f>
        <v>Scm Participações AS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19672</v>
      </c>
      <c r="I25" s="6">
        <f>IF('[1]TCE - ANEXO IV - Preencher'!K34="","",'[1]TCE - ANEXO IV - Preencher'!K34)</f>
        <v>44959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8054.14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5.3 - Locação de Máquinas e Equipamentos</v>
      </c>
      <c r="D26" s="3">
        <f>'[1]TCE - ANEXO IV - Preencher'!F35</f>
        <v>44283333000574</v>
      </c>
      <c r="E26" s="5" t="str">
        <f>'[1]TCE - ANEXO IV - Preencher'!G35</f>
        <v>Scm Participações AS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20229</v>
      </c>
      <c r="I26" s="6">
        <f>IF('[1]TCE - ANEXO IV - Preencher'!K35="","",'[1]TCE - ANEXO IV - Preencher'!K35)</f>
        <v>44987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2928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5.1 - Locação de Equipamentos Médicos-Hospitalares</v>
      </c>
      <c r="D27" s="3">
        <f>'[1]TCE - ANEXO IV - Preencher'!F36</f>
        <v>331788002405</v>
      </c>
      <c r="E27" s="5" t="str">
        <f>'[1]TCE - ANEXO IV - Preencher'!G36</f>
        <v>Air Liquide Brasil Ltda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47450</v>
      </c>
      <c r="I27" s="6">
        <f>IF('[1]TCE - ANEXO IV - Preencher'!K36="","",'[1]TCE - ANEXO IV - Preencher'!K36)</f>
        <v>44985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2602902</v>
      </c>
      <c r="L27" s="7">
        <f>'[1]TCE - ANEXO IV - Preencher'!N36</f>
        <v>14474.02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5.1 - Locação de Equipamentos Médicos-Hospitalares</v>
      </c>
      <c r="D28" s="3">
        <f>'[1]TCE - ANEXO IV - Preencher'!F37</f>
        <v>1141468000169</v>
      </c>
      <c r="E28" s="5" t="str">
        <f>'[1]TCE - ANEXO IV - Preencher'!G37</f>
        <v>Medcall Com. Serv. de Equip. Med. Ltda</v>
      </c>
      <c r="F28" s="5" t="str">
        <f>'[1]TCE - ANEXO IV - Preencher'!H37</f>
        <v>S</v>
      </c>
      <c r="G28" s="5" t="str">
        <f>'[1]TCE - ANEXO IV - Preencher'!I37</f>
        <v>S</v>
      </c>
      <c r="H28" s="5">
        <f>'[1]TCE - ANEXO IV - Preencher'!J37</f>
        <v>3505</v>
      </c>
      <c r="I28" s="6">
        <f>IF('[1]TCE - ANEXO IV - Preencher'!K37="","",'[1]TCE - ANEXO IV - Preencher'!K37)</f>
        <v>44958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1101.8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5.1 - Locação de Equipamentos Médicos-Hospitalares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S</v>
      </c>
      <c r="G29" s="5" t="str">
        <f>'[1]TCE - ANEXO IV - Preencher'!I38</f>
        <v>S</v>
      </c>
      <c r="H29" s="5">
        <f>'[1]TCE - ANEXO IV - Preencher'!J38</f>
        <v>91833880</v>
      </c>
      <c r="I29" s="6">
        <f>IF('[1]TCE - ANEXO IV - Preencher'!K38="","",'[1]TCE - ANEXO IV - Preencher'!K38)</f>
        <v>44994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2607901</v>
      </c>
      <c r="L29" s="7">
        <f>'[1]TCE - ANEXO IV - Preencher'!N38</f>
        <v>1146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5.8 - Locação de Veículos Automotores</v>
      </c>
      <c r="D30" s="3">
        <f>'[1]TCE - ANEXO IV - Preencher'!F39</f>
        <v>4488986000141</v>
      </c>
      <c r="E30" s="5" t="str">
        <f>'[1]TCE - ANEXO IV - Preencher'!G39</f>
        <v>C P PAULISTA LOCACAO DE VEICULOS EIRELI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999</v>
      </c>
      <c r="I30" s="6">
        <f>IF('[1]TCE - ANEXO IV - Preencher'!K39="","",'[1]TCE - ANEXO IV - Preencher'!K39)</f>
        <v>44985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2609402</v>
      </c>
      <c r="L30" s="7">
        <f>'[1]TCE - ANEXO IV - Preencher'!N39</f>
        <v>1330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5.19 - Serviços Gráficos, de Encadernação e de Emolduração</v>
      </c>
      <c r="D31" s="3">
        <f>'[1]TCE - ANEXO IV - Preencher'!F40</f>
        <v>23755654000120</v>
      </c>
      <c r="E31" s="5" t="str">
        <f>'[1]TCE - ANEXO IV - Preencher'!G40</f>
        <v>Maria Leticia F. G. de Azevedo Gráfica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17</v>
      </c>
      <c r="I31" s="6">
        <f>IF('[1]TCE - ANEXO IV - Preencher'!K40="","",'[1]TCE - ANEXO IV - Preencher'!K40)</f>
        <v>45002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2550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5.20 - Serviços Judicíarios e Cartoriais</v>
      </c>
      <c r="D32" s="3">
        <f>'[1]TCE - ANEXO IV - Preencher'!F41</f>
        <v>0</v>
      </c>
      <c r="E32" s="5" t="str">
        <f>'[1]TCE - ANEXO IV - Preencher'!G41</f>
        <v>Processo Judicial - Adalberto Lima Melo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44967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10404.69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5.20 - Serviços Judicíarios e Cartoriais</v>
      </c>
      <c r="D33" s="3">
        <f>'[1]TCE - ANEXO IV - Preencher'!F42</f>
        <v>0</v>
      </c>
      <c r="E33" s="5" t="str">
        <f>'[1]TCE - ANEXO IV - Preencher'!G42</f>
        <v>Processo Judicial -Jose Carlos Dantas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44958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2602902</v>
      </c>
      <c r="L33" s="7">
        <f>'[1]TCE - ANEXO IV - Preencher'!N42</f>
        <v>3745.68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5.99 - Outros Serviços de Terceiros Pessoa Jurídica</v>
      </c>
      <c r="D34" s="3">
        <f>'[1]TCE - ANEXO IV - Preencher'!F43</f>
        <v>0</v>
      </c>
      <c r="E34" s="5" t="str">
        <f>'[1]TCE - ANEXO IV - Preencher'!G43</f>
        <v>Juros do Período (Fornecedor)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44958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2602902</v>
      </c>
      <c r="L34" s="7">
        <f>'[1]TCE - ANEXO IV - Preencher'!N43</f>
        <v>162.01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5.99 - Outros Serviços de Terceiros Pessoa Jurídica</v>
      </c>
      <c r="D35" s="3">
        <f>'[1]TCE - ANEXO IV - Preencher'!F44</f>
        <v>34028316002157</v>
      </c>
      <c r="E35" s="5" t="str">
        <f>'[1]TCE - ANEXO IV - Preencher'!G44</f>
        <v>Empresa Brasileira de Correios e Telegra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189672</v>
      </c>
      <c r="I35" s="6">
        <f>IF('[1]TCE - ANEXO IV - Preencher'!K44="","",'[1]TCE - ANEXO IV - Preencher'!K44)</f>
        <v>44992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3550308</v>
      </c>
      <c r="L35" s="7">
        <f>'[1]TCE - ANEXO IV - Preencher'!N44</f>
        <v>100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5.16 - Serviços Médico-Hospitalares, Odotonlogia e Laboratoriais</v>
      </c>
      <c r="D36" s="3">
        <f>'[1]TCE - ANEXO IV - Preencher'!F45</f>
        <v>43849075000154</v>
      </c>
      <c r="E36" s="5" t="str">
        <f>'[1]TCE - ANEXO IV - Preencher'!G45</f>
        <v>ALT PROCEDIMENTOS MEDICOS  LTDA</v>
      </c>
      <c r="F36" s="5" t="str">
        <f>'[1]TCE - ANEXO IV - Preencher'!H45</f>
        <v>S</v>
      </c>
      <c r="G36" s="5" t="str">
        <f>'[1]TCE - ANEXO IV - Preencher'!I45</f>
        <v>S</v>
      </c>
      <c r="H36" s="5">
        <f>'[1]TCE - ANEXO IV - Preencher'!J45</f>
        <v>23</v>
      </c>
      <c r="I36" s="6">
        <f>IF('[1]TCE - ANEXO IV - Preencher'!K45="","",'[1]TCE - ANEXO IV - Preencher'!K45)</f>
        <v>45008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91480.2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5.16 - Serviços Médico-Hospitalares, Odotonlogia e Laboratoriais</v>
      </c>
      <c r="D37" s="3">
        <f>'[1]TCE - ANEXO IV - Preencher'!F46</f>
        <v>44233006000184</v>
      </c>
      <c r="E37" s="5" t="str">
        <f>'[1]TCE - ANEXO IV - Preencher'!G46</f>
        <v>ANGIOLOGIA E  CIRURGIA  VASCULAR DE  EMERGENCIA LTDA</v>
      </c>
      <c r="F37" s="5" t="str">
        <f>'[1]TCE - ANEXO IV - Preencher'!H46</f>
        <v>S</v>
      </c>
      <c r="G37" s="5" t="str">
        <f>'[1]TCE - ANEXO IV - Preencher'!I46</f>
        <v>S</v>
      </c>
      <c r="H37" s="5">
        <f>'[1]TCE - ANEXO IV - Preencher'!J46</f>
        <v>20</v>
      </c>
      <c r="I37" s="6">
        <f>IF('[1]TCE - ANEXO IV - Preencher'!K46="","",'[1]TCE - ANEXO IV - Preencher'!K46)</f>
        <v>45005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176842.47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5.16 - Serviços Médico-Hospitalares, Odotonlogia e Laboratoriais</v>
      </c>
      <c r="D38" s="3">
        <f>'[1]TCE - ANEXO IV - Preencher'!F47</f>
        <v>10411765000178</v>
      </c>
      <c r="E38" s="5" t="str">
        <f>'[1]TCE - ANEXO IV - Preencher'!G47</f>
        <v>CDHJM COMERCIO E SERVICOS MEDICOS LTDA</v>
      </c>
      <c r="F38" s="5" t="str">
        <f>'[1]TCE - ANEXO IV - Preencher'!H47</f>
        <v>S</v>
      </c>
      <c r="G38" s="5" t="str">
        <f>'[1]TCE - ANEXO IV - Preencher'!I47</f>
        <v>S</v>
      </c>
      <c r="H38" s="5">
        <f>'[1]TCE - ANEXO IV - Preencher'!J47</f>
        <v>526</v>
      </c>
      <c r="I38" s="6">
        <f>IF('[1]TCE - ANEXO IV - Preencher'!K47="","",'[1]TCE - ANEXO IV - Preencher'!K47)</f>
        <v>44993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2606200</v>
      </c>
      <c r="L38" s="7">
        <f>'[1]TCE - ANEXO IV - Preencher'!N47</f>
        <v>43400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5.16 - Serviços Médico-Hospitalares, Odotonlogia e Laboratoriais</v>
      </c>
      <c r="D39" s="3">
        <f>'[1]TCE - ANEXO IV - Preencher'!F48</f>
        <v>17976904000150</v>
      </c>
      <c r="E39" s="5" t="str">
        <f>'[1]TCE - ANEXO IV - Preencher'!G48</f>
        <v xml:space="preserve">DR SERVICOS MEDICOS LTDA ME </v>
      </c>
      <c r="F39" s="5" t="str">
        <f>'[1]TCE - ANEXO IV - Preencher'!H48</f>
        <v>S</v>
      </c>
      <c r="G39" s="5" t="str">
        <f>'[1]TCE - ANEXO IV - Preencher'!I48</f>
        <v>S</v>
      </c>
      <c r="H39" s="5">
        <f>'[1]TCE - ANEXO IV - Preencher'!J48</f>
        <v>325</v>
      </c>
      <c r="I39" s="6">
        <f>IF('[1]TCE - ANEXO IV - Preencher'!K48="","",'[1]TCE - ANEXO IV - Preencher'!K48)</f>
        <v>45005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2610707</v>
      </c>
      <c r="L39" s="7">
        <f>'[1]TCE - ANEXO IV - Preencher'!N48</f>
        <v>6358.8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5.16 - Serviços Médico-Hospitalares, Odotonlogia e Laboratoriais</v>
      </c>
      <c r="D40" s="3">
        <f>'[1]TCE - ANEXO IV - Preencher'!F49</f>
        <v>13041826000140</v>
      </c>
      <c r="E40" s="5" t="str">
        <f>'[1]TCE - ANEXO IV - Preencher'!G49</f>
        <v>EDRL SERVICOS MEDICOS E DE RADIOLOGIA LTDA (ED SERVICOS DE RADIOLOGIA LTDA )</v>
      </c>
      <c r="F40" s="5" t="str">
        <f>'[1]TCE - ANEXO IV - Preencher'!H49</f>
        <v>S</v>
      </c>
      <c r="G40" s="5" t="str">
        <f>'[1]TCE - ANEXO IV - Preencher'!I49</f>
        <v>S</v>
      </c>
      <c r="H40" s="5">
        <f>'[1]TCE - ANEXO IV - Preencher'!J49</f>
        <v>1985</v>
      </c>
      <c r="I40" s="6">
        <f>IF('[1]TCE - ANEXO IV - Preencher'!K49="","",'[1]TCE - ANEXO IV - Preencher'!K49)</f>
        <v>45001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30821.7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5.16 - Serviços Médico-Hospitalares, Odotonlogia e Laboratoriais</v>
      </c>
      <c r="D41" s="3">
        <f>'[1]TCE - ANEXO IV - Preencher'!F50</f>
        <v>43982302000115</v>
      </c>
      <c r="E41" s="5" t="str">
        <f>'[1]TCE - ANEXO IV - Preencher'!G50</f>
        <v>FS SERVIÇOS MEDICOS  LTDA</v>
      </c>
      <c r="F41" s="5" t="str">
        <f>'[1]TCE - ANEXO IV - Preencher'!H50</f>
        <v>S</v>
      </c>
      <c r="G41" s="5" t="str">
        <f>'[1]TCE - ANEXO IV - Preencher'!I50</f>
        <v>S</v>
      </c>
      <c r="H41" s="5">
        <f>'[1]TCE - ANEXO IV - Preencher'!J50</f>
        <v>48</v>
      </c>
      <c r="I41" s="6">
        <f>IF('[1]TCE - ANEXO IV - Preencher'!K50="","",'[1]TCE - ANEXO IV - Preencher'!K50)</f>
        <v>44994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40604.480000000003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5.16 - Serviços Médico-Hospitalares, Odotonlogia e Laboratoriais</v>
      </c>
      <c r="D42" s="3">
        <f>'[1]TCE - ANEXO IV - Preencher'!F51</f>
        <v>21728590000143</v>
      </c>
      <c r="E42" s="5" t="str">
        <f>'[1]TCE - ANEXO IV - Preencher'!G51</f>
        <v>ICCONE CIRURGIA CARDIOVASCULAR LTDA</v>
      </c>
      <c r="F42" s="5" t="str">
        <f>'[1]TCE - ANEXO IV - Preencher'!H51</f>
        <v>S</v>
      </c>
      <c r="G42" s="5" t="str">
        <f>'[1]TCE - ANEXO IV - Preencher'!I51</f>
        <v>S</v>
      </c>
      <c r="H42" s="5">
        <f>'[1]TCE - ANEXO IV - Preencher'!J51</f>
        <v>574</v>
      </c>
      <c r="I42" s="6">
        <f>IF('[1]TCE - ANEXO IV - Preencher'!K51="","",'[1]TCE - ANEXO IV - Preencher'!K51)</f>
        <v>45007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64310.79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5.16 - Serviços Médico-Hospitalares, Odotonlogia e Laboratoriais</v>
      </c>
      <c r="D43" s="3">
        <f>'[1]TCE - ANEXO IV - Preencher'!F52</f>
        <v>17214633000103</v>
      </c>
      <c r="E43" s="5" t="str">
        <f>'[1]TCE - ANEXO IV - Preencher'!G52</f>
        <v>JAB HOLOIMAGEM DIAGNOSTICOS LTDA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1621</v>
      </c>
      <c r="I43" s="6">
        <f>IF('[1]TCE - ANEXO IV - Preencher'!K52="","",'[1]TCE - ANEXO IV - Preencher'!K52)</f>
        <v>44987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7339.5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5.16 - Serviços Médico-Hospitalares, Odotonlogia e Laboratoriais</v>
      </c>
      <c r="D44" s="3">
        <f>'[1]TCE - ANEXO IV - Preencher'!F53</f>
        <v>10755219000154</v>
      </c>
      <c r="E44" s="5" t="str">
        <f>'[1]TCE - ANEXO IV - Preencher'!G53</f>
        <v xml:space="preserve">JPM RADIOLOGISTAS ASSOCIADOS LTDA </v>
      </c>
      <c r="F44" s="5" t="str">
        <f>'[1]TCE - ANEXO IV - Preencher'!H53</f>
        <v>S</v>
      </c>
      <c r="G44" s="5" t="str">
        <f>'[1]TCE - ANEXO IV - Preencher'!I53</f>
        <v>S</v>
      </c>
      <c r="H44" s="5">
        <f>'[1]TCE - ANEXO IV - Preencher'!J53</f>
        <v>2674</v>
      </c>
      <c r="I44" s="6">
        <f>IF('[1]TCE - ANEXO IV - Preencher'!K53="","",'[1]TCE - ANEXO IV - Preencher'!K53)</f>
        <v>45002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2935.8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5.16 - Serviços Médico-Hospitalares, Odotonlogia e Laboratoriais</v>
      </c>
      <c r="D45" s="3">
        <f>'[1]TCE - ANEXO IV - Preencher'!F54</f>
        <v>28737345000141</v>
      </c>
      <c r="E45" s="5" t="str">
        <f>'[1]TCE - ANEXO IV - Preencher'!G54</f>
        <v>LUNA MACHADO, LACERDA SERVICOS MEDICOS E CIA LTDA</v>
      </c>
      <c r="F45" s="5" t="str">
        <f>'[1]TCE - ANEXO IV - Preencher'!H54</f>
        <v>S</v>
      </c>
      <c r="G45" s="5" t="str">
        <f>'[1]TCE - ANEXO IV - Preencher'!I54</f>
        <v>S</v>
      </c>
      <c r="H45" s="5">
        <f>'[1]TCE - ANEXO IV - Preencher'!J54</f>
        <v>115</v>
      </c>
      <c r="I45" s="6">
        <f>IF('[1]TCE - ANEXO IV - Preencher'!K54="","",'[1]TCE - ANEXO IV - Preencher'!K54)</f>
        <v>44993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166200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5.16 - Serviços Médico-Hospitalares, Odotonlogia e Laboratoriais</v>
      </c>
      <c r="D46" s="3">
        <f>'[1]TCE - ANEXO IV - Preencher'!F55</f>
        <v>15045541000103</v>
      </c>
      <c r="E46" s="5" t="str">
        <f>'[1]TCE - ANEXO IV - Preencher'!G55</f>
        <v>M VIDEO CIRURGICA S/S LTDA</v>
      </c>
      <c r="F46" s="5" t="str">
        <f>'[1]TCE - ANEXO IV - Preencher'!H55</f>
        <v>S</v>
      </c>
      <c r="G46" s="5" t="str">
        <f>'[1]TCE - ANEXO IV - Preencher'!I55</f>
        <v>S</v>
      </c>
      <c r="H46" s="5">
        <f>'[1]TCE - ANEXO IV - Preencher'!J55</f>
        <v>65</v>
      </c>
      <c r="I46" s="6">
        <f>IF('[1]TCE - ANEXO IV - Preencher'!K55="","",'[1]TCE - ANEXO IV - Preencher'!K55)</f>
        <v>45008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2602902</v>
      </c>
      <c r="L46" s="7">
        <f>'[1]TCE - ANEXO IV - Preencher'!N55</f>
        <v>102507.83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5.16 - Serviços Médico-Hospitalares, Odotonlogia e Laboratoriais</v>
      </c>
      <c r="D47" s="3">
        <f>'[1]TCE - ANEXO IV - Preencher'!F56</f>
        <v>13844637000297</v>
      </c>
      <c r="E47" s="5" t="str">
        <f>'[1]TCE - ANEXO IV - Preencher'!G56</f>
        <v>MEMORIAL CORACAO EM SAUDE LTDA</v>
      </c>
      <c r="F47" s="5" t="str">
        <f>'[1]TCE - ANEXO IV - Preencher'!H56</f>
        <v>S</v>
      </c>
      <c r="G47" s="5" t="str">
        <f>'[1]TCE - ANEXO IV - Preencher'!I56</f>
        <v>S</v>
      </c>
      <c r="H47" s="5">
        <f>'[1]TCE - ANEXO IV - Preencher'!J56</f>
        <v>723</v>
      </c>
      <c r="I47" s="6">
        <f>IF('[1]TCE - ANEXO IV - Preencher'!K56="","",'[1]TCE - ANEXO IV - Preencher'!K56)</f>
        <v>45007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2602902</v>
      </c>
      <c r="L47" s="7">
        <f>'[1]TCE - ANEXO IV - Preencher'!N56</f>
        <v>127696.83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5.16 - Serviços Médico-Hospitalares, Odotonlogia e Laboratoriais</v>
      </c>
      <c r="D48" s="3">
        <f>'[1]TCE - ANEXO IV - Preencher'!F57</f>
        <v>45237924000144</v>
      </c>
      <c r="E48" s="5" t="str">
        <f>'[1]TCE - ANEXO IV - Preencher'!G57</f>
        <v>MEDCENTER ATIVIDADES MEDICAS LTDA</v>
      </c>
      <c r="F48" s="5" t="str">
        <f>'[1]TCE - ANEXO IV - Preencher'!H57</f>
        <v>S</v>
      </c>
      <c r="G48" s="5" t="str">
        <f>'[1]TCE - ANEXO IV - Preencher'!I57</f>
        <v>S</v>
      </c>
      <c r="H48" s="5">
        <f>'[1]TCE - ANEXO IV - Preencher'!J57</f>
        <v>154</v>
      </c>
      <c r="I48" s="6">
        <f>IF('[1]TCE - ANEXO IV - Preencher'!K57="","",'[1]TCE - ANEXO IV - Preencher'!K57)</f>
        <v>45008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2609600</v>
      </c>
      <c r="L48" s="7">
        <f>'[1]TCE - ANEXO IV - Preencher'!N57</f>
        <v>4403.7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5.16 - Serviços Médico-Hospitalares, Odotonlogia e Laboratoriais</v>
      </c>
      <c r="D49" s="3">
        <f>'[1]TCE - ANEXO IV - Preencher'!F58</f>
        <v>24881506000115</v>
      </c>
      <c r="E49" s="5" t="str">
        <f>'[1]TCE - ANEXO IV - Preencher'!G58</f>
        <v>MEDICANDO: ATENDIMENTO MEDICO ESPECIALIZADO LTDA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81</v>
      </c>
      <c r="I49" s="6">
        <f>IF('[1]TCE - ANEXO IV - Preencher'!K58="","",'[1]TCE - ANEXO IV - Preencher'!K58)</f>
        <v>45008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2602902</v>
      </c>
      <c r="L49" s="7">
        <f>'[1]TCE - ANEXO IV - Preencher'!N58</f>
        <v>330279.5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5.16 - Serviços Médico-Hospitalares, Odotonlogia e Laboratoriais</v>
      </c>
      <c r="D50" s="3">
        <f>'[1]TCE - ANEXO IV - Preencher'!F59</f>
        <v>29758485000169</v>
      </c>
      <c r="E50" s="5" t="str">
        <f>'[1]TCE - ANEXO IV - Preencher'!G59</f>
        <v xml:space="preserve">PALM SERVIÇOS DE DIAGNÓSTICOS LTDA 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549</v>
      </c>
      <c r="I50" s="6">
        <f>IF('[1]TCE - ANEXO IV - Preencher'!K59="","",'[1]TCE - ANEXO IV - Preencher'!K59)</f>
        <v>44998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16800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5.16 - Serviços Médico-Hospitalares, Odotonlogia e Laboratoriais</v>
      </c>
      <c r="D51" s="3">
        <f>'[1]TCE - ANEXO IV - Preencher'!F60</f>
        <v>34761993000136</v>
      </c>
      <c r="E51" s="5" t="str">
        <f>'[1]TCE - ANEXO IV - Preencher'!G60</f>
        <v>PIN SAUDE SERV MEDICOS LTDA</v>
      </c>
      <c r="F51" s="5" t="str">
        <f>'[1]TCE - ANEXO IV - Preencher'!H60</f>
        <v>S</v>
      </c>
      <c r="G51" s="5" t="str">
        <f>'[1]TCE - ANEXO IV - Preencher'!I60</f>
        <v>S</v>
      </c>
      <c r="H51" s="5">
        <f>'[1]TCE - ANEXO IV - Preencher'!J60</f>
        <v>238</v>
      </c>
      <c r="I51" s="6">
        <f>IF('[1]TCE - ANEXO IV - Preencher'!K60="","",'[1]TCE - ANEXO IV - Preencher'!K60)</f>
        <v>44995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28128.98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5.16 - Serviços Médico-Hospitalares, Odotonlogia e Laboratoriais</v>
      </c>
      <c r="D52" s="3">
        <f>'[1]TCE - ANEXO IV - Preencher'!F61</f>
        <v>15001239000153</v>
      </c>
      <c r="E52" s="5" t="str">
        <f>'[1]TCE - ANEXO IV - Preencher'!G61</f>
        <v>REME ORTOPEDIA LTDA</v>
      </c>
      <c r="F52" s="5" t="str">
        <f>'[1]TCE - ANEXO IV - Preencher'!H61</f>
        <v>S</v>
      </c>
      <c r="G52" s="5" t="str">
        <f>'[1]TCE - ANEXO IV - Preencher'!I61</f>
        <v>S</v>
      </c>
      <c r="H52" s="5">
        <f>'[1]TCE - ANEXO IV - Preencher'!J61</f>
        <v>427</v>
      </c>
      <c r="I52" s="6">
        <f>IF('[1]TCE - ANEXO IV - Preencher'!K61="","",'[1]TCE - ANEXO IV - Preencher'!K61)</f>
        <v>44993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125600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5.16 - Serviços Médico-Hospitalares, Odotonlogia e Laboratoriais</v>
      </c>
      <c r="D53" s="3">
        <f>'[1]TCE - ANEXO IV - Preencher'!F62</f>
        <v>30757914000162</v>
      </c>
      <c r="E53" s="5" t="str">
        <f>'[1]TCE - ANEXO IV - Preencher'!G62</f>
        <v xml:space="preserve">RNP DIAGNÓSTICO CARDIOLOGICO LTDA 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476</v>
      </c>
      <c r="I53" s="6">
        <f>IF('[1]TCE - ANEXO IV - Preencher'!K62="","",'[1]TCE - ANEXO IV - Preencher'!K62)</f>
        <v>45008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6358.8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21185366000152</v>
      </c>
      <c r="E54" s="5" t="str">
        <f>'[1]TCE - ANEXO IV - Preencher'!G63</f>
        <v>CLINICORDIS LTDA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175</v>
      </c>
      <c r="I54" s="6">
        <f>IF('[1]TCE - ANEXO IV - Preencher'!K63="","",'[1]TCE - ANEXO IV - Preencher'!K63)</f>
        <v>45009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134210.93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27149461000187</v>
      </c>
      <c r="E55" s="5" t="str">
        <f>'[1]TCE - ANEXO IV - Preencher'!G64</f>
        <v>SAO MIGUEL ASSISTENCIA MEDICA LTDA - ME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330</v>
      </c>
      <c r="I55" s="6">
        <f>IF('[1]TCE - ANEXO IV - Preencher'!K64="","",'[1]TCE - ANEXO IV - Preencher'!K64)</f>
        <v>44992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72477.27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5.16 - Serviços Médico-Hospitalares, Odotonlogia e Laboratoriais</v>
      </c>
      <c r="D56" s="3">
        <f>'[1]TCE - ANEXO IV - Preencher'!F65</f>
        <v>29482450000140</v>
      </c>
      <c r="E56" s="5" t="str">
        <f>'[1]TCE - ANEXO IV - Preencher'!G65</f>
        <v xml:space="preserve">T MAIS CLINICA MEDICA LTDA 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226</v>
      </c>
      <c r="I56" s="6">
        <f>IF('[1]TCE - ANEXO IV - Preencher'!K65="","",'[1]TCE - ANEXO IV - Preencher'!K65)</f>
        <v>45005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2602902</v>
      </c>
      <c r="L56" s="7">
        <f>'[1]TCE - ANEXO IV - Preencher'!N65</f>
        <v>273891.96000000002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5.16 - Serviços Médico-Hospitalares, Odotonlogia e Laboratoriais</v>
      </c>
      <c r="D57" s="3">
        <f>'[1]TCE - ANEXO IV - Preencher'!F66</f>
        <v>599741000130</v>
      </c>
      <c r="E57" s="5" t="str">
        <f>'[1]TCE - ANEXO IV - Preencher'!G66</f>
        <v>COOPECARDIO - COOPERATIVA DE TRABALHO DOS MEDICOS CARDIOLOGISTAS DE PERNAMBUCO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25286</v>
      </c>
      <c r="I57" s="6">
        <f>IF('[1]TCE - ANEXO IV - Preencher'!K66="","",'[1]TCE - ANEXO IV - Preencher'!K66)</f>
        <v>45002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13696.2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5.16 - Serviços Médico-Hospitalares, Odotonlogia e Laboratoriais</v>
      </c>
      <c r="D58" s="3">
        <f>'[1]TCE - ANEXO IV - Preencher'!F67</f>
        <v>15442310000133</v>
      </c>
      <c r="E58" s="5" t="str">
        <f>'[1]TCE - ANEXO IV - Preencher'!G67</f>
        <v>CARDIOSAUDE SERVICOS MEDICOS LTDA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660</v>
      </c>
      <c r="I58" s="6">
        <f>IF('[1]TCE - ANEXO IV - Preencher'!K67="","",'[1]TCE - ANEXO IV - Preencher'!K67)</f>
        <v>45007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79101.83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5.16 - Serviços Médico-Hospitalares, Odotonlogia e Laboratoriais</v>
      </c>
      <c r="D59" s="3">
        <f>'[1]TCE - ANEXO IV - Preencher'!F68</f>
        <v>20915564000161</v>
      </c>
      <c r="E59" s="5" t="str">
        <f>'[1]TCE - ANEXO IV - Preencher'!G68</f>
        <v>CM PATRIOTA LTDA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318</v>
      </c>
      <c r="I59" s="6">
        <f>IF('[1]TCE - ANEXO IV - Preencher'!K68="","",'[1]TCE - ANEXO IV - Preencher'!K68)</f>
        <v>44996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2604007</v>
      </c>
      <c r="L59" s="7">
        <f>'[1]TCE - ANEXO IV - Preencher'!N68</f>
        <v>42047.14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5.16 - Serviços Médico-Hospitalares, Odotonlogia e Laboratoriais</v>
      </c>
      <c r="D60" s="3">
        <f>'[1]TCE - ANEXO IV - Preencher'!F69</f>
        <v>28110463000125</v>
      </c>
      <c r="E60" s="5" t="str">
        <f>'[1]TCE - ANEXO IV - Preencher'!G69</f>
        <v xml:space="preserve">FIGUEIREDO &amp; MAGALHAES SERVICOS MEDICOS E HOSPITALARES LTDA 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232</v>
      </c>
      <c r="I60" s="6">
        <f>IF('[1]TCE - ANEXO IV - Preencher'!K69="","",'[1]TCE - ANEXO IV - Preencher'!K69)</f>
        <v>45007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35956.199999999997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5.16 - Serviços Médico-Hospitalares, Odotonlogia e Laboratoriais</v>
      </c>
      <c r="D61" s="3">
        <f>'[1]TCE - ANEXO IV - Preencher'!F70</f>
        <v>31665767000163</v>
      </c>
      <c r="E61" s="5" t="str">
        <f>'[1]TCE - ANEXO IV - Preencher'!G70</f>
        <v>FFH SERVIÇOS MEDICOS LTDA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187</v>
      </c>
      <c r="I61" s="6">
        <f>IF('[1]TCE - ANEXO IV - Preencher'!K70="","",'[1]TCE - ANEXO IV - Preencher'!K70)</f>
        <v>44998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2602902</v>
      </c>
      <c r="L61" s="7">
        <f>'[1]TCE - ANEXO IV - Preencher'!N70</f>
        <v>7339.5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5.16 - Serviços Médico-Hospitalares, Odotonlogia e Laboratoriais</v>
      </c>
      <c r="D62" s="3">
        <f>'[1]TCE - ANEXO IV - Preencher'!F71</f>
        <v>62519000102</v>
      </c>
      <c r="E62" s="5" t="str">
        <f>'[1]TCE - ANEXO IV - Preencher'!G71</f>
        <v xml:space="preserve">UNIDADE DE CARDIOLOGIA INVASIVA S/C LTDA 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549</v>
      </c>
      <c r="I62" s="6">
        <f>IF('[1]TCE - ANEXO IV - Preencher'!K71="","",'[1]TCE - ANEXO IV - Preencher'!K71)</f>
        <v>45001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91480.2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11187085000185</v>
      </c>
      <c r="E63" s="5" t="str">
        <f>'[1]TCE - ANEXO IV - Preencher'!G72</f>
        <v>Coopanest/PE - Cooperativa dos Médicos Anestesiologistas de Pernambuco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60923002</v>
      </c>
      <c r="I63" s="6">
        <f>IF('[1]TCE - ANEXO IV - Preencher'!K72="","",'[1]TCE - ANEXO IV - Preencher'!K72)</f>
        <v>44993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424442.28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5.16 - Serviços Médico-Hospitalares, Odotonlogia e Laboratoriais</v>
      </c>
      <c r="D64" s="3">
        <f>'[1]TCE - ANEXO IV - Preencher'!F73</f>
        <v>4539279016300</v>
      </c>
      <c r="E64" s="5" t="str">
        <f>'[1]TCE - ANEXO IV - Preencher'!G73</f>
        <v>Cientificalab Produtos Laboratorais e Sistemas Ltda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143</v>
      </c>
      <c r="I64" s="6">
        <f>IF('[1]TCE - ANEXO IV - Preencher'!K73="","",'[1]TCE - ANEXO IV - Preencher'!K73)</f>
        <v>44991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2602902</v>
      </c>
      <c r="L64" s="7">
        <f>'[1]TCE - ANEXO IV - Preencher'!N73</f>
        <v>120224.13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5281073000112</v>
      </c>
      <c r="E65" s="5" t="str">
        <f>'[1]TCE - ANEXO IV - Preencher'!G74</f>
        <v>Laboratorio Histopatologia Horacio Fittipaldi S/C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11594</v>
      </c>
      <c r="I65" s="6">
        <f>IF('[1]TCE - ANEXO IV - Preencher'!K74="","",'[1]TCE - ANEXO IV - Preencher'!K74)</f>
        <v>44998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1250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5.8 - Locação de Veículos Automotores</v>
      </c>
      <c r="D66" s="3">
        <f>'[1]TCE - ANEXO IV - Preencher'!F75</f>
        <v>8283066000148</v>
      </c>
      <c r="E66" s="5" t="str">
        <f>'[1]TCE - ANEXO IV - Preencher'!G75</f>
        <v>HOSPMEDIC INDUS E COMER DE PROD PARA SAUDE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98</v>
      </c>
      <c r="I66" s="6">
        <f>IF('[1]TCE - ANEXO IV - Preencher'!K75="","",'[1]TCE - ANEXO IV - Preencher'!K75)</f>
        <v>44995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2607752</v>
      </c>
      <c r="L66" s="7">
        <f>'[1]TCE - ANEXO IV - Preencher'!N75</f>
        <v>6300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5.99 - Outros Serviços de Terceiros Pessoa Jurídica</v>
      </c>
      <c r="D67" s="3">
        <f>'[1]TCE - ANEXO IV - Preencher'!F76</f>
        <v>4290489000134</v>
      </c>
      <c r="E67" s="5" t="str">
        <f>'[1]TCE - ANEXO IV - Preencher'!G76</f>
        <v>Clinica de Dialise do Cabo Ltda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933</v>
      </c>
      <c r="I67" s="6">
        <f>IF('[1]TCE - ANEXO IV - Preencher'!K76="","",'[1]TCE - ANEXO IV - Preencher'!K76)</f>
        <v>45001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2602902</v>
      </c>
      <c r="L67" s="7">
        <f>'[1]TCE - ANEXO IV - Preencher'!N76</f>
        <v>236254.56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5.15 - Serviços Domésticos</v>
      </c>
      <c r="D68" s="3">
        <f>'[1]TCE - ANEXO IV - Preencher'!F77</f>
        <v>6272575004803</v>
      </c>
      <c r="E68" s="5" t="str">
        <f>'[1]TCE - ANEXO IV - Preencher'!G77</f>
        <v>Lavebras Gestão de Texteis S.A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5218</v>
      </c>
      <c r="I68" s="6">
        <f>IF('[1]TCE - ANEXO IV - Preencher'!K77="","",'[1]TCE - ANEXO IV - Preencher'!K77)</f>
        <v>44986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2610707</v>
      </c>
      <c r="L68" s="7">
        <f>'[1]TCE - ANEXO IV - Preencher'!N77</f>
        <v>49847.53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5.10 - Detetização/Tratamento de Resíduos e Afins</v>
      </c>
      <c r="D69" s="3">
        <f>'[1]TCE - ANEXO IV - Preencher'!F78</f>
        <v>11863530000180</v>
      </c>
      <c r="E69" s="5" t="str">
        <f>'[1]TCE - ANEXO IV - Preencher'!G78</f>
        <v>Brascon Gestão Ambiental Ltda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143781</v>
      </c>
      <c r="I69" s="6">
        <f>IF('[1]TCE - ANEXO IV - Preencher'!K78="","",'[1]TCE - ANEXO IV - Preencher'!K78)</f>
        <v>44986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2611309</v>
      </c>
      <c r="L69" s="7">
        <f>'[1]TCE - ANEXO IV - Preencher'!N78</f>
        <v>21055.41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5020356000100</v>
      </c>
      <c r="E70" s="5" t="str">
        <f>'[1]TCE - ANEXO IV - Preencher'!G79</f>
        <v>Bid Comercio E Servicos Em Tecnologia da Informacao Ltda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5292</v>
      </c>
      <c r="I70" s="6">
        <f>IF('[1]TCE - ANEXO IV - Preencher'!K79="","",'[1]TCE - ANEXO IV - Preencher'!K79)</f>
        <v>44985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9211.77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24801362000140</v>
      </c>
      <c r="E71" s="5" t="str">
        <f>'[1]TCE - ANEXO IV - Preencher'!G80</f>
        <v>Bruno Cosmo da Costa Comercio e Servicos(Amd Tecnologia da Informacao e Sistemas)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303</v>
      </c>
      <c r="I71" s="6">
        <f>IF('[1]TCE - ANEXO IV - Preencher'!K80="","",'[1]TCE - ANEXO IV - Preencher'!K80)</f>
        <v>44986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4700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7928972000190</v>
      </c>
      <c r="E72" s="5" t="str">
        <f>'[1]TCE - ANEXO IV - Preencher'!G81</f>
        <v>Cartello Desenvolvimento e Suporte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3789</v>
      </c>
      <c r="I72" s="6">
        <f>IF('[1]TCE - ANEXO IV - Preencher'!K81="","",'[1]TCE - ANEXO IV - Preencher'!K81)</f>
        <v>44958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442.17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92306257000780</v>
      </c>
      <c r="E73" s="5" t="str">
        <f>'[1]TCE - ANEXO IV - Preencher'!G82</f>
        <v>Mv Informatica Nordeste Ltda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51930</v>
      </c>
      <c r="I73" s="6">
        <f>IF('[1]TCE - ANEXO IV - Preencher'!K82="","",'[1]TCE - ANEXO IV - Preencher'!K82)</f>
        <v>44966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50526.96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92306257000780</v>
      </c>
      <c r="E74" s="5" t="str">
        <f>'[1]TCE - ANEXO IV - Preencher'!G83</f>
        <v>Mv Informatica Nordeste Ltda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52170</v>
      </c>
      <c r="I74" s="6">
        <f>IF('[1]TCE - ANEXO IV - Preencher'!K83="","",'[1]TCE - ANEXO IV - Preencher'!K83)</f>
        <v>44970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45000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9236362000150</v>
      </c>
      <c r="E75" s="5" t="str">
        <f>'[1]TCE - ANEXO IV - Preencher'!G84</f>
        <v xml:space="preserve">Selecty Tecnologia Para Rh Ltda ME 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7690</v>
      </c>
      <c r="I75" s="6">
        <f>IF('[1]TCE - ANEXO IV - Preencher'!K84="","",'[1]TCE - ANEXO IV - Preencher'!K84)</f>
        <v>44991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4106902</v>
      </c>
      <c r="L75" s="7">
        <f>'[1]TCE - ANEXO IV - Preencher'!N84</f>
        <v>228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16783034000130</v>
      </c>
      <c r="E76" s="5" t="str">
        <f>'[1]TCE - ANEXO IV - Preencher'!G85</f>
        <v>Sintese Licenciamento Programas Online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24900</v>
      </c>
      <c r="I76" s="6">
        <f>IF('[1]TCE - ANEXO IV - Preencher'!K85="","",'[1]TCE - ANEXO IV - Preencher'!K85)</f>
        <v>44986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2300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5401067000151</v>
      </c>
      <c r="E77" s="5" t="str">
        <f>'[1]TCE - ANEXO IV - Preencher'!G86</f>
        <v>Teiko Solucoes Em Tecnologia da Informacao Ltda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27623</v>
      </c>
      <c r="I77" s="6">
        <f>IF('[1]TCE - ANEXO IV - Preencher'!K86="","",'[1]TCE - ANEXO IV - Preencher'!K86)</f>
        <v>44966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23 - Ce</v>
      </c>
      <c r="L77" s="7">
        <f>'[1]TCE - ANEXO IV - Preencher'!N86</f>
        <v>12220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53113791001285</v>
      </c>
      <c r="E78" s="5" t="str">
        <f>'[1]TCE - ANEXO IV - Preencher'!G87</f>
        <v>Totvs S.A.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3492396</v>
      </c>
      <c r="I78" s="6">
        <f>IF('[1]TCE - ANEXO IV - Preencher'!K87="","",'[1]TCE - ANEXO IV - Preencher'!K87)</f>
        <v>44970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3106200</v>
      </c>
      <c r="L78" s="7">
        <f>'[1]TCE - ANEXO IV - Preencher'!N87</f>
        <v>1364.14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53113791001285</v>
      </c>
      <c r="E79" s="5" t="str">
        <f>'[1]TCE - ANEXO IV - Preencher'!G88</f>
        <v>Totvs S.A.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11487</v>
      </c>
      <c r="I79" s="6">
        <f>IF('[1]TCE - ANEXO IV - Preencher'!K88="","",'[1]TCE - ANEXO IV - Preencher'!K88)</f>
        <v>44963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3106200</v>
      </c>
      <c r="L79" s="7">
        <f>'[1]TCE - ANEXO IV - Preencher'!N88</f>
        <v>434.96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53113791000122</v>
      </c>
      <c r="E80" s="5" t="str">
        <f>'[1]TCE - ANEXO IV - Preencher'!G89</f>
        <v>Totvs S.A.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11661</v>
      </c>
      <c r="I80" s="6">
        <f>IF('[1]TCE - ANEXO IV - Preencher'!K89="","",'[1]TCE - ANEXO IV - Preencher'!K89)</f>
        <v>44963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3106200</v>
      </c>
      <c r="L80" s="7">
        <f>'[1]TCE - ANEXO IV - Preencher'!N89</f>
        <v>3036.28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5.99 - Outros Serviços de Terceiros Pessoa Jurídica</v>
      </c>
      <c r="D81" s="3">
        <f>'[1]TCE - ANEXO IV - Preencher'!F90</f>
        <v>58921792000117</v>
      </c>
      <c r="E81" s="5" t="str">
        <f>'[1]TCE - ANEXO IV - Preencher'!G90</f>
        <v>Planisa Planejamento e Org. de Instituições de Saude Ltda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0</v>
      </c>
      <c r="I81" s="6">
        <f>IF('[1]TCE - ANEXO IV - Preencher'!K90="","",'[1]TCE - ANEXO IV - Preencher'!K90)</f>
        <v>44964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6603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5.99 - Outros Serviços de Terceiros Pessoa Jurídica</v>
      </c>
      <c r="D82" s="3">
        <f>'[1]TCE - ANEXO IV - Preencher'!F91</f>
        <v>35521046000130</v>
      </c>
      <c r="E82" s="5" t="str">
        <f>'[1]TCE - ANEXO IV - Preencher'!G91</f>
        <v>TGI Consultoria em Gestão S.A.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22604</v>
      </c>
      <c r="I82" s="6">
        <f>IF('[1]TCE - ANEXO IV - Preencher'!K91="","",'[1]TCE - ANEXO IV - Preencher'!K91)</f>
        <v>44960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3600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5.99 - Outros Serviços de Terceiros Pessoa Jurídica</v>
      </c>
      <c r="D83" s="3">
        <f>'[1]TCE - ANEXO IV - Preencher'!F92</f>
        <v>26131423000134</v>
      </c>
      <c r="E83" s="5" t="str">
        <f>'[1]TCE - ANEXO IV - Preencher'!G92</f>
        <v>Qualiseg Consultoria LTDA ME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2015</v>
      </c>
      <c r="I83" s="6">
        <f>IF('[1]TCE - ANEXO IV - Preencher'!K92="","",'[1]TCE - ANEXO IV - Preencher'!K92)</f>
        <v>44986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2602902</v>
      </c>
      <c r="L83" s="7">
        <f>'[1]TCE - ANEXO IV - Preencher'!N92</f>
        <v>1000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5.2 - Serviços Técnicos Profissionais</v>
      </c>
      <c r="D84" s="3">
        <f>'[1]TCE - ANEXO IV - Preencher'!F93</f>
        <v>2512303000119</v>
      </c>
      <c r="E84" s="5" t="str">
        <f>'[1]TCE - ANEXO IV - Preencher'!G93</f>
        <v>Noroes Azevedo Sociedade de Advogados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6290</v>
      </c>
      <c r="I84" s="6">
        <f>IF('[1]TCE - ANEXO IV - Preencher'!K93="","",'[1]TCE - ANEXO IV - Preencher'!K93)</f>
        <v>44960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3469.2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5.2 - Serviços Técnicos Profissionais</v>
      </c>
      <c r="D85" s="3">
        <f>'[1]TCE - ANEXO IV - Preencher'!F94</f>
        <v>2512303000119</v>
      </c>
      <c r="E85" s="5" t="str">
        <f>'[1]TCE - ANEXO IV - Preencher'!G94</f>
        <v>Noroes Azevedo Sociedade de Advogados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6291</v>
      </c>
      <c r="I85" s="6">
        <f>IF('[1]TCE - ANEXO IV - Preencher'!K94="","",'[1]TCE - ANEXO IV - Preencher'!K94)</f>
        <v>44960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11568.72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5.2 - Serviços Técnicos Profissionais</v>
      </c>
      <c r="D86" s="3">
        <f>'[1]TCE - ANEXO IV - Preencher'!F95</f>
        <v>5974275000140</v>
      </c>
      <c r="E86" s="5" t="str">
        <f>'[1]TCE - ANEXO IV - Preencher'!G95</f>
        <v>EKIPE TECNOLOGIA SEGURANCA E INCENDIO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19816</v>
      </c>
      <c r="I86" s="6">
        <f>IF('[1]TCE - ANEXO IV - Preencher'!K95="","",'[1]TCE - ANEXO IV - Preencher'!K95)</f>
        <v>44984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1409.5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5.10 - Detetização/Tratamento de Resíduos e Afins</v>
      </c>
      <c r="D87" s="3">
        <f>'[1]TCE - ANEXO IV - Preencher'!F96</f>
        <v>10333266000100</v>
      </c>
      <c r="E87" s="5" t="str">
        <f>'[1]TCE - ANEXO IV - Preencher'!G96</f>
        <v>Carlos Antonio de Oliveira Milet Junior-Me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10029</v>
      </c>
      <c r="I87" s="6">
        <f>IF('[1]TCE - ANEXO IV - Preencher'!K96="","",'[1]TCE - ANEXO IV - Preencher'!K96)</f>
        <v>44986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600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5.23 - Limpeza e Conservação</v>
      </c>
      <c r="D88" s="3">
        <f>'[1]TCE - ANEXO IV - Preencher'!F97</f>
        <v>10229013000190</v>
      </c>
      <c r="E88" s="5" t="str">
        <f>'[1]TCE - ANEXO IV - Preencher'!G97</f>
        <v>Interclean Administração Ltda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855</v>
      </c>
      <c r="I88" s="6">
        <f>IF('[1]TCE - ANEXO IV - Preencher'!K97="","",'[1]TCE - ANEXO IV - Preencher'!K97)</f>
        <v>44998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282825.69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5.99 - Outros Serviços de Terceiros Pessoa Jurídica</v>
      </c>
      <c r="D89" s="3">
        <f>'[1]TCE - ANEXO IV - Preencher'!F98</f>
        <v>10816775000274</v>
      </c>
      <c r="E89" s="5" t="str">
        <f>'[1]TCE - ANEXO IV - Preencher'!G98</f>
        <v>Inspetora Salesiana do Nordeste do Brasil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16839</v>
      </c>
      <c r="I89" s="6">
        <f>IF('[1]TCE - ANEXO IV - Preencher'!K98="","",'[1]TCE - ANEXO IV - Preencher'!K98)</f>
        <v>44970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910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5.99 - Outros Serviços de Terceiros Pessoa Jurídica</v>
      </c>
      <c r="D90" s="3">
        <f>'[1]TCE - ANEXO IV - Preencher'!F99</f>
        <v>13409775000329</v>
      </c>
      <c r="E90" s="5" t="str">
        <f>'[1]TCE - ANEXO IV - Preencher'!G99</f>
        <v>Linus Log Ltda ME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2084</v>
      </c>
      <c r="I90" s="6">
        <f>IF('[1]TCE - ANEXO IV - Preencher'!K99="","",'[1]TCE - ANEXO IV - Preencher'!K99)</f>
        <v>44999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4074.73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5.99 - Outros Serviços de Terceiros Pessoa Jurídica</v>
      </c>
      <c r="D91" s="3">
        <f>'[1]TCE - ANEXO IV - Preencher'!F100</f>
        <v>19786063000143</v>
      </c>
      <c r="E91" s="5" t="str">
        <f>'[1]TCE - ANEXO IV - Preencher'!G100</f>
        <v>Marinho e Castro Servicos Ltda ME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5085</v>
      </c>
      <c r="I91" s="6">
        <f>IF('[1]TCE - ANEXO IV - Preencher'!K100="","",'[1]TCE - ANEXO IV - Preencher'!K100)</f>
        <v>44981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4305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5.99 - Outros Serviços de Terceiros Pessoa Jurídica</v>
      </c>
      <c r="D92" s="3">
        <f>'[1]TCE - ANEXO IV - Preencher'!F101</f>
        <v>1699696000159</v>
      </c>
      <c r="E92" s="5" t="str">
        <f>'[1]TCE - ANEXO IV - Preencher'!G101</f>
        <v>Qualiagua Laboratorio E Consultoria Ltda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63214</v>
      </c>
      <c r="I92" s="6">
        <f>IF('[1]TCE - ANEXO IV - Preencher'!K101="","",'[1]TCE - ANEXO IV - Preencher'!K101)</f>
        <v>44986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204.96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5.99 - Outros Serviços de Terceiros Pessoa Jurídica</v>
      </c>
      <c r="D93" s="3">
        <f>'[1]TCE - ANEXO IV - Preencher'!F102</f>
        <v>17467595000192</v>
      </c>
      <c r="E93" s="5" t="str">
        <f>'[1]TCE - ANEXO IV - Preencher'!G102</f>
        <v>Uniester Unidade de Esterilizacao Ltda ME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4583</v>
      </c>
      <c r="I93" s="6">
        <f>IF('[1]TCE - ANEXO IV - Preencher'!K102="","",'[1]TCE - ANEXO IV - Preencher'!K102)</f>
        <v>44987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21442.799999999999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5.5 - Reparo e Manutenção de Máquinas e Equipamentos</v>
      </c>
      <c r="D94" s="3">
        <f>'[1]TCE - ANEXO IV - Preencher'!F103</f>
        <v>58295213002383</v>
      </c>
      <c r="E94" s="5" t="str">
        <f>'[1]TCE - ANEXO IV - Preencher'!G103</f>
        <v xml:space="preserve">Philips Medical Systems Ltda 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2681</v>
      </c>
      <c r="I94" s="6">
        <f>IF('[1]TCE - ANEXO IV - Preencher'!K103="","",'[1]TCE - ANEXO IV - Preencher'!K103)</f>
        <v>44959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3125101</v>
      </c>
      <c r="L94" s="7">
        <f>'[1]TCE - ANEXO IV - Preencher'!N103</f>
        <v>22540.92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5.5 - Reparo e Manutenção de Máquinas e Equipamentos</v>
      </c>
      <c r="D95" s="3">
        <f>'[1]TCE - ANEXO IV - Preencher'!F104</f>
        <v>7146768000117</v>
      </c>
      <c r="E95" s="5" t="str">
        <f>'[1]TCE - ANEXO IV - Preencher'!G104</f>
        <v>Serv Imagem Nordeste Assistencia Tecnica Ltda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5165</v>
      </c>
      <c r="I95" s="6">
        <f>IF('[1]TCE - ANEXO IV - Preencher'!K104="","",'[1]TCE - ANEXO IV - Preencher'!K104)</f>
        <v>44985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5146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5.5 - Reparo e Manutenção de Máquinas e Equipamentos</v>
      </c>
      <c r="D96" s="3">
        <f>'[1]TCE - ANEXO IV - Preencher'!F105</f>
        <v>8955334000120</v>
      </c>
      <c r="E96" s="5" t="str">
        <f>'[1]TCE - ANEXO IV - Preencher'!G105</f>
        <v>TechMed - E. C. de Melo Oliveira Me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3481</v>
      </c>
      <c r="I96" s="6">
        <f>IF('[1]TCE - ANEXO IV - Preencher'!K105="","",'[1]TCE - ANEXO IV - Preencher'!K105)</f>
        <v>44986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2603454</v>
      </c>
      <c r="L96" s="7">
        <f>'[1]TCE - ANEXO IV - Preencher'!N105</f>
        <v>6000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5.5 - Reparo e Manutenção de Máquinas e Equipamentos</v>
      </c>
      <c r="D97" s="3">
        <f>'[1]TCE - ANEXO IV - Preencher'!F106</f>
        <v>24380578002041</v>
      </c>
      <c r="E97" s="5" t="str">
        <f>'[1]TCE - ANEXO IV - Preencher'!G106</f>
        <v>White Martins Gases Industriais Ne Ltda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14257</v>
      </c>
      <c r="I97" s="6">
        <f>IF('[1]TCE - ANEXO IV - Preencher'!K106="","",'[1]TCE - ANEXO IV - Preencher'!K106)</f>
        <v>44973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566.09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5.5 - Reparo e Manutenção de Máquinas e Equipamentos</v>
      </c>
      <c r="D98" s="3">
        <f>'[1]TCE - ANEXO IV - Preencher'!F107</f>
        <v>24380578002041</v>
      </c>
      <c r="E98" s="5" t="str">
        <f>'[1]TCE - ANEXO IV - Preencher'!G107</f>
        <v>White Martins Gases Industriais Ne Ltda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14375</v>
      </c>
      <c r="I98" s="6">
        <f>IF('[1]TCE - ANEXO IV - Preencher'!K107="","",'[1]TCE - ANEXO IV - Preencher'!K107)</f>
        <v>44974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566.09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5.5 - Reparo e Manutenção de Máquinas e Equipamentos</v>
      </c>
      <c r="D99" s="3">
        <f>'[1]TCE - ANEXO IV - Preencher'!F108</f>
        <v>44760992000120</v>
      </c>
      <c r="E99" s="5" t="str">
        <f>'[1]TCE - ANEXO IV - Preencher'!G108</f>
        <v>MEDSERV EQUIPAMENTOS DE SAUDE LTDA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108</v>
      </c>
      <c r="I99" s="6">
        <f>IF('[1]TCE - ANEXO IV - Preencher'!K108="","",'[1]TCE - ANEXO IV - Preencher'!K108)</f>
        <v>44972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2609600</v>
      </c>
      <c r="L99" s="7">
        <f>'[1]TCE - ANEXO IV - Preencher'!N108</f>
        <v>780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5.5 - Reparo e Manutenção de Máquinas e Equipamentos</v>
      </c>
      <c r="D100" s="3">
        <f>'[1]TCE - ANEXO IV - Preencher'!F109</f>
        <v>3480539000183</v>
      </c>
      <c r="E100" s="5" t="str">
        <f>'[1]TCE - ANEXO IV - Preencher'!G109</f>
        <v>SL Engenharia Hospitalar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12462</v>
      </c>
      <c r="I100" s="6">
        <f>IF('[1]TCE - ANEXO IV - Preencher'!K109="","",'[1]TCE - ANEXO IV - Preencher'!K109)</f>
        <v>44987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30873.26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5.5 - Reparo e Manutenção de Máquinas e Equipamentos</v>
      </c>
      <c r="D101" s="3">
        <f>'[1]TCE - ANEXO IV - Preencher'!F110</f>
        <v>10645770000145</v>
      </c>
      <c r="E101" s="5" t="str">
        <f>'[1]TCE - ANEXO IV - Preencher'!G110</f>
        <v>Aguiar Serviços Eletronicos Ltda - ME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238</v>
      </c>
      <c r="I101" s="6">
        <f>IF('[1]TCE - ANEXO IV - Preencher'!K110="","",'[1]TCE - ANEXO IV - Preencher'!K110)</f>
        <v>44985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2604601</v>
      </c>
      <c r="L101" s="7">
        <f>'[1]TCE - ANEXO IV - Preencher'!N110</f>
        <v>1517.49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5.5 - Reparo e Manutenção de Máquinas e Equipamentos</v>
      </c>
      <c r="D102" s="3">
        <f>'[1]TCE - ANEXO IV - Preencher'!F111</f>
        <v>10645770000145</v>
      </c>
      <c r="E102" s="5" t="str">
        <f>'[1]TCE - ANEXO IV - Preencher'!G111</f>
        <v>Aguiar Serviços Eletronicos Ltda - ME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243</v>
      </c>
      <c r="I102" s="6">
        <f>IF('[1]TCE - ANEXO IV - Preencher'!K111="","",'[1]TCE - ANEXO IV - Preencher'!K111)</f>
        <v>44985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2604601</v>
      </c>
      <c r="L102" s="7">
        <f>'[1]TCE - ANEXO IV - Preencher'!N111</f>
        <v>425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5.5 - Reparo e Manutenção de Máquinas e Equipamentos</v>
      </c>
      <c r="D103" s="3">
        <f>'[1]TCE - ANEXO IV - Preencher'!F112</f>
        <v>14951481000125</v>
      </c>
      <c r="E103" s="5" t="str">
        <f>'[1]TCE - ANEXO IV - Preencher'!G112</f>
        <v>BM Com e Serv de Equip Medicos Hospitalares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608</v>
      </c>
      <c r="I103" s="6">
        <f>IF('[1]TCE - ANEXO IV - Preencher'!K112="","",'[1]TCE - ANEXO IV - Preencher'!K112)</f>
        <v>44987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2603454</v>
      </c>
      <c r="L103" s="7">
        <f>'[1]TCE - ANEXO IV - Preencher'!N112</f>
        <v>5000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5.5 - Reparo e Manutenção de Máquinas e Equipamentos</v>
      </c>
      <c r="D104" s="3">
        <f>'[1]TCE - ANEXO IV - Preencher'!F113</f>
        <v>26081685000131</v>
      </c>
      <c r="E104" s="5" t="str">
        <f>'[1]TCE - ANEXO IV - Preencher'!G113</f>
        <v>CG Refrigeracoes Eireli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1210</v>
      </c>
      <c r="I104" s="6">
        <f>IF('[1]TCE - ANEXO IV - Preencher'!K113="","",'[1]TCE - ANEXO IV - Preencher'!K113)</f>
        <v>44986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3735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5.5 - Reparo e Manutenção de Máquinas e Equipamentos</v>
      </c>
      <c r="D105" s="3">
        <f>'[1]TCE - ANEXO IV - Preencher'!F114</f>
        <v>9014387000100</v>
      </c>
      <c r="E105" s="5" t="str">
        <f>'[1]TCE - ANEXO IV - Preencher'!G114</f>
        <v>Completa Serviços de Ar Condicionado e Locação Ltda EPP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1777</v>
      </c>
      <c r="I105" s="6">
        <f>IF('[1]TCE - ANEXO IV - Preencher'!K114="","",'[1]TCE - ANEXO IV - Preencher'!K114)</f>
        <v>44986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59210.12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5.5 - Reparo e Manutenção de Máquinas e Equipamentos</v>
      </c>
      <c r="D106" s="3">
        <f>'[1]TCE - ANEXO IV - Preencher'!F115</f>
        <v>27117678000105</v>
      </c>
      <c r="E106" s="5" t="str">
        <f>'[1]TCE - ANEXO IV - Preencher'!G115</f>
        <v>Eletronica do Futuro Eireli ME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280</v>
      </c>
      <c r="I106" s="6">
        <f>IF('[1]TCE - ANEXO IV - Preencher'!K115="","",'[1]TCE - ANEXO IV - Preencher'!K115)</f>
        <v>44986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6060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5.5 - Reparo e Manutenção de Máquinas e Equipamentos</v>
      </c>
      <c r="D107" s="3">
        <f>'[1]TCE - ANEXO IV - Preencher'!F116</f>
        <v>11343756000150</v>
      </c>
      <c r="E107" s="5" t="str">
        <f>'[1]TCE - ANEXO IV - Preencher'!G116</f>
        <v>J L Grupos Geradores Ltda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3611</v>
      </c>
      <c r="I107" s="6">
        <f>IF('[1]TCE - ANEXO IV - Preencher'!K116="","",'[1]TCE - ANEXO IV - Preencher'!K116)</f>
        <v>44986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2603454</v>
      </c>
      <c r="L107" s="7">
        <f>'[1]TCE - ANEXO IV - Preencher'!N116</f>
        <v>2400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5.5 - Reparo e Manutenção de Máquinas e Equipamentos</v>
      </c>
      <c r="D108" s="3">
        <f>'[1]TCE - ANEXO IV - Preencher'!F117</f>
        <v>90347840000894</v>
      </c>
      <c r="E108" s="5" t="str">
        <f>'[1]TCE - ANEXO IV - Preencher'!G117</f>
        <v>TK  Elevadores Brasil Ltda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135186</v>
      </c>
      <c r="I108" s="6">
        <f>IF('[1]TCE - ANEXO IV - Preencher'!K117="","",'[1]TCE - ANEXO IV - Preencher'!K117)</f>
        <v>44961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8739.65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5.4 - Reparo e Manutenção de Bens Imóveis</v>
      </c>
      <c r="D109" s="3">
        <f>'[1]TCE - ANEXO IV - Preencher'!F118</f>
        <v>20946028000123</v>
      </c>
      <c r="E109" s="5" t="str">
        <f>'[1]TCE - ANEXO IV - Preencher'!G118</f>
        <v>Sten Serviços Ambientais Eirelii EPP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492</v>
      </c>
      <c r="I109" s="6">
        <f>IF('[1]TCE - ANEXO IV - Preencher'!K118="","",'[1]TCE - ANEXO IV - Preencher'!K118)</f>
        <v>44992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2607901</v>
      </c>
      <c r="L109" s="7">
        <f>'[1]TCE - ANEXO IV - Preencher'!N118</f>
        <v>6500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5.99 - Outros Serviços de Terceiros Pessoa Jurídica</v>
      </c>
      <c r="D110" s="3">
        <f>'[1]TCE - ANEXO IV - Preencher'!F119</f>
        <v>19786063000143</v>
      </c>
      <c r="E110" s="5" t="str">
        <f>'[1]TCE - ANEXO IV - Preencher'!G119</f>
        <v>Marinho e Castro Servicos Ltda ME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5043</v>
      </c>
      <c r="I110" s="6">
        <f>IF('[1]TCE - ANEXO IV - Preencher'!K119="","",'[1]TCE - ANEXO IV - Preencher'!K119)</f>
        <v>44972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410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45237924000144</v>
      </c>
      <c r="E111" s="5" t="str">
        <f>'[1]TCE - ANEXO IV - Preencher'!G120</f>
        <v>MEDCENTER ATIVIDADES MEDICAS LTDA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63</v>
      </c>
      <c r="I111" s="6">
        <f>IF('[1]TCE - ANEXO IV - Preencher'!K120="","",'[1]TCE - ANEXO IV - Preencher'!K120)</f>
        <v>44984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2609600</v>
      </c>
      <c r="L111" s="7">
        <f>'[1]TCE - ANEXO IV - Preencher'!N120</f>
        <v>9171.75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5.99 - Outros Serviços de Terceiros Pessoa Jurídica</v>
      </c>
      <c r="D112" s="3">
        <f>'[1]TCE - ANEXO IV - Preencher'!F121</f>
        <v>41070889000160</v>
      </c>
      <c r="E112" s="5" t="str">
        <f>'[1]TCE - ANEXO IV - Preencher'!G121</f>
        <v>Transporte e Serviços Astro Ltda-ME (Astrotur)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7085</v>
      </c>
      <c r="I112" s="6">
        <f>IF('[1]TCE - ANEXO IV - Preencher'!K121="","",'[1]TCE - ANEXO IV - Preencher'!K121)</f>
        <v>44907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52339.47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3.12 - Material Hospitalar</v>
      </c>
      <c r="D113" s="3">
        <f>'[1]TCE - ANEXO IV - Preencher'!F122</f>
        <v>21216468000198</v>
      </c>
      <c r="E113" s="5" t="str">
        <f>'[1]TCE - ANEXO IV - Preencher'!G122</f>
        <v>SANMED DIST  PROD MEDICO HOSPITALARES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000007787</v>
      </c>
      <c r="I113" s="6" t="str">
        <f>IF('[1]TCE - ANEXO IV - Preencher'!K122="","",'[1]TCE - ANEXO IV - Preencher'!K122)</f>
        <v>16/02/2023</v>
      </c>
      <c r="J113" s="5" t="str">
        <f>'[1]TCE - ANEXO IV - Preencher'!L122</f>
        <v>26230221216468000198550010000077871462023023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4575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3.12 - Material Hospitalar</v>
      </c>
      <c r="D114" s="3">
        <f>'[1]TCE - ANEXO IV - Preencher'!F123</f>
        <v>11234649000193</v>
      </c>
      <c r="E114" s="5" t="str">
        <f>'[1]TCE - ANEXO IV - Preencher'!G123</f>
        <v>BIOANGIO COMERCIO DE PRODUTOS MEDICOS LT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000008380</v>
      </c>
      <c r="I114" s="6" t="str">
        <f>IF('[1]TCE - ANEXO IV - Preencher'!K123="","",'[1]TCE - ANEXO IV - Preencher'!K123)</f>
        <v>10/01/2023</v>
      </c>
      <c r="J114" s="5" t="str">
        <f>'[1]TCE - ANEXO IV - Preencher'!L123</f>
        <v>26230111234649000193550010000083801000009997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613.89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3.12 - Material Hospitalar</v>
      </c>
      <c r="D115" s="3">
        <f>'[1]TCE - ANEXO IV - Preencher'!F124</f>
        <v>27455465000193</v>
      </c>
      <c r="E115" s="5" t="str">
        <f>'[1]TCE - ANEXO IV - Preencher'!G124</f>
        <v>MIXSANTE HOSPITALAR - EIRELI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000009585</v>
      </c>
      <c r="I115" s="6" t="str">
        <f>IF('[1]TCE - ANEXO IV - Preencher'!K124="","",'[1]TCE - ANEXO IV - Preencher'!K124)</f>
        <v>20/01/2023</v>
      </c>
      <c r="J115" s="5" t="str">
        <f>'[1]TCE - ANEXO IV - Preencher'!L124</f>
        <v>35230127455465000193550010000095851004640323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1203.1199999999999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3.12 - Material Hospitalar</v>
      </c>
      <c r="D116" s="3">
        <f>'[1]TCE - ANEXO IV - Preencher'!F125</f>
        <v>21820133000184</v>
      </c>
      <c r="E116" s="5" t="str">
        <f>'[1]TCE - ANEXO IV - Preencher'!G125</f>
        <v>R.R. FERREIRA MATERIAIS HOSPITALARES E ELETRICOS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000010908</v>
      </c>
      <c r="I116" s="6" t="str">
        <f>IF('[1]TCE - ANEXO IV - Preencher'!K125="","",'[1]TCE - ANEXO IV - Preencher'!K125)</f>
        <v>06/02/2023</v>
      </c>
      <c r="J116" s="5" t="str">
        <f>'[1]TCE - ANEXO IV - Preencher'!L125</f>
        <v>35230221820133000184550010000109081315552975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4291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3.12 - Material Hospitalar</v>
      </c>
      <c r="D117" s="3">
        <f>'[1]TCE - ANEXO IV - Preencher'!F126</f>
        <v>7199135000177</v>
      </c>
      <c r="E117" s="5" t="str">
        <f>'[1]TCE - ANEXO IV - Preencher'!G126</f>
        <v>HOSPSETE DISTRIBUIDORA DE MATERIAIS MEDICO HOSPITALARES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000016317</v>
      </c>
      <c r="I117" s="6" t="str">
        <f>IF('[1]TCE - ANEXO IV - Preencher'!K126="","",'[1]TCE - ANEXO IV - Preencher'!K126)</f>
        <v>20/01/2023</v>
      </c>
      <c r="J117" s="5" t="str">
        <f>'[1]TCE - ANEXO IV - Preencher'!L126</f>
        <v>26230107199135000177550010000163171000183409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330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3.12 - Material Hospitalar</v>
      </c>
      <c r="D118" s="3">
        <f>'[1]TCE - ANEXO IV - Preencher'!F127</f>
        <v>7199135000177</v>
      </c>
      <c r="E118" s="5" t="str">
        <f>'[1]TCE - ANEXO IV - Preencher'!G127</f>
        <v>HOSPSETE DISTRIBUIDORA DE MATERIAIS MEDICO HOSPITALARES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000016371</v>
      </c>
      <c r="I118" s="6" t="str">
        <f>IF('[1]TCE - ANEXO IV - Preencher'!K127="","",'[1]TCE - ANEXO IV - Preencher'!K127)</f>
        <v>08/02/2023</v>
      </c>
      <c r="J118" s="5" t="str">
        <f>'[1]TCE - ANEXO IV - Preencher'!L127</f>
        <v>26230207199135000177550010000163711000183946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5250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3.12 - Material Hospitalar</v>
      </c>
      <c r="D119" s="3">
        <f>'[1]TCE - ANEXO IV - Preencher'!F128</f>
        <v>7199135000177</v>
      </c>
      <c r="E119" s="5" t="str">
        <f>'[1]TCE - ANEXO IV - Preencher'!G128</f>
        <v>HOSPSETE DISTRIBUIDORA DE MATERIAIS MEDICO HOSPITALARES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000016384</v>
      </c>
      <c r="I119" s="6" t="str">
        <f>IF('[1]TCE - ANEXO IV - Preencher'!K128="","",'[1]TCE - ANEXO IV - Preencher'!K128)</f>
        <v>14/02/2023</v>
      </c>
      <c r="J119" s="5" t="str">
        <f>'[1]TCE - ANEXO IV - Preencher'!L128</f>
        <v>26230207199135000177550010000163841000184070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380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3.12 - Material Hospitalar</v>
      </c>
      <c r="D120" s="3">
        <f>'[1]TCE - ANEXO IV - Preencher'!F129</f>
        <v>8674752000301</v>
      </c>
      <c r="E120" s="5" t="str">
        <f>'[1]TCE - ANEXO IV - Preencher'!G129</f>
        <v>CIRURGICA MONTEBELLO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000019712</v>
      </c>
      <c r="I120" s="6" t="str">
        <f>IF('[1]TCE - ANEXO IV - Preencher'!K129="","",'[1]TCE - ANEXO IV - Preencher'!K129)</f>
        <v>30/01/2023</v>
      </c>
      <c r="J120" s="5" t="str">
        <f>'[1]TCE - ANEXO IV - Preencher'!L129</f>
        <v>26230108674752000301550010000197121615940450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6160.04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3.12 - Material Hospitalar</v>
      </c>
      <c r="D121" s="3">
        <f>'[1]TCE - ANEXO IV - Preencher'!F130</f>
        <v>8674752000301</v>
      </c>
      <c r="E121" s="5" t="str">
        <f>'[1]TCE - ANEXO IV - Preencher'!G130</f>
        <v>CIRURGICA MONTEBELLO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000019755</v>
      </c>
      <c r="I121" s="6" t="str">
        <f>IF('[1]TCE - ANEXO IV - Preencher'!K130="","",'[1]TCE - ANEXO IV - Preencher'!K130)</f>
        <v>31/01/2023</v>
      </c>
      <c r="J121" s="5" t="str">
        <f>'[1]TCE - ANEXO IV - Preencher'!L130</f>
        <v>26230108674752000301550010000197551082981886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7206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3.12 - Material Hospitalar</v>
      </c>
      <c r="D122" s="3">
        <f>'[1]TCE - ANEXO IV - Preencher'!F131</f>
        <v>8674752000301</v>
      </c>
      <c r="E122" s="5" t="str">
        <f>'[1]TCE - ANEXO IV - Preencher'!G131</f>
        <v>CIRURGICA MONTEBELLO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000020224</v>
      </c>
      <c r="I122" s="6" t="str">
        <f>IF('[1]TCE - ANEXO IV - Preencher'!K131="","",'[1]TCE - ANEXO IV - Preencher'!K131)</f>
        <v>16/02/2023</v>
      </c>
      <c r="J122" s="5" t="str">
        <f>'[1]TCE - ANEXO IV - Preencher'!L131</f>
        <v>26230208674752000301550010000202241980570993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5388.35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3.12 - Material Hospitalar</v>
      </c>
      <c r="D123" s="3">
        <f>'[1]TCE - ANEXO IV - Preencher'!F132</f>
        <v>13291742000165</v>
      </c>
      <c r="E123" s="5" t="str">
        <f>'[1]TCE - ANEXO IV - Preencher'!G132</f>
        <v>PHOENIX MED PRODS MEDICOS HOSPITALARES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000022595</v>
      </c>
      <c r="I123" s="6" t="str">
        <f>IF('[1]TCE - ANEXO IV - Preencher'!K132="","",'[1]TCE - ANEXO IV - Preencher'!K132)</f>
        <v>09/02/2023</v>
      </c>
      <c r="J123" s="5" t="str">
        <f>'[1]TCE - ANEXO IV - Preencher'!L132</f>
        <v>26230213291742000165550010000225951879101043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499.14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3.12 - Material Hospitalar</v>
      </c>
      <c r="D124" s="3">
        <f>'[1]TCE - ANEXO IV - Preencher'!F133</f>
        <v>26436406000105</v>
      </c>
      <c r="E124" s="5" t="str">
        <f>'[1]TCE - ANEXO IV - Preencher'!G133</f>
        <v>CENTRAL DAS FRALDAS DISTRIBUIDORA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000027955</v>
      </c>
      <c r="I124" s="6" t="str">
        <f>IF('[1]TCE - ANEXO IV - Preencher'!K133="","",'[1]TCE - ANEXO IV - Preencher'!K133)</f>
        <v>27/01/2023</v>
      </c>
      <c r="J124" s="5" t="str">
        <f>'[1]TCE - ANEXO IV - Preencher'!L133</f>
        <v>23230126436406000105550010000279551000280654</v>
      </c>
      <c r="K124" s="5" t="str">
        <f>IF(F124="B",LEFT('[1]TCE - ANEXO IV - Preencher'!M133,2),IF(F124="S",LEFT('[1]TCE - ANEXO IV - Preencher'!M133,7),IF('[1]TCE - ANEXO IV - Preencher'!H133="","")))</f>
        <v>23</v>
      </c>
      <c r="L124" s="7">
        <f>'[1]TCE - ANEXO IV - Preencher'!N133</f>
        <v>2200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3.12 - Material Hospitalar</v>
      </c>
      <c r="D125" s="3">
        <f>'[1]TCE - ANEXO IV - Preencher'!F134</f>
        <v>11449180000290</v>
      </c>
      <c r="E125" s="5" t="str">
        <f>'[1]TCE - ANEXO IV - Preencher'!G134</f>
        <v>DPROSMED DISTRIBUIDORA DE PRODUTOS MEDICO-HOSPITALARES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00008643</v>
      </c>
      <c r="I125" s="6" t="str">
        <f>IF('[1]TCE - ANEXO IV - Preencher'!K134="","",'[1]TCE - ANEXO IV - Preencher'!K134)</f>
        <v>31/01/2023</v>
      </c>
      <c r="J125" s="5" t="str">
        <f>'[1]TCE - ANEXO IV - Preencher'!L134</f>
        <v>26230111449180000290550010000086431000172922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1764.7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3.12 - Material Hospitalar</v>
      </c>
      <c r="D126" s="3">
        <f>'[1]TCE - ANEXO IV - Preencher'!F135</f>
        <v>12340717000161</v>
      </c>
      <c r="E126" s="5" t="str">
        <f>'[1]TCE - ANEXO IV - Preencher'!G135</f>
        <v>POINT SUTURE DO BRASIL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000088101</v>
      </c>
      <c r="I126" s="6" t="str">
        <f>IF('[1]TCE - ANEXO IV - Preencher'!K135="","",'[1]TCE - ANEXO IV - Preencher'!K135)</f>
        <v>16/02/2023</v>
      </c>
      <c r="J126" s="5" t="str">
        <f>'[1]TCE - ANEXO IV - Preencher'!L135</f>
        <v>23230212340717000161550010000881011595174001</v>
      </c>
      <c r="K126" s="5" t="str">
        <f>IF(F126="B",LEFT('[1]TCE - ANEXO IV - Preencher'!M135,2),IF(F126="S",LEFT('[1]TCE - ANEXO IV - Preencher'!M135,7),IF('[1]TCE - ANEXO IV - Preencher'!H135="","")))</f>
        <v>23</v>
      </c>
      <c r="L126" s="7">
        <f>'[1]TCE - ANEXO IV - Preencher'!N135</f>
        <v>16764.98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3.12 - Material Hospitalar</v>
      </c>
      <c r="D127" s="3">
        <f>'[1]TCE - ANEXO IV - Preencher'!F136</f>
        <v>11449180000290</v>
      </c>
      <c r="E127" s="5" t="str">
        <f>'[1]TCE - ANEXO IV - Preencher'!G136</f>
        <v>DPROSMED DISTRIBUIDORA DE PRODUTOS MEDICO-HOSPITALARES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00008998</v>
      </c>
      <c r="I127" s="6" t="str">
        <f>IF('[1]TCE - ANEXO IV - Preencher'!K136="","",'[1]TCE - ANEXO IV - Preencher'!K136)</f>
        <v>17/02/2023</v>
      </c>
      <c r="J127" s="5" t="str">
        <f>'[1]TCE - ANEXO IV - Preencher'!L136</f>
        <v>26230211449180000290550010000089981000182217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2975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3.12 - Material Hospitalar</v>
      </c>
      <c r="D128" s="3">
        <f>'[1]TCE - ANEXO IV - Preencher'!F137</f>
        <v>41102195000168</v>
      </c>
      <c r="E128" s="5" t="str">
        <f>'[1]TCE - ANEXO IV - Preencher'!G137</f>
        <v>P R COMERCIAL MEDICA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000091262</v>
      </c>
      <c r="I128" s="6" t="str">
        <f>IF('[1]TCE - ANEXO IV - Preencher'!K137="","",'[1]TCE - ANEXO IV - Preencher'!K137)</f>
        <v>07/02/2023</v>
      </c>
      <c r="J128" s="5" t="str">
        <f>'[1]TCE - ANEXO IV - Preencher'!L137</f>
        <v>26230241102195000168550000000912627932850003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1560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3.12 - Material Hospitalar</v>
      </c>
      <c r="D129" s="3">
        <f>'[1]TCE - ANEXO IV - Preencher'!F138</f>
        <v>41102195000168</v>
      </c>
      <c r="E129" s="5" t="str">
        <f>'[1]TCE - ANEXO IV - Preencher'!G138</f>
        <v>P R COMERCIAL MEDICA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000091309</v>
      </c>
      <c r="I129" s="6" t="str">
        <f>IF('[1]TCE - ANEXO IV - Preencher'!K138="","",'[1]TCE - ANEXO IV - Preencher'!K138)</f>
        <v>13/02/2023</v>
      </c>
      <c r="J129" s="5" t="str">
        <f>'[1]TCE - ANEXO IV - Preencher'!L138</f>
        <v>26230241102195000168550000000913091933320007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2484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3.12 - Material Hospitalar</v>
      </c>
      <c r="D130" s="3">
        <f>'[1]TCE - ANEXO IV - Preencher'!F139</f>
        <v>24436602000154</v>
      </c>
      <c r="E130" s="5" t="str">
        <f>'[1]TCE - ANEXO IV - Preencher'!G139</f>
        <v>ART CIRURGICA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000110647</v>
      </c>
      <c r="I130" s="6" t="str">
        <f>IF('[1]TCE - ANEXO IV - Preencher'!K139="","",'[1]TCE - ANEXO IV - Preencher'!K139)</f>
        <v>20/01/2023</v>
      </c>
      <c r="J130" s="5" t="str">
        <f>'[1]TCE - ANEXO IV - Preencher'!L139</f>
        <v>26230124436602000154550010001106471112670002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460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3.12 - Material Hospitalar</v>
      </c>
      <c r="D131" s="3">
        <f>'[1]TCE - ANEXO IV - Preencher'!F140</f>
        <v>24436602000154</v>
      </c>
      <c r="E131" s="5" t="str">
        <f>'[1]TCE - ANEXO IV - Preencher'!G140</f>
        <v>ART CIRURGICA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000110648</v>
      </c>
      <c r="I131" s="6" t="str">
        <f>IF('[1]TCE - ANEXO IV - Preencher'!K140="","",'[1]TCE - ANEXO IV - Preencher'!K140)</f>
        <v>20/01/2023</v>
      </c>
      <c r="J131" s="5" t="str">
        <f>'[1]TCE - ANEXO IV - Preencher'!L140</f>
        <v>26230124436602000154550010001106481112671006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460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3.12 - Material Hospitalar</v>
      </c>
      <c r="D132" s="3">
        <f>'[1]TCE - ANEXO IV - Preencher'!F141</f>
        <v>24436602000154</v>
      </c>
      <c r="E132" s="5" t="str">
        <f>'[1]TCE - ANEXO IV - Preencher'!G141</f>
        <v>ART CIRURGICA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000110743</v>
      </c>
      <c r="I132" s="6" t="str">
        <f>IF('[1]TCE - ANEXO IV - Preencher'!K141="","",'[1]TCE - ANEXO IV - Preencher'!K141)</f>
        <v>24/01/2023</v>
      </c>
      <c r="J132" s="5" t="str">
        <f>'[1]TCE - ANEXO IV - Preencher'!L141</f>
        <v>26230124436602000154550010001107431112766006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240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3.12 - Material Hospitalar</v>
      </c>
      <c r="D133" s="3">
        <f>'[1]TCE - ANEXO IV - Preencher'!F142</f>
        <v>24436602000154</v>
      </c>
      <c r="E133" s="5" t="str">
        <f>'[1]TCE - ANEXO IV - Preencher'!G142</f>
        <v>ART CIRURGICA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000110744</v>
      </c>
      <c r="I133" s="6" t="str">
        <f>IF('[1]TCE - ANEXO IV - Preencher'!K142="","",'[1]TCE - ANEXO IV - Preencher'!K142)</f>
        <v>24/01/2023</v>
      </c>
      <c r="J133" s="5" t="str">
        <f>'[1]TCE - ANEXO IV - Preencher'!L142</f>
        <v>26230124436602000154550010001107441112767000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240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3.12 - Material Hospitalar</v>
      </c>
      <c r="D134" s="3">
        <f>'[1]TCE - ANEXO IV - Preencher'!F143</f>
        <v>24436602000154</v>
      </c>
      <c r="E134" s="5" t="str">
        <f>'[1]TCE - ANEXO IV - Preencher'!G143</f>
        <v>ART CIRURGICA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000110745</v>
      </c>
      <c r="I134" s="6" t="str">
        <f>IF('[1]TCE - ANEXO IV - Preencher'!K143="","",'[1]TCE - ANEXO IV - Preencher'!K143)</f>
        <v>24/01/2023</v>
      </c>
      <c r="J134" s="5" t="str">
        <f>'[1]TCE - ANEXO IV - Preencher'!L143</f>
        <v>26230124436602000154550010001107451112768003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460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3.12 - Material Hospitalar</v>
      </c>
      <c r="D135" s="3">
        <f>'[1]TCE - ANEXO IV - Preencher'!F144</f>
        <v>24436602000154</v>
      </c>
      <c r="E135" s="5" t="str">
        <f>'[1]TCE - ANEXO IV - Preencher'!G144</f>
        <v>ART CIRURGICA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000110746</v>
      </c>
      <c r="I135" s="6" t="str">
        <f>IF('[1]TCE - ANEXO IV - Preencher'!K144="","",'[1]TCE - ANEXO IV - Preencher'!K144)</f>
        <v>24/01/2023</v>
      </c>
      <c r="J135" s="5" t="str">
        <f>'[1]TCE - ANEXO IV - Preencher'!L144</f>
        <v>26230124436602000154550010001107461112769007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460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3.12 - Material Hospitalar</v>
      </c>
      <c r="D136" s="3">
        <f>'[1]TCE - ANEXO IV - Preencher'!F145</f>
        <v>24436602000154</v>
      </c>
      <c r="E136" s="5" t="str">
        <f>'[1]TCE - ANEXO IV - Preencher'!G145</f>
        <v>ART CIRURGICA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000110747</v>
      </c>
      <c r="I136" s="6" t="str">
        <f>IF('[1]TCE - ANEXO IV - Preencher'!K145="","",'[1]TCE - ANEXO IV - Preencher'!K145)</f>
        <v>24/01/2023</v>
      </c>
      <c r="J136" s="5" t="str">
        <f>'[1]TCE - ANEXO IV - Preencher'!L145</f>
        <v>26230124436602000154550010001107471112770002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460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3.12 - Material Hospitalar</v>
      </c>
      <c r="D137" s="3">
        <f>'[1]TCE - ANEXO IV - Preencher'!F146</f>
        <v>24436602000154</v>
      </c>
      <c r="E137" s="5" t="str">
        <f>'[1]TCE - ANEXO IV - Preencher'!G146</f>
        <v>ART CIRURGICA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000110748</v>
      </c>
      <c r="I137" s="6" t="str">
        <f>IF('[1]TCE - ANEXO IV - Preencher'!K146="","",'[1]TCE - ANEXO IV - Preencher'!K146)</f>
        <v>24/01/2023</v>
      </c>
      <c r="J137" s="5" t="str">
        <f>'[1]TCE - ANEXO IV - Preencher'!L146</f>
        <v>26230124436602000154550010001107481112771006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460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3.12 - Material Hospitalar</v>
      </c>
      <c r="D138" s="3">
        <f>'[1]TCE - ANEXO IV - Preencher'!F147</f>
        <v>24436602000154</v>
      </c>
      <c r="E138" s="5" t="str">
        <f>'[1]TCE - ANEXO IV - Preencher'!G147</f>
        <v>ART CIRURGICA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000110749</v>
      </c>
      <c r="I138" s="6" t="str">
        <f>IF('[1]TCE - ANEXO IV - Preencher'!K147="","",'[1]TCE - ANEXO IV - Preencher'!K147)</f>
        <v>24/01/2023</v>
      </c>
      <c r="J138" s="5" t="str">
        <f>'[1]TCE - ANEXO IV - Preencher'!L147</f>
        <v>26230124436602000154550010001107491112772000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700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3.12 - Material Hospitalar</v>
      </c>
      <c r="D139" s="3">
        <f>'[1]TCE - ANEXO IV - Preencher'!F148</f>
        <v>24436602000154</v>
      </c>
      <c r="E139" s="5" t="str">
        <f>'[1]TCE - ANEXO IV - Preencher'!G148</f>
        <v>ART CIRURGICA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000110750</v>
      </c>
      <c r="I139" s="6" t="str">
        <f>IF('[1]TCE - ANEXO IV - Preencher'!K148="","",'[1]TCE - ANEXO IV - Preencher'!K148)</f>
        <v>24/01/2023</v>
      </c>
      <c r="J139" s="5" t="str">
        <f>'[1]TCE - ANEXO IV - Preencher'!L148</f>
        <v>26230124436602000154550010001107501112773007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460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3.12 - Material Hospitalar</v>
      </c>
      <c r="D140" s="3">
        <f>'[1]TCE - ANEXO IV - Preencher'!F149</f>
        <v>24436602000154</v>
      </c>
      <c r="E140" s="5" t="str">
        <f>'[1]TCE - ANEXO IV - Preencher'!G149</f>
        <v>ART CIRURGICA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000110953</v>
      </c>
      <c r="I140" s="6" t="str">
        <f>IF('[1]TCE - ANEXO IV - Preencher'!K149="","",'[1]TCE - ANEXO IV - Preencher'!K149)</f>
        <v>26/01/2023</v>
      </c>
      <c r="J140" s="5" t="str">
        <f>'[1]TCE - ANEXO IV - Preencher'!L149</f>
        <v>26230124436602000154550010001109531112976008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700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3.12 - Material Hospitalar</v>
      </c>
      <c r="D141" s="3">
        <f>'[1]TCE - ANEXO IV - Preencher'!F150</f>
        <v>24436602000154</v>
      </c>
      <c r="E141" s="5" t="str">
        <f>'[1]TCE - ANEXO IV - Preencher'!G150</f>
        <v>ART CIRURGICA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000110954</v>
      </c>
      <c r="I141" s="6" t="str">
        <f>IF('[1]TCE - ANEXO IV - Preencher'!K150="","",'[1]TCE - ANEXO IV - Preencher'!K150)</f>
        <v>26/01/2023</v>
      </c>
      <c r="J141" s="5" t="str">
        <f>'[1]TCE - ANEXO IV - Preencher'!L150</f>
        <v>26230124436602000154550010001109541112977001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240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3.12 - Material Hospitalar</v>
      </c>
      <c r="D142" s="3">
        <f>'[1]TCE - ANEXO IV - Preencher'!F151</f>
        <v>24436602000154</v>
      </c>
      <c r="E142" s="5" t="str">
        <f>'[1]TCE - ANEXO IV - Preencher'!G151</f>
        <v>ART CIRURGICA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000111444</v>
      </c>
      <c r="I142" s="6" t="str">
        <f>IF('[1]TCE - ANEXO IV - Preencher'!K151="","",'[1]TCE - ANEXO IV - Preencher'!K151)</f>
        <v>31/01/2023</v>
      </c>
      <c r="J142" s="5" t="str">
        <f>'[1]TCE - ANEXO IV - Preencher'!L151</f>
        <v>26230124436602000154550010001114441113467008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240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3.12 - Material Hospitalar</v>
      </c>
      <c r="D143" s="3">
        <f>'[1]TCE - ANEXO IV - Preencher'!F152</f>
        <v>24436602000154</v>
      </c>
      <c r="E143" s="5" t="str">
        <f>'[1]TCE - ANEXO IV - Preencher'!G152</f>
        <v>ART CIRURGICA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000111445</v>
      </c>
      <c r="I143" s="6" t="str">
        <f>IF('[1]TCE - ANEXO IV - Preencher'!K152="","",'[1]TCE - ANEXO IV - Preencher'!K152)</f>
        <v>31/01/2023</v>
      </c>
      <c r="J143" s="5" t="str">
        <f>'[1]TCE - ANEXO IV - Preencher'!L152</f>
        <v>26230237438274000177550010000043361982824554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240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3.12 - Material Hospitalar</v>
      </c>
      <c r="D144" s="3">
        <f>'[1]TCE - ANEXO IV - Preencher'!F153</f>
        <v>24436602000154</v>
      </c>
      <c r="E144" s="5" t="str">
        <f>'[1]TCE - ANEXO IV - Preencher'!G153</f>
        <v>ART CIRURGICA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000111446</v>
      </c>
      <c r="I144" s="6" t="str">
        <f>IF('[1]TCE - ANEXO IV - Preencher'!K153="","",'[1]TCE - ANEXO IV - Preencher'!K153)</f>
        <v>31/01/2023</v>
      </c>
      <c r="J144" s="5" t="str">
        <f>'[1]TCE - ANEXO IV - Preencher'!L153</f>
        <v>26230124436602000154550010001114461113469005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460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3.12 - Material Hospitalar</v>
      </c>
      <c r="D145" s="3">
        <f>'[1]TCE - ANEXO IV - Preencher'!F154</f>
        <v>24436602000154</v>
      </c>
      <c r="E145" s="5" t="str">
        <f>'[1]TCE - ANEXO IV - Preencher'!G154</f>
        <v>ART CIRURGICA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000111447</v>
      </c>
      <c r="I145" s="6" t="str">
        <f>IF('[1]TCE - ANEXO IV - Preencher'!K154="","",'[1]TCE - ANEXO IV - Preencher'!K154)</f>
        <v>31/01/2023</v>
      </c>
      <c r="J145" s="5" t="str">
        <f>'[1]TCE - ANEXO IV - Preencher'!L154</f>
        <v>26230124436602000154550010001114471113470000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460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3.12 - Material Hospitalar</v>
      </c>
      <c r="D146" s="3">
        <f>'[1]TCE - ANEXO IV - Preencher'!F155</f>
        <v>24436602000154</v>
      </c>
      <c r="E146" s="5" t="str">
        <f>'[1]TCE - ANEXO IV - Preencher'!G155</f>
        <v>ART CIRURGICA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000111448</v>
      </c>
      <c r="I146" s="6" t="str">
        <f>IF('[1]TCE - ANEXO IV - Preencher'!K155="","",'[1]TCE - ANEXO IV - Preencher'!K155)</f>
        <v>31/01/2023</v>
      </c>
      <c r="J146" s="5" t="str">
        <f>'[1]TCE - ANEXO IV - Preencher'!L155</f>
        <v>26230124436602000154550010001114481113471004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240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3.12 - Material Hospitalar</v>
      </c>
      <c r="D147" s="3">
        <f>'[1]TCE - ANEXO IV - Preencher'!F156</f>
        <v>24436602000154</v>
      </c>
      <c r="E147" s="5" t="str">
        <f>'[1]TCE - ANEXO IV - Preencher'!G156</f>
        <v>ART CIRURGICA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000111449</v>
      </c>
      <c r="I147" s="6" t="str">
        <f>IF('[1]TCE - ANEXO IV - Preencher'!K156="","",'[1]TCE - ANEXO IV - Preencher'!K156)</f>
        <v>31/01/2023</v>
      </c>
      <c r="J147" s="5" t="str">
        <f>'[1]TCE - ANEXO IV - Preencher'!L156</f>
        <v>26230124436602000154550010001114491113472008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240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3.12 - Material Hospitalar</v>
      </c>
      <c r="D148" s="3">
        <f>'[1]TCE - ANEXO IV - Preencher'!F157</f>
        <v>24436602000154</v>
      </c>
      <c r="E148" s="5" t="str">
        <f>'[1]TCE - ANEXO IV - Preencher'!G157</f>
        <v>ART CIRURGICA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000111450</v>
      </c>
      <c r="I148" s="6" t="str">
        <f>IF('[1]TCE - ANEXO IV - Preencher'!K157="","",'[1]TCE - ANEXO IV - Preencher'!K157)</f>
        <v>31/01/2023</v>
      </c>
      <c r="J148" s="5" t="str">
        <f>'[1]TCE - ANEXO IV - Preencher'!L157</f>
        <v>26230124436602000154550010001114501113473005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240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3.12 - Material Hospitalar</v>
      </c>
      <c r="D149" s="3">
        <f>'[1]TCE - ANEXO IV - Preencher'!F158</f>
        <v>24436602000154</v>
      </c>
      <c r="E149" s="5" t="str">
        <f>'[1]TCE - ANEXO IV - Preencher'!G158</f>
        <v>ART CIRURGICA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000111452</v>
      </c>
      <c r="I149" s="6" t="str">
        <f>IF('[1]TCE - ANEXO IV - Preencher'!K158="","",'[1]TCE - ANEXO IV - Preencher'!K158)</f>
        <v>31/01/2023</v>
      </c>
      <c r="J149" s="5" t="str">
        <f>'[1]TCE - ANEXO IV - Preencher'!L158</f>
        <v>26230124436602000154550010001114521113475002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240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3.12 - Material Hospitalar</v>
      </c>
      <c r="D150" s="3">
        <f>'[1]TCE - ANEXO IV - Preencher'!F159</f>
        <v>24436602000154</v>
      </c>
      <c r="E150" s="5" t="str">
        <f>'[1]TCE - ANEXO IV - Preencher'!G159</f>
        <v>ART CIRURGICA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000111514</v>
      </c>
      <c r="I150" s="6" t="str">
        <f>IF('[1]TCE - ANEXO IV - Preencher'!K159="","",'[1]TCE - ANEXO IV - Preencher'!K159)</f>
        <v>31/01/2023</v>
      </c>
      <c r="J150" s="5" t="str">
        <f>'[1]TCE - ANEXO IV - Preencher'!L159</f>
        <v>26230124436602000154550010001115141113537002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240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3.12 - Material Hospitalar</v>
      </c>
      <c r="D151" s="3">
        <f>'[1]TCE - ANEXO IV - Preencher'!F160</f>
        <v>24436602000154</v>
      </c>
      <c r="E151" s="5" t="str">
        <f>'[1]TCE - ANEXO IV - Preencher'!G160</f>
        <v>ART CIRURGICA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000111515</v>
      </c>
      <c r="I151" s="6" t="str">
        <f>IF('[1]TCE - ANEXO IV - Preencher'!K160="","",'[1]TCE - ANEXO IV - Preencher'!K160)</f>
        <v>31/01/2023</v>
      </c>
      <c r="J151" s="5" t="str">
        <f>'[1]TCE - ANEXO IV - Preencher'!L160</f>
        <v>26230124436602000154550010001115151113538006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460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3.12 - Material Hospitalar</v>
      </c>
      <c r="D152" s="3">
        <f>'[1]TCE - ANEXO IV - Preencher'!F161</f>
        <v>24436602000154</v>
      </c>
      <c r="E152" s="5" t="str">
        <f>'[1]TCE - ANEXO IV - Preencher'!G161</f>
        <v>ART CIRURGICA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000111623</v>
      </c>
      <c r="I152" s="6" t="str">
        <f>IF('[1]TCE - ANEXO IV - Preencher'!K161="","",'[1]TCE - ANEXO IV - Preencher'!K161)</f>
        <v>02/02/2023</v>
      </c>
      <c r="J152" s="5" t="str">
        <f>'[1]TCE - ANEXO IV - Preencher'!L161</f>
        <v>26230224436602000154550010001116231113646004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240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3.12 - Material Hospitalar</v>
      </c>
      <c r="D153" s="3">
        <f>'[1]TCE - ANEXO IV - Preencher'!F162</f>
        <v>24436602000154</v>
      </c>
      <c r="E153" s="5" t="str">
        <f>'[1]TCE - ANEXO IV - Preencher'!G162</f>
        <v>ART CIRURGICA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000111684</v>
      </c>
      <c r="I153" s="6" t="str">
        <f>IF('[1]TCE - ANEXO IV - Preencher'!K162="","",'[1]TCE - ANEXO IV - Preencher'!K162)</f>
        <v>06/02/2023</v>
      </c>
      <c r="J153" s="5" t="str">
        <f>'[1]TCE - ANEXO IV - Preencher'!L162</f>
        <v>26230224436602000154550010001116847113707008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840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3.12 - Material Hospitalar</v>
      </c>
      <c r="D154" s="3">
        <f>'[1]TCE - ANEXO IV - Preencher'!F163</f>
        <v>24436602000154</v>
      </c>
      <c r="E154" s="5" t="str">
        <f>'[1]TCE - ANEXO IV - Preencher'!G163</f>
        <v>ART CIRURGICA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000111750</v>
      </c>
      <c r="I154" s="6" t="str">
        <f>IF('[1]TCE - ANEXO IV - Preencher'!K163="","",'[1]TCE - ANEXO IV - Preencher'!K163)</f>
        <v>07/02/2023</v>
      </c>
      <c r="J154" s="5" t="str">
        <f>'[1]TCE - ANEXO IV - Preencher'!L163</f>
        <v>26230224436602000154550010001117507113773008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220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3.12 - Material Hospitalar</v>
      </c>
      <c r="D155" s="3">
        <f>'[1]TCE - ANEXO IV - Preencher'!F164</f>
        <v>24436602000154</v>
      </c>
      <c r="E155" s="5" t="str">
        <f>'[1]TCE - ANEXO IV - Preencher'!G164</f>
        <v>ART CIRURGICA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000111751</v>
      </c>
      <c r="I155" s="6" t="str">
        <f>IF('[1]TCE - ANEXO IV - Preencher'!K164="","",'[1]TCE - ANEXO IV - Preencher'!K164)</f>
        <v>07/02/2023</v>
      </c>
      <c r="J155" s="5" t="str">
        <f>'[1]TCE - ANEXO IV - Preencher'!L164</f>
        <v>26230224436602000154550010001117517113774001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460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3.12 - Material Hospitalar</v>
      </c>
      <c r="D156" s="3">
        <f>'[1]TCE - ANEXO IV - Preencher'!F165</f>
        <v>24436602000154</v>
      </c>
      <c r="E156" s="5" t="str">
        <f>'[1]TCE - ANEXO IV - Preencher'!G165</f>
        <v>ART CIRURGICA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000111752</v>
      </c>
      <c r="I156" s="6" t="str">
        <f>IF('[1]TCE - ANEXO IV - Preencher'!K165="","",'[1]TCE - ANEXO IV - Preencher'!K165)</f>
        <v>07/02/2023</v>
      </c>
      <c r="J156" s="5" t="str">
        <f>'[1]TCE - ANEXO IV - Preencher'!L165</f>
        <v>26230224436602000154550010001117527113775005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460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3.12 - Material Hospitalar</v>
      </c>
      <c r="D157" s="3">
        <f>'[1]TCE - ANEXO IV - Preencher'!F166</f>
        <v>4922653000189</v>
      </c>
      <c r="E157" s="5" t="str">
        <f>'[1]TCE - ANEXO IV - Preencher'!G166</f>
        <v>NORDESTE  HOSPITALAR  EIRELI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00013516</v>
      </c>
      <c r="I157" s="6" t="str">
        <f>IF('[1]TCE - ANEXO IV - Preencher'!K166="","",'[1]TCE - ANEXO IV - Preencher'!K166)</f>
        <v>03/02/2023</v>
      </c>
      <c r="J157" s="5" t="str">
        <f>'[1]TCE - ANEXO IV - Preencher'!L166</f>
        <v>26230204922653000189550010000135161000079244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5741.44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3.12 - Material Hospitalar</v>
      </c>
      <c r="D158" s="3">
        <f>'[1]TCE - ANEXO IV - Preencher'!F167</f>
        <v>4922653000189</v>
      </c>
      <c r="E158" s="5" t="str">
        <f>'[1]TCE - ANEXO IV - Preencher'!G167</f>
        <v>NORDESTE  HOSPITALAR  EIRELI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00013540</v>
      </c>
      <c r="I158" s="6" t="str">
        <f>IF('[1]TCE - ANEXO IV - Preencher'!K167="","",'[1]TCE - ANEXO IV - Preencher'!K167)</f>
        <v>03/02/2023</v>
      </c>
      <c r="J158" s="5" t="str">
        <f>'[1]TCE - ANEXO IV - Preencher'!L167</f>
        <v>26230204922653000189550010000135401000079495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6390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3.12 - Material Hospitalar</v>
      </c>
      <c r="D159" s="3">
        <f>'[1]TCE - ANEXO IV - Preencher'!F168</f>
        <v>4922653000189</v>
      </c>
      <c r="E159" s="5" t="str">
        <f>'[1]TCE - ANEXO IV - Preencher'!G168</f>
        <v>NORDESTE  HOSPITALAR  EIRELI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00013623</v>
      </c>
      <c r="I159" s="6" t="str">
        <f>IF('[1]TCE - ANEXO IV - Preencher'!K168="","",'[1]TCE - ANEXO IV - Preencher'!K168)</f>
        <v>09/02/2023</v>
      </c>
      <c r="J159" s="5" t="str">
        <f>'[1]TCE - ANEXO IV - Preencher'!L168</f>
        <v>26230204922653000189550010000136231000080323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453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3.12 - Material Hospitalar</v>
      </c>
      <c r="D160" s="3">
        <f>'[1]TCE - ANEXO IV - Preencher'!F169</f>
        <v>4922653000189</v>
      </c>
      <c r="E160" s="5" t="str">
        <f>'[1]TCE - ANEXO IV - Preencher'!G169</f>
        <v>NORDESTE  HOSPITALAR  EIRELI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00013777</v>
      </c>
      <c r="I160" s="6" t="str">
        <f>IF('[1]TCE - ANEXO IV - Preencher'!K169="","",'[1]TCE - ANEXO IV - Preencher'!K169)</f>
        <v>17/02/2023</v>
      </c>
      <c r="J160" s="5" t="str">
        <f>'[1]TCE - ANEXO IV - Preencher'!L169</f>
        <v>26230204922653000189550010000137771000081890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11664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3.12 - Material Hospitalar</v>
      </c>
      <c r="D161" s="3">
        <f>'[1]TCE - ANEXO IV - Preencher'!F170</f>
        <v>8674752000140</v>
      </c>
      <c r="E161" s="5" t="str">
        <f>'[1]TCE - ANEXO IV - Preencher'!G170</f>
        <v xml:space="preserve">CIRURGICA MONTEBELLO LTDA 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000153480</v>
      </c>
      <c r="I161" s="6" t="str">
        <f>IF('[1]TCE - ANEXO IV - Preencher'!K170="","",'[1]TCE - ANEXO IV - Preencher'!K170)</f>
        <v>27/01/2023</v>
      </c>
      <c r="J161" s="5" t="str">
        <f>'[1]TCE - ANEXO IV - Preencher'!L170</f>
        <v>26230108674752000140550010001534801802439319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820.06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3.12 - Material Hospitalar</v>
      </c>
      <c r="D162" s="3">
        <f>'[1]TCE - ANEXO IV - Preencher'!F171</f>
        <v>12420164001048</v>
      </c>
      <c r="E162" s="5" t="str">
        <f>'[1]TCE - ANEXO IV - Preencher'!G171</f>
        <v>CM HOSPITALAR S A  RECIFE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000160030</v>
      </c>
      <c r="I162" s="6" t="str">
        <f>IF('[1]TCE - ANEXO IV - Preencher'!K171="","",'[1]TCE - ANEXO IV - Preencher'!K171)</f>
        <v>30/01/2023</v>
      </c>
      <c r="J162" s="5" t="str">
        <f>'[1]TCE - ANEXO IV - Preencher'!L171</f>
        <v>26230112420164001048550010001600301279964785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12700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3.12 - Material Hospitalar</v>
      </c>
      <c r="D163" s="3">
        <f>'[1]TCE - ANEXO IV - Preencher'!F172</f>
        <v>12420164001048</v>
      </c>
      <c r="E163" s="5" t="str">
        <f>'[1]TCE - ANEXO IV - Preencher'!G172</f>
        <v>CM HOSPITALAR S A  RECIFE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000160469</v>
      </c>
      <c r="I163" s="6" t="str">
        <f>IF('[1]TCE - ANEXO IV - Preencher'!K172="","",'[1]TCE - ANEXO IV - Preencher'!K172)</f>
        <v>31/01/2023</v>
      </c>
      <c r="J163" s="5" t="str">
        <f>'[1]TCE - ANEXO IV - Preencher'!L172</f>
        <v>26230112420164001048550010001604691458072346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13878.4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3.12 - Material Hospitalar</v>
      </c>
      <c r="D164" s="3">
        <f>'[1]TCE - ANEXO IV - Preencher'!F173</f>
        <v>12420164001048</v>
      </c>
      <c r="E164" s="5" t="str">
        <f>'[1]TCE - ANEXO IV - Preencher'!G173</f>
        <v>CM HOSPITALAR S A  RECIFE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000160488</v>
      </c>
      <c r="I164" s="6" t="str">
        <f>IF('[1]TCE - ANEXO IV - Preencher'!K173="","",'[1]TCE - ANEXO IV - Preencher'!K173)</f>
        <v>31/01/2023</v>
      </c>
      <c r="J164" s="5" t="str">
        <f>'[1]TCE - ANEXO IV - Preencher'!L173</f>
        <v>26230112420164001048550010001604881284812728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738.09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3.12 - Material Hospitalar</v>
      </c>
      <c r="D165" s="3">
        <f>'[1]TCE - ANEXO IV - Preencher'!F174</f>
        <v>22838257000150</v>
      </c>
      <c r="E165" s="5" t="str">
        <f>'[1]TCE - ANEXO IV - Preencher'!G174</f>
        <v>LIFE TECH DISTRIBUIDORA DE PRODUTOS HOSPITALARES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000190119</v>
      </c>
      <c r="I165" s="6" t="str">
        <f>IF('[1]TCE - ANEXO IV - Preencher'!K174="","",'[1]TCE - ANEXO IV - Preencher'!K174)</f>
        <v>31/01/2023</v>
      </c>
      <c r="J165" s="5" t="str">
        <f>'[1]TCE - ANEXO IV - Preencher'!L174</f>
        <v>32230122838257000150550020001901191517901491</v>
      </c>
      <c r="K165" s="5" t="str">
        <f>IF(F165="B",LEFT('[1]TCE - ANEXO IV - Preencher'!M174,2),IF(F165="S",LEFT('[1]TCE - ANEXO IV - Preencher'!M174,7),IF('[1]TCE - ANEXO IV - Preencher'!H174="","")))</f>
        <v>32</v>
      </c>
      <c r="L165" s="7">
        <f>'[1]TCE - ANEXO IV - Preencher'!N174</f>
        <v>1656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3.12 - Material Hospitalar</v>
      </c>
      <c r="D166" s="3">
        <f>'[1]TCE - ANEXO IV - Preencher'!F175</f>
        <v>9441460000120</v>
      </c>
      <c r="E166" s="5" t="str">
        <f>'[1]TCE - ANEXO IV - Preencher'!G175</f>
        <v>PADRAO DISTRIBUIDORA DE PRODUTOS E EQUIPAMENTOS HOSPITALARES PADRE CALLOU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000309452</v>
      </c>
      <c r="I166" s="6" t="str">
        <f>IF('[1]TCE - ANEXO IV - Preencher'!K175="","",'[1]TCE - ANEXO IV - Preencher'!K175)</f>
        <v>13/02/2023</v>
      </c>
      <c r="J166" s="5" t="str">
        <f>'[1]TCE - ANEXO IV - Preencher'!L175</f>
        <v>26230209441460000120550010003094521072057716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27.68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3.12 - Material Hospitalar</v>
      </c>
      <c r="D167" s="3">
        <f>'[1]TCE - ANEXO IV - Preencher'!F176</f>
        <v>9441460000120</v>
      </c>
      <c r="E167" s="5" t="str">
        <f>'[1]TCE - ANEXO IV - Preencher'!G176</f>
        <v>PADRAO DISTRIBUIDORA DE PRODUTOS E EQUIPAMENTOS HOSPITALARES PADRE CALLOU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000309495</v>
      </c>
      <c r="I167" s="6" t="str">
        <f>IF('[1]TCE - ANEXO IV - Preencher'!K176="","",'[1]TCE - ANEXO IV - Preencher'!K176)</f>
        <v>13/02/2023</v>
      </c>
      <c r="J167" s="5" t="str">
        <f>'[1]TCE - ANEXO IV - Preencher'!L176</f>
        <v>26230209441460000120550010003094951087355448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435.6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3.12 - Material Hospitalar</v>
      </c>
      <c r="D168" s="3">
        <f>'[1]TCE - ANEXO IV - Preencher'!F177</f>
        <v>58426628000133</v>
      </c>
      <c r="E168" s="5" t="str">
        <f>'[1]TCE - ANEXO IV - Preencher'!G177</f>
        <v>SAMTRONIC INDUSTRIA E COMERCIO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000321239</v>
      </c>
      <c r="I168" s="6" t="str">
        <f>IF('[1]TCE - ANEXO IV - Preencher'!K177="","",'[1]TCE - ANEXO IV - Preencher'!K177)</f>
        <v>27/01/2023</v>
      </c>
      <c r="J168" s="5" t="str">
        <f>'[1]TCE - ANEXO IV - Preencher'!L177</f>
        <v>35230158426628000133550010003212391843792230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21700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3.12 - Material Hospitalar</v>
      </c>
      <c r="D169" s="3">
        <f>'[1]TCE - ANEXO IV - Preencher'!F178</f>
        <v>19848316000166</v>
      </c>
      <c r="E169" s="5" t="str">
        <f>'[1]TCE - ANEXO IV - Preencher'!G178</f>
        <v>BIOMEDICAL PRODUTOS CIENTIFICOS MEDICOS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000556570</v>
      </c>
      <c r="I169" s="6" t="str">
        <f>IF('[1]TCE - ANEXO IV - Preencher'!K178="","",'[1]TCE - ANEXO IV - Preencher'!K178)</f>
        <v>31/01/2023</v>
      </c>
      <c r="J169" s="5" t="str">
        <f>'[1]TCE - ANEXO IV - Preencher'!L178</f>
        <v>31230119848316000166550000005565701000014132</v>
      </c>
      <c r="K169" s="5" t="str">
        <f>IF(F169="B",LEFT('[1]TCE - ANEXO IV - Preencher'!M178,2),IF(F169="S",LEFT('[1]TCE - ANEXO IV - Preencher'!M178,7),IF('[1]TCE - ANEXO IV - Preencher'!H178="","")))</f>
        <v>31</v>
      </c>
      <c r="L169" s="7">
        <f>'[1]TCE - ANEXO IV - Preencher'!N178</f>
        <v>29300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3.12 - Material Hospitalar</v>
      </c>
      <c r="D170" s="3">
        <f>'[1]TCE - ANEXO IV - Preencher'!F179</f>
        <v>10779833000156</v>
      </c>
      <c r="E170" s="5" t="str">
        <f>'[1]TCE - ANEXO IV - Preencher'!G179</f>
        <v>MEDICAL MERCANTIL DE APAR MEDICA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000570048</v>
      </c>
      <c r="I170" s="6" t="str">
        <f>IF('[1]TCE - ANEXO IV - Preencher'!K179="","",'[1]TCE - ANEXO IV - Preencher'!K179)</f>
        <v>15/02/2023</v>
      </c>
      <c r="J170" s="5" t="str">
        <f>'[1]TCE - ANEXO IV - Preencher'!L179</f>
        <v>26230210779833000156550010005700487572071000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23479.040000000001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3.12 - Material Hospitalar</v>
      </c>
      <c r="D171" s="3">
        <f>'[1]TCE - ANEXO IV - Preencher'!F180</f>
        <v>10779833000156</v>
      </c>
      <c r="E171" s="5" t="str">
        <f>'[1]TCE - ANEXO IV - Preencher'!G180</f>
        <v>MEDICAL MERCANTIL DE APAR MEDICA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000570050</v>
      </c>
      <c r="I171" s="6" t="str">
        <f>IF('[1]TCE - ANEXO IV - Preencher'!K180="","",'[1]TCE - ANEXO IV - Preencher'!K180)</f>
        <v>15/02/2023</v>
      </c>
      <c r="J171" s="5" t="str">
        <f>'[1]TCE - ANEXO IV - Preencher'!L180</f>
        <v>26230210779833000156550010005700507572073001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3726.08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3.12 - Material Hospitalar</v>
      </c>
      <c r="D172" s="3">
        <f>'[1]TCE - ANEXO IV - Preencher'!F181</f>
        <v>10779833000156</v>
      </c>
      <c r="E172" s="5" t="str">
        <f>'[1]TCE - ANEXO IV - Preencher'!G181</f>
        <v>MEDICAL MERCANTIL DE APAR MEDICA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000570054</v>
      </c>
      <c r="I172" s="6" t="str">
        <f>IF('[1]TCE - ANEXO IV - Preencher'!K181="","",'[1]TCE - ANEXO IV - Preencher'!K181)</f>
        <v>15/02/2023</v>
      </c>
      <c r="J172" s="5" t="str">
        <f>'[1]TCE - ANEXO IV - Preencher'!L181</f>
        <v>26230210779833000156550010005700547572077006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3764.35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3.12 - Material Hospitalar</v>
      </c>
      <c r="D173" s="3">
        <f>'[1]TCE - ANEXO IV - Preencher'!F182</f>
        <v>11449180000100</v>
      </c>
      <c r="E173" s="5" t="str">
        <f>'[1]TCE - ANEXO IV - Preencher'!G182</f>
        <v>DPROSMED DISTRIBUIDORA DE PRODUTOS MEDICOS HOSPITALARES EIRELI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00057245</v>
      </c>
      <c r="I173" s="6" t="str">
        <f>IF('[1]TCE - ANEXO IV - Preencher'!K182="","",'[1]TCE - ANEXO IV - Preencher'!K182)</f>
        <v>31/01/2023</v>
      </c>
      <c r="J173" s="5" t="str">
        <f>'[1]TCE - ANEXO IV - Preencher'!L182</f>
        <v>26230111449180000100550010000572451000172880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358.5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3.12 - Material Hospitalar</v>
      </c>
      <c r="D174" s="3">
        <f>'[1]TCE - ANEXO IV - Preencher'!F183</f>
        <v>12420164000904</v>
      </c>
      <c r="E174" s="5" t="str">
        <f>'[1]TCE - ANEXO IV - Preencher'!G183</f>
        <v xml:space="preserve">CM HOSPITALAR S A 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000867966</v>
      </c>
      <c r="I174" s="6" t="str">
        <f>IF('[1]TCE - ANEXO IV - Preencher'!K183="","",'[1]TCE - ANEXO IV - Preencher'!K183)</f>
        <v>31/01/2023</v>
      </c>
      <c r="J174" s="5" t="str">
        <f>'[1]TCE - ANEXO IV - Preencher'!L183</f>
        <v>53230112420164000904550010008679661862012719</v>
      </c>
      <c r="K174" s="5" t="str">
        <f>IF(F174="B",LEFT('[1]TCE - ANEXO IV - Preencher'!M183,2),IF(F174="S",LEFT('[1]TCE - ANEXO IV - Preencher'!M183,7),IF('[1]TCE - ANEXO IV - Preencher'!H183="","")))</f>
        <v>53</v>
      </c>
      <c r="L174" s="7">
        <f>'[1]TCE - ANEXO IV - Preencher'!N183</f>
        <v>6350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3.12 - Material Hospitalar</v>
      </c>
      <c r="D175" s="3">
        <f>'[1]TCE - ANEXO IV - Preencher'!F184</f>
        <v>1513946000114</v>
      </c>
      <c r="E175" s="5" t="str">
        <f>'[1]TCE - ANEXO IV - Preencher'!G184</f>
        <v>BOSTON SCIENTIFIC DO BRASIL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002745739</v>
      </c>
      <c r="I175" s="6" t="str">
        <f>IF('[1]TCE - ANEXO IV - Preencher'!K184="","",'[1]TCE - ANEXO IV - Preencher'!K184)</f>
        <v>14/02/2023</v>
      </c>
      <c r="J175" s="5" t="str">
        <f>'[1]TCE - ANEXO IV - Preencher'!L184</f>
        <v>35230201513946000114550030027457391027792916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3400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3.12 - Material Hospitalar</v>
      </c>
      <c r="D176" s="3">
        <f>'[1]TCE - ANEXO IV - Preencher'!F185</f>
        <v>7160019000144</v>
      </c>
      <c r="E176" s="5" t="str">
        <f>'[1]TCE - ANEXO IV - Preencher'!G185</f>
        <v>VITALE COMERCIO SA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105537</v>
      </c>
      <c r="I176" s="6" t="str">
        <f>IF('[1]TCE - ANEXO IV - Preencher'!K185="","",'[1]TCE - ANEXO IV - Preencher'!K185)</f>
        <v>30/01/2023</v>
      </c>
      <c r="J176" s="5" t="str">
        <f>'[1]TCE - ANEXO IV - Preencher'!L185</f>
        <v>26230107160019000144550010001055371695489641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600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3.12 - Material Hospitalar</v>
      </c>
      <c r="D177" s="3">
        <f>'[1]TCE - ANEXO IV - Preencher'!F186</f>
        <v>5944604000533</v>
      </c>
      <c r="E177" s="5" t="str">
        <f>'[1]TCE - ANEXO IV - Preencher'!G186</f>
        <v>EDWARDS LIFESCIENCES COM PR MD CR LT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105986</v>
      </c>
      <c r="I177" s="6" t="str">
        <f>IF('[1]TCE - ANEXO IV - Preencher'!K186="","",'[1]TCE - ANEXO IV - Preencher'!K186)</f>
        <v>10/02/2023</v>
      </c>
      <c r="J177" s="5" t="str">
        <f>'[1]TCE - ANEXO IV - Preencher'!L186</f>
        <v>35230205944604000533550010001059861002174977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8428.16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3.12 - Material Hospitalar</v>
      </c>
      <c r="D178" s="3">
        <f>'[1]TCE - ANEXO IV - Preencher'!F187</f>
        <v>7666057000173</v>
      </c>
      <c r="E178" s="5" t="str">
        <f>'[1]TCE - ANEXO IV - Preencher'!G187</f>
        <v>CARDIOMEDH PRODUTOS MEDICOS LTDA-EPP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112470</v>
      </c>
      <c r="I178" s="6" t="str">
        <f>IF('[1]TCE - ANEXO IV - Preencher'!K187="","",'[1]TCE - ANEXO IV - Preencher'!K187)</f>
        <v>09/02/2023</v>
      </c>
      <c r="J178" s="5" t="str">
        <f>'[1]TCE - ANEXO IV - Preencher'!L187</f>
        <v>28230207666057000173550010001124701839343279</v>
      </c>
      <c r="K178" s="5" t="str">
        <f>IF(F178="B",LEFT('[1]TCE - ANEXO IV - Preencher'!M187,2),IF(F178="S",LEFT('[1]TCE - ANEXO IV - Preencher'!M187,7),IF('[1]TCE - ANEXO IV - Preencher'!H187="","")))</f>
        <v>28</v>
      </c>
      <c r="L178" s="7">
        <f>'[1]TCE - ANEXO IV - Preencher'!N187</f>
        <v>30000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3.12 - Material Hospitalar</v>
      </c>
      <c r="D179" s="3">
        <f>'[1]TCE - ANEXO IV - Preencher'!F188</f>
        <v>37844417000140</v>
      </c>
      <c r="E179" s="5" t="str">
        <f>'[1]TCE - ANEXO IV - Preencher'!G188</f>
        <v>LOG DISTRIBUIDORA DE PRODUTOS HOSPITALAR E HIGIENE PESSOAL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1130</v>
      </c>
      <c r="I179" s="6" t="str">
        <f>IF('[1]TCE - ANEXO IV - Preencher'!K188="","",'[1]TCE - ANEXO IV - Preencher'!K188)</f>
        <v>10/02/2023</v>
      </c>
      <c r="J179" s="5" t="str">
        <f>'[1]TCE - ANEXO IV - Preencher'!L188</f>
        <v>26230237844417000140550010000011301850945845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24000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3.12 - Material Hospitalar</v>
      </c>
      <c r="D180" s="3">
        <f>'[1]TCE - ANEXO IV - Preencher'!F189</f>
        <v>37844417000140</v>
      </c>
      <c r="E180" s="5" t="str">
        <f>'[1]TCE - ANEXO IV - Preencher'!G189</f>
        <v>LOG DISTRIBUIDORA DE PRODUTOS HOSPITALAR E HIGIENE PESSOAL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1147</v>
      </c>
      <c r="I180" s="6" t="str">
        <f>IF('[1]TCE - ANEXO IV - Preencher'!K189="","",'[1]TCE - ANEXO IV - Preencher'!K189)</f>
        <v>15/02/2023</v>
      </c>
      <c r="J180" s="5" t="str">
        <f>'[1]TCE - ANEXO IV - Preencher'!L189</f>
        <v>26230237844417000140550010000011471172248025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1308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3.12 - Material Hospitalar</v>
      </c>
      <c r="D181" s="3">
        <f>'[1]TCE - ANEXO IV - Preencher'!F190</f>
        <v>61418042000131</v>
      </c>
      <c r="E181" s="5" t="str">
        <f>'[1]TCE - ANEXO IV - Preencher'!G190</f>
        <v>CIRURGICA FERNANDES COMERCIO DE MATERIAIS CIRURGICOS E HOSPITALARES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1554888</v>
      </c>
      <c r="I181" s="6" t="str">
        <f>IF('[1]TCE - ANEXO IV - Preencher'!K190="","",'[1]TCE - ANEXO IV - Preencher'!K190)</f>
        <v>31/01/2023</v>
      </c>
      <c r="J181" s="5" t="str">
        <f>'[1]TCE - ANEXO IV - Preencher'!L190</f>
        <v>35230161418042000131550040015548881724731648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49497.94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3.12 - Material Hospitalar</v>
      </c>
      <c r="D182" s="3">
        <f>'[1]TCE - ANEXO IV - Preencher'!F191</f>
        <v>61418042000131</v>
      </c>
      <c r="E182" s="5" t="str">
        <f>'[1]TCE - ANEXO IV - Preencher'!G191</f>
        <v>CIRURGICA FERNANDES COMERCIO DE MATERIAIS CIRURGICOS E HOSPITALARES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1558961</v>
      </c>
      <c r="I182" s="6" t="str">
        <f>IF('[1]TCE - ANEXO IV - Preencher'!K191="","",'[1]TCE - ANEXO IV - Preencher'!K191)</f>
        <v>10/02/2023</v>
      </c>
      <c r="J182" s="5" t="str">
        <f>'[1]TCE - ANEXO IV - Preencher'!L191</f>
        <v>35230261418042000131550040015589611623465741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3930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3.12 - Material Hospitalar</v>
      </c>
      <c r="D183" s="3">
        <f>'[1]TCE - ANEXO IV - Preencher'!F192</f>
        <v>31673254000285</v>
      </c>
      <c r="E183" s="5" t="str">
        <f>'[1]TCE - ANEXO IV - Preencher'!G192</f>
        <v>LABORATORIOS B BRAUN SA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182386</v>
      </c>
      <c r="I183" s="6" t="str">
        <f>IF('[1]TCE - ANEXO IV - Preencher'!K192="","",'[1]TCE - ANEXO IV - Preencher'!K192)</f>
        <v>17/02/2023</v>
      </c>
      <c r="J183" s="5" t="str">
        <f>'[1]TCE - ANEXO IV - Preencher'!L192</f>
        <v>26230231673254000285550000001823861296608565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57531.6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3.12 - Material Hospitalar</v>
      </c>
      <c r="D184" s="3">
        <f>'[1]TCE - ANEXO IV - Preencher'!F193</f>
        <v>31673254000285</v>
      </c>
      <c r="E184" s="5" t="str">
        <f>'[1]TCE - ANEXO IV - Preencher'!G193</f>
        <v>LABORATORIOS B BRAUN SA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182387</v>
      </c>
      <c r="I184" s="6" t="str">
        <f>IF('[1]TCE - ANEXO IV - Preencher'!K193="","",'[1]TCE - ANEXO IV - Preencher'!K193)</f>
        <v>17/02/2023</v>
      </c>
      <c r="J184" s="5" t="str">
        <f>'[1]TCE - ANEXO IV - Preencher'!L193</f>
        <v>26230231673254000285550000001823871419234703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28765.8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3.12 - Material Hospitalar</v>
      </c>
      <c r="D185" s="3">
        <f>'[1]TCE - ANEXO IV - Preencher'!F194</f>
        <v>5044056000161</v>
      </c>
      <c r="E185" s="5" t="str">
        <f>'[1]TCE - ANEXO IV - Preencher'!G194</f>
        <v>DMH PRODUTOS HOSPITALARES LTDA EPP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21997</v>
      </c>
      <c r="I185" s="6" t="str">
        <f>IF('[1]TCE - ANEXO IV - Preencher'!K194="","",'[1]TCE - ANEXO IV - Preencher'!K194)</f>
        <v>03/02/2023</v>
      </c>
      <c r="J185" s="5" t="str">
        <f>'[1]TCE - ANEXO IV - Preencher'!L194</f>
        <v>26230205044056000161550010000219971001327767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12500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3.12 - Material Hospitalar</v>
      </c>
      <c r="D186" s="3">
        <f>'[1]TCE - ANEXO IV - Preencher'!F195</f>
        <v>2520829000140</v>
      </c>
      <c r="E186" s="5" t="str">
        <f>'[1]TCE - ANEXO IV - Preencher'!G195</f>
        <v>DIMASTER - COMERCIO DE PRODUTOS HOSPITALARES LTDA.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304818</v>
      </c>
      <c r="I186" s="6" t="str">
        <f>IF('[1]TCE - ANEXO IV - Preencher'!K195="","",'[1]TCE - ANEXO IV - Preencher'!K195)</f>
        <v>01/02/2023</v>
      </c>
      <c r="J186" s="5" t="str">
        <f>'[1]TCE - ANEXO IV - Preencher'!L195</f>
        <v>43230202520829000140550010003048181935487341</v>
      </c>
      <c r="K186" s="5" t="str">
        <f>IF(F186="B",LEFT('[1]TCE - ANEXO IV - Preencher'!M195,2),IF(F186="S",LEFT('[1]TCE - ANEXO IV - Preencher'!M195,7),IF('[1]TCE - ANEXO IV - Preencher'!H195="","")))</f>
        <v>43</v>
      </c>
      <c r="L186" s="7">
        <f>'[1]TCE - ANEXO IV - Preencher'!N195</f>
        <v>3960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3.12 - Material Hospitalar</v>
      </c>
      <c r="D187" s="3">
        <f>'[1]TCE - ANEXO IV - Preencher'!F196</f>
        <v>37438274000177</v>
      </c>
      <c r="E187" s="5" t="str">
        <f>'[1]TCE - ANEXO IV - Preencher'!G196</f>
        <v>SELLMED PRODUTOS MEDICOS E HOSPITALARES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4134</v>
      </c>
      <c r="I187" s="6" t="str">
        <f>IF('[1]TCE - ANEXO IV - Preencher'!K196="","",'[1]TCE - ANEXO IV - Preencher'!K196)</f>
        <v>30/01/2023</v>
      </c>
      <c r="J187" s="5" t="str">
        <f>'[1]TCE - ANEXO IV - Preencher'!L196</f>
        <v>26230137438274000177550010000041341170053465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8609.5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3.12 - Material Hospitalar</v>
      </c>
      <c r="D188" s="3">
        <f>'[1]TCE - ANEXO IV - Preencher'!F197</f>
        <v>37438274000177</v>
      </c>
      <c r="E188" s="5" t="str">
        <f>'[1]TCE - ANEXO IV - Preencher'!G197</f>
        <v>SELLMED PRODUTOS MEDICOS E HOSPITALARES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4164</v>
      </c>
      <c r="I188" s="6" t="str">
        <f>IF('[1]TCE - ANEXO IV - Preencher'!K197="","",'[1]TCE - ANEXO IV - Preencher'!K197)</f>
        <v>31/01/2023</v>
      </c>
      <c r="J188" s="5" t="str">
        <f>'[1]TCE - ANEXO IV - Preencher'!L197</f>
        <v>26230137438274000177550010000041641581851658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4404.7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3.12 - Material Hospitalar</v>
      </c>
      <c r="D189" s="3">
        <f>'[1]TCE - ANEXO IV - Preencher'!F198</f>
        <v>37438274000177</v>
      </c>
      <c r="E189" s="5" t="str">
        <f>'[1]TCE - ANEXO IV - Preencher'!G198</f>
        <v>SELLMED PRODUTOS MEDICOS E HOSPITALARES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4226</v>
      </c>
      <c r="I189" s="6" t="str">
        <f>IF('[1]TCE - ANEXO IV - Preencher'!K198="","",'[1]TCE - ANEXO IV - Preencher'!K198)</f>
        <v>31/01/2023</v>
      </c>
      <c r="J189" s="5" t="str">
        <f>'[1]TCE - ANEXO IV - Preencher'!L198</f>
        <v>26230137438274000177550010000042261399088108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4579.2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3.12 - Material Hospitalar</v>
      </c>
      <c r="D190" s="3">
        <f>'[1]TCE - ANEXO IV - Preencher'!F199</f>
        <v>37438274000177</v>
      </c>
      <c r="E190" s="5" t="str">
        <f>'[1]TCE - ANEXO IV - Preencher'!G199</f>
        <v>SELLMED PRODUTOS MEDICOS E HOSPITALARES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4254</v>
      </c>
      <c r="I190" s="6" t="str">
        <f>IF('[1]TCE - ANEXO IV - Preencher'!K199="","",'[1]TCE - ANEXO IV - Preencher'!K199)</f>
        <v>01/02/2023</v>
      </c>
      <c r="J190" s="5" t="str">
        <f>'[1]TCE - ANEXO IV - Preencher'!L199</f>
        <v>26230237438274000177550010000042541540721744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3097.6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3.12 - Material Hospitalar</v>
      </c>
      <c r="D191" s="3">
        <f>'[1]TCE - ANEXO IV - Preencher'!F200</f>
        <v>37438274000177</v>
      </c>
      <c r="E191" s="5" t="str">
        <f>'[1]TCE - ANEXO IV - Preencher'!G200</f>
        <v>SELLMED PRODUTOS MEDICOS E HOSPITALARES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4330</v>
      </c>
      <c r="I191" s="6" t="str">
        <f>IF('[1]TCE - ANEXO IV - Preencher'!K200="","",'[1]TCE - ANEXO IV - Preencher'!K200)</f>
        <v>07/02/2023</v>
      </c>
      <c r="J191" s="5" t="str">
        <f>'[1]TCE - ANEXO IV - Preencher'!L200</f>
        <v>26230237438274000177550010000043301458800850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5151.6000000000004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3.12 - Material Hospitalar</v>
      </c>
      <c r="D192" s="3">
        <f>'[1]TCE - ANEXO IV - Preencher'!F201</f>
        <v>37438274000177</v>
      </c>
      <c r="E192" s="5" t="str">
        <f>'[1]TCE - ANEXO IV - Preencher'!G201</f>
        <v>SELLMED PRODUTOS MEDICOS E HOSPITALARES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4336</v>
      </c>
      <c r="I192" s="6" t="str">
        <f>IF('[1]TCE - ANEXO IV - Preencher'!K201="","",'[1]TCE - ANEXO IV - Preencher'!K201)</f>
        <v>07/02/2023</v>
      </c>
      <c r="J192" s="5" t="str">
        <f>'[1]TCE - ANEXO IV - Preencher'!L201</f>
        <v>26230237438274000177550010000043361982824554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4489.92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3.12 - Material Hospitalar</v>
      </c>
      <c r="D193" s="3">
        <f>'[1]TCE - ANEXO IV - Preencher'!F202</f>
        <v>37438274000177</v>
      </c>
      <c r="E193" s="5" t="str">
        <f>'[1]TCE - ANEXO IV - Preencher'!G202</f>
        <v>SELLMED PRODUTOS MEDICOS E HOSPITALARES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4482</v>
      </c>
      <c r="I193" s="6" t="str">
        <f>IF('[1]TCE - ANEXO IV - Preencher'!K202="","",'[1]TCE - ANEXO IV - Preencher'!K202)</f>
        <v>10/02/2023</v>
      </c>
      <c r="J193" s="5" t="str">
        <f>'[1]TCE - ANEXO IV - Preencher'!L202</f>
        <v>26230237438274000177550010000044821118679593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894.8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3.12 - Material Hospitalar</v>
      </c>
      <c r="D194" s="3">
        <f>'[1]TCE - ANEXO IV - Preencher'!F203</f>
        <v>5287113000133</v>
      </c>
      <c r="E194" s="5" t="str">
        <f>'[1]TCE - ANEXO IV - Preencher'!G203</f>
        <v>ARTSINTESE COM DE MAT EQUIP HOSP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5013</v>
      </c>
      <c r="I194" s="6" t="str">
        <f>IF('[1]TCE - ANEXO IV - Preencher'!K203="","",'[1]TCE - ANEXO IV - Preencher'!K203)</f>
        <v>09/02/2023</v>
      </c>
      <c r="J194" s="5" t="str">
        <f>'[1]TCE - ANEXO IV - Preencher'!L203</f>
        <v>25230205287113000133550550000050131000084286</v>
      </c>
      <c r="K194" s="5" t="str">
        <f>IF(F194="B",LEFT('[1]TCE - ANEXO IV - Preencher'!M203,2),IF(F194="S",LEFT('[1]TCE - ANEXO IV - Preencher'!M203,7),IF('[1]TCE - ANEXO IV - Preencher'!H203="","")))</f>
        <v>25</v>
      </c>
      <c r="L194" s="7">
        <f>'[1]TCE - ANEXO IV - Preencher'!N203</f>
        <v>4747.2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3.12 - Material Hospitalar</v>
      </c>
      <c r="D195" s="3">
        <f>'[1]TCE - ANEXO IV - Preencher'!F204</f>
        <v>37844479000233</v>
      </c>
      <c r="E195" s="5" t="str">
        <f>'[1]TCE - ANEXO IV - Preencher'!G204</f>
        <v>BIOLINE FIOS CIRURGICOS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61327</v>
      </c>
      <c r="I195" s="6" t="str">
        <f>IF('[1]TCE - ANEXO IV - Preencher'!K204="","",'[1]TCE - ANEXO IV - Preencher'!K204)</f>
        <v>31/01/2023</v>
      </c>
      <c r="J195" s="5" t="str">
        <f>'[1]TCE - ANEXO IV - Preencher'!L204</f>
        <v>52230137844479000233550010000613271943726029</v>
      </c>
      <c r="K195" s="5" t="str">
        <f>IF(F195="B",LEFT('[1]TCE - ANEXO IV - Preencher'!M204,2),IF(F195="S",LEFT('[1]TCE - ANEXO IV - Preencher'!M204,7),IF('[1]TCE - ANEXO IV - Preencher'!H204="","")))</f>
        <v>52</v>
      </c>
      <c r="L195" s="7">
        <f>'[1]TCE - ANEXO IV - Preencher'!N204</f>
        <v>810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3.12 - Material Hospitalar</v>
      </c>
      <c r="D196" s="3">
        <f>'[1]TCE - ANEXO IV - Preencher'!F205</f>
        <v>37844479000152</v>
      </c>
      <c r="E196" s="5" t="str">
        <f>'[1]TCE - ANEXO IV - Preencher'!G205</f>
        <v>BIOLINE FIOS CIRURGICOS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62033</v>
      </c>
      <c r="I196" s="6" t="str">
        <f>IF('[1]TCE - ANEXO IV - Preencher'!K205="","",'[1]TCE - ANEXO IV - Preencher'!K205)</f>
        <v>10/02/2023</v>
      </c>
      <c r="J196" s="5" t="str">
        <f>'[1]TCE - ANEXO IV - Preencher'!L205</f>
        <v>52230237844479000233550010000620331467473716</v>
      </c>
      <c r="K196" s="5" t="str">
        <f>IF(F196="B",LEFT('[1]TCE - ANEXO IV - Preencher'!M205,2),IF(F196="S",LEFT('[1]TCE - ANEXO IV - Preencher'!M205,7),IF('[1]TCE - ANEXO IV - Preencher'!H205="","")))</f>
        <v>52</v>
      </c>
      <c r="L196" s="7">
        <f>'[1]TCE - ANEXO IV - Preencher'!N205</f>
        <v>508.92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3.12 - Material Hospitalar</v>
      </c>
      <c r="D197" s="3">
        <f>'[1]TCE - ANEXO IV - Preencher'!F206</f>
        <v>4614288000145</v>
      </c>
      <c r="E197" s="5" t="str">
        <f>'[1]TCE - ANEXO IV - Preencher'!G206</f>
        <v>DISK LIFE COMERCIO DE PRODUTOS CIRURGICOS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6294</v>
      </c>
      <c r="I197" s="6" t="str">
        <f>IF('[1]TCE - ANEXO IV - Preencher'!K206="","",'[1]TCE - ANEXO IV - Preencher'!K206)</f>
        <v>15/02/2023</v>
      </c>
      <c r="J197" s="5" t="str">
        <f>'[1]TCE - ANEXO IV - Preencher'!L206</f>
        <v>26230204614288000145550010000062941400439468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20692.2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3.12 - Material Hospitalar</v>
      </c>
      <c r="D198" s="3">
        <f>'[1]TCE - ANEXO IV - Preencher'!F207</f>
        <v>4614288000145</v>
      </c>
      <c r="E198" s="5" t="str">
        <f>'[1]TCE - ANEXO IV - Preencher'!G207</f>
        <v>DISK LIFE COMERCIO DE PRODUTOS CIRURGICOS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6295</v>
      </c>
      <c r="I198" s="6" t="str">
        <f>IF('[1]TCE - ANEXO IV - Preencher'!K207="","",'[1]TCE - ANEXO IV - Preencher'!K207)</f>
        <v>15/02/2023</v>
      </c>
      <c r="J198" s="5" t="str">
        <f>'[1]TCE - ANEXO IV - Preencher'!L207</f>
        <v>26230204614288000145550010000062951457875078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4095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3.12 - Material Hospitalar</v>
      </c>
      <c r="D199" s="3">
        <f>'[1]TCE - ANEXO IV - Preencher'!F208</f>
        <v>4614288000145</v>
      </c>
      <c r="E199" s="5" t="str">
        <f>'[1]TCE - ANEXO IV - Preencher'!G208</f>
        <v>DISK LIFE COMERCIO DE PRODUTOS CIRURGICOS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6296</v>
      </c>
      <c r="I199" s="6" t="str">
        <f>IF('[1]TCE - ANEXO IV - Preencher'!K208="","",'[1]TCE - ANEXO IV - Preencher'!K208)</f>
        <v>15/02/2023</v>
      </c>
      <c r="J199" s="5" t="str">
        <f>'[1]TCE - ANEXO IV - Preencher'!L208</f>
        <v>26230204614288000145550010000062961870436990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208.5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3.12 - Material Hospitalar</v>
      </c>
      <c r="D200" s="3">
        <f>'[1]TCE - ANEXO IV - Preencher'!F209</f>
        <v>4614288000145</v>
      </c>
      <c r="E200" s="5" t="str">
        <f>'[1]TCE - ANEXO IV - Preencher'!G209</f>
        <v>DISK LIFE COMERCIO DE PRODUTOS CIRURGICOS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6298</v>
      </c>
      <c r="I200" s="6" t="str">
        <f>IF('[1]TCE - ANEXO IV - Preencher'!K209="","",'[1]TCE - ANEXO IV - Preencher'!K209)</f>
        <v>15/02/2023</v>
      </c>
      <c r="J200" s="5" t="str">
        <f>'[1]TCE - ANEXO IV - Preencher'!L209</f>
        <v>26230204614288000145550010000062981700649173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13805.9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3.12 - Material Hospitalar</v>
      </c>
      <c r="D201" s="3">
        <f>'[1]TCE - ANEXO IV - Preencher'!F210</f>
        <v>4614288000145</v>
      </c>
      <c r="E201" s="5" t="str">
        <f>'[1]TCE - ANEXO IV - Preencher'!G210</f>
        <v>DISK LIFE COMERCIO DE PRODUTOS CIRURGICOS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6313</v>
      </c>
      <c r="I201" s="6" t="str">
        <f>IF('[1]TCE - ANEXO IV - Preencher'!K210="","",'[1]TCE - ANEXO IV - Preencher'!K210)</f>
        <v>23/02/2023</v>
      </c>
      <c r="J201" s="5" t="str">
        <f>'[1]TCE - ANEXO IV - Preencher'!L210</f>
        <v>26230204614288000145550010000063131949183331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34970.400000000001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3.12 - Material Hospitalar</v>
      </c>
      <c r="D202" s="3">
        <f>'[1]TCE - ANEXO IV - Preencher'!F211</f>
        <v>2684571000118</v>
      </c>
      <c r="E202" s="5" t="str">
        <f>'[1]TCE - ANEXO IV - Preencher'!G211</f>
        <v>DINAMICA HOSPITALAR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909</v>
      </c>
      <c r="I202" s="6" t="str">
        <f>IF('[1]TCE - ANEXO IV - Preencher'!K211="","",'[1]TCE - ANEXO IV - Preencher'!K211)</f>
        <v>17/02/2023</v>
      </c>
      <c r="J202" s="5" t="str">
        <f>'[1]TCE - ANEXO IV - Preencher'!L211</f>
        <v>26230202684571000118551030000009091998701047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598.79999999999995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3.4 - Material Farmacológico</v>
      </c>
      <c r="D203" s="3">
        <f>'[1]TCE - ANEXO IV - Preencher'!F212</f>
        <v>30848237000198</v>
      </c>
      <c r="E203" s="5" t="str">
        <f>'[1]TCE - ANEXO IV - Preencher'!G212</f>
        <v>PH COMERCIO E PROD MEDICOS HOSPITALAR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000011924</v>
      </c>
      <c r="I203" s="6" t="str">
        <f>IF('[1]TCE - ANEXO IV - Preencher'!K212="","",'[1]TCE - ANEXO IV - Preencher'!K212)</f>
        <v>30/01/2023</v>
      </c>
      <c r="J203" s="5" t="str">
        <f>'[1]TCE - ANEXO IV - Preencher'!L212</f>
        <v>26230130848237000198550010000119241262325917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3780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3.4 - Material Farmacológico</v>
      </c>
      <c r="D204" s="3">
        <f>'[1]TCE - ANEXO IV - Preencher'!F213</f>
        <v>3149182000155</v>
      </c>
      <c r="E204" s="5" t="str">
        <f>'[1]TCE - ANEXO IV - Preencher'!G213</f>
        <v>CLINUTRI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000020052</v>
      </c>
      <c r="I204" s="6" t="str">
        <f>IF('[1]TCE - ANEXO IV - Preencher'!K213="","",'[1]TCE - ANEXO IV - Preencher'!K213)</f>
        <v>02/02/2023</v>
      </c>
      <c r="J204" s="5" t="str">
        <f>'[1]TCE - ANEXO IV - Preencher'!L213</f>
        <v>26230203149182000155550040000200521220750007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308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3.4 - Material Farmacológico</v>
      </c>
      <c r="D205" s="3">
        <f>'[1]TCE - ANEXO IV - Preencher'!F214</f>
        <v>1835769000192</v>
      </c>
      <c r="E205" s="5" t="str">
        <f>'[1]TCE - ANEXO IV - Preencher'!G214</f>
        <v>BRAMED MATERIAL CIRURGICO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000020107</v>
      </c>
      <c r="I205" s="6" t="str">
        <f>IF('[1]TCE - ANEXO IV - Preencher'!K214="","",'[1]TCE - ANEXO IV - Preencher'!K214)</f>
        <v>03/02/2023</v>
      </c>
      <c r="J205" s="5" t="str">
        <f>'[1]TCE - ANEXO IV - Preencher'!L214</f>
        <v>26230201835769000192550010000201071680586726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51072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3.4 - Material Farmacológico</v>
      </c>
      <c r="D206" s="3">
        <f>'[1]TCE - ANEXO IV - Preencher'!F215</f>
        <v>8077211000134</v>
      </c>
      <c r="E206" s="5" t="str">
        <f>'[1]TCE - ANEXO IV - Preencher'!G215</f>
        <v>T S COMERCIAL DE MEDICAMENTOS E REPRESENTAÇÃO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000093837</v>
      </c>
      <c r="I206" s="6" t="str">
        <f>IF('[1]TCE - ANEXO IV - Preencher'!K215="","",'[1]TCE - ANEXO IV - Preencher'!K215)</f>
        <v>01/02/2023</v>
      </c>
      <c r="J206" s="5" t="str">
        <f>'[1]TCE - ANEXO IV - Preencher'!L215</f>
        <v>23230208077211000134550010000938371449252150</v>
      </c>
      <c r="K206" s="5" t="str">
        <f>IF(F206="B",LEFT('[1]TCE - ANEXO IV - Preencher'!M215,2),IF(F206="S",LEFT('[1]TCE - ANEXO IV - Preencher'!M215,7),IF('[1]TCE - ANEXO IV - Preencher'!H215="","")))</f>
        <v>23</v>
      </c>
      <c r="L206" s="7">
        <f>'[1]TCE - ANEXO IV - Preencher'!N215</f>
        <v>52500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3.4 - Material Farmacológico</v>
      </c>
      <c r="D207" s="3">
        <f>'[1]TCE - ANEXO IV - Preencher'!F216</f>
        <v>67729178000572</v>
      </c>
      <c r="E207" s="5" t="str">
        <f>'[1]TCE - ANEXO IV - Preencher'!G216</f>
        <v>COMERCIAL CIRURGICA RIOCLARENSE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000095108</v>
      </c>
      <c r="I207" s="6" t="str">
        <f>IF('[1]TCE - ANEXO IV - Preencher'!K216="","",'[1]TCE - ANEXO IV - Preencher'!K216)</f>
        <v>30/01/2023</v>
      </c>
      <c r="J207" s="5" t="str">
        <f>'[1]TCE - ANEXO IV - Preencher'!L216</f>
        <v>41230167729178000572550010000951081603273555</v>
      </c>
      <c r="K207" s="5" t="str">
        <f>IF(F207="B",LEFT('[1]TCE - ANEXO IV - Preencher'!M216,2),IF(F207="S",LEFT('[1]TCE - ANEXO IV - Preencher'!M216,7),IF('[1]TCE - ANEXO IV - Preencher'!H216="","")))</f>
        <v>41</v>
      </c>
      <c r="L207" s="7">
        <f>'[1]TCE - ANEXO IV - Preencher'!N216</f>
        <v>7935.5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3.4 - Material Farmacológico</v>
      </c>
      <c r="D208" s="3">
        <f>'[1]TCE - ANEXO IV - Preencher'!F217</f>
        <v>8674752000140</v>
      </c>
      <c r="E208" s="5" t="str">
        <f>'[1]TCE - ANEXO IV - Preencher'!G217</f>
        <v xml:space="preserve">CIRURGICA MONTEBELLO LTDA 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000153404</v>
      </c>
      <c r="I208" s="6" t="str">
        <f>IF('[1]TCE - ANEXO IV - Preencher'!K217="","",'[1]TCE - ANEXO IV - Preencher'!K217)</f>
        <v>27/01/2023</v>
      </c>
      <c r="J208" s="5" t="str">
        <f>'[1]TCE - ANEXO IV - Preencher'!L217</f>
        <v>26230108674752000140550010001534041221096046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17476.34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3.4 - Material Farmacológico</v>
      </c>
      <c r="D209" s="3">
        <f>'[1]TCE - ANEXO IV - Preencher'!F218</f>
        <v>8674752000140</v>
      </c>
      <c r="E209" s="5" t="str">
        <f>'[1]TCE - ANEXO IV - Preencher'!G218</f>
        <v xml:space="preserve">CIRURGICA MONTEBELLO LTDA 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000155289</v>
      </c>
      <c r="I209" s="6" t="str">
        <f>IF('[1]TCE - ANEXO IV - Preencher'!K218="","",'[1]TCE - ANEXO IV - Preencher'!K218)</f>
        <v>24/02/2023</v>
      </c>
      <c r="J209" s="5" t="str">
        <f>'[1]TCE - ANEXO IV - Preencher'!L218</f>
        <v>26230208674752000140550010001552891999093020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646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3.4 - Material Farmacológico</v>
      </c>
      <c r="D210" s="3">
        <f>'[1]TCE - ANEXO IV - Preencher'!F219</f>
        <v>8674752000140</v>
      </c>
      <c r="E210" s="5" t="str">
        <f>'[1]TCE - ANEXO IV - Preencher'!G219</f>
        <v xml:space="preserve">CIRURGICA MONTEBELLO LTDA 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000155321</v>
      </c>
      <c r="I210" s="6" t="str">
        <f>IF('[1]TCE - ANEXO IV - Preencher'!K219="","",'[1]TCE - ANEXO IV - Preencher'!K219)</f>
        <v>24/02/2023</v>
      </c>
      <c r="J210" s="5" t="str">
        <f>'[1]TCE - ANEXO IV - Preencher'!L219</f>
        <v>26230208674752000140550010001553211195057865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472.65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3.4 - Material Farmacológico</v>
      </c>
      <c r="D211" s="3">
        <f>'[1]TCE - ANEXO IV - Preencher'!F220</f>
        <v>7484373000124</v>
      </c>
      <c r="E211" s="5" t="str">
        <f>'[1]TCE - ANEXO IV - Preencher'!G220</f>
        <v>UNI HOSPITALAR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000163086</v>
      </c>
      <c r="I211" s="6" t="str">
        <f>IF('[1]TCE - ANEXO IV - Preencher'!K220="","",'[1]TCE - ANEXO IV - Preencher'!K220)</f>
        <v>15/02/2023</v>
      </c>
      <c r="J211" s="5" t="str">
        <f>'[1]TCE - ANEXO IV - Preencher'!L220</f>
        <v>26230207484373000124550010001630861962683987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13302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3.4 - Material Farmacológico</v>
      </c>
      <c r="D212" s="3">
        <f>'[1]TCE - ANEXO IV - Preencher'!F221</f>
        <v>7484373000124</v>
      </c>
      <c r="E212" s="5" t="str">
        <f>'[1]TCE - ANEXO IV - Preencher'!G221</f>
        <v>UNI HOSPITALAR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000163097</v>
      </c>
      <c r="I212" s="6" t="str">
        <f>IF('[1]TCE - ANEXO IV - Preencher'!K221="","",'[1]TCE - ANEXO IV - Preencher'!K221)</f>
        <v>15/02/2023</v>
      </c>
      <c r="J212" s="5" t="str">
        <f>'[1]TCE - ANEXO IV - Preencher'!L221</f>
        <v>26230207484373000124550010001630971623652764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323.64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3.4 - Material Farmacológico</v>
      </c>
      <c r="D213" s="3">
        <f>'[1]TCE - ANEXO IV - Preencher'!F222</f>
        <v>12420164001048</v>
      </c>
      <c r="E213" s="5" t="str">
        <f>'[1]TCE - ANEXO IV - Preencher'!G222</f>
        <v>CM HOSPITALAR S A  RECIFE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000163549</v>
      </c>
      <c r="I213" s="6" t="str">
        <f>IF('[1]TCE - ANEXO IV - Preencher'!K222="","",'[1]TCE - ANEXO IV - Preencher'!K222)</f>
        <v>27/02/2023</v>
      </c>
      <c r="J213" s="5" t="str">
        <f>'[1]TCE - ANEXO IV - Preencher'!L222</f>
        <v>26230212420164001048550010001635491627975038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55358.5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3.4 - Material Farmacológico</v>
      </c>
      <c r="D214" s="3">
        <f>'[1]TCE - ANEXO IV - Preencher'!F223</f>
        <v>7484373000124</v>
      </c>
      <c r="E214" s="5" t="str">
        <f>'[1]TCE - ANEXO IV - Preencher'!G223</f>
        <v>UNI HOSPITALAR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000163599</v>
      </c>
      <c r="I214" s="6" t="str">
        <f>IF('[1]TCE - ANEXO IV - Preencher'!K223="","",'[1]TCE - ANEXO IV - Preencher'!K223)</f>
        <v>27/02/2023</v>
      </c>
      <c r="J214" s="5" t="str">
        <f>'[1]TCE - ANEXO IV - Preencher'!L223</f>
        <v>26230207484373000124550010001635991873892179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750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3.4 - Material Farmacológico</v>
      </c>
      <c r="D215" s="3">
        <f>'[1]TCE - ANEXO IV - Preencher'!F224</f>
        <v>8778201000126</v>
      </c>
      <c r="E215" s="5" t="str">
        <f>'[1]TCE - ANEXO IV - Preencher'!G224</f>
        <v>DROGAFONTE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000400683</v>
      </c>
      <c r="I215" s="6" t="str">
        <f>IF('[1]TCE - ANEXO IV - Preencher'!K224="","",'[1]TCE - ANEXO IV - Preencher'!K224)</f>
        <v>01/02/2023</v>
      </c>
      <c r="J215" s="5" t="str">
        <f>'[1]TCE - ANEXO IV - Preencher'!L224</f>
        <v>26230208778201000126550010004006831565654572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33891.440000000002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3.4 - Material Farmacológico</v>
      </c>
      <c r="D216" s="3">
        <f>'[1]TCE - ANEXO IV - Preencher'!F225</f>
        <v>8778201000126</v>
      </c>
      <c r="E216" s="5" t="str">
        <f>'[1]TCE - ANEXO IV - Preencher'!G225</f>
        <v>DROGAFONTE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000400986</v>
      </c>
      <c r="I216" s="6" t="str">
        <f>IF('[1]TCE - ANEXO IV - Preencher'!K225="","",'[1]TCE - ANEXO IV - Preencher'!K225)</f>
        <v>03/02/2023</v>
      </c>
      <c r="J216" s="5" t="str">
        <f>'[1]TCE - ANEXO IV - Preencher'!L225</f>
        <v>26230208778201000126550010004009867784963365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1768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3.4 - Material Farmacológico</v>
      </c>
      <c r="D217" s="3">
        <f>'[1]TCE - ANEXO IV - Preencher'!F226</f>
        <v>8778201000126</v>
      </c>
      <c r="E217" s="5" t="str">
        <f>'[1]TCE - ANEXO IV - Preencher'!G226</f>
        <v>DROGAFONTE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000402383</v>
      </c>
      <c r="I217" s="6" t="str">
        <f>IF('[1]TCE - ANEXO IV - Preencher'!K226="","",'[1]TCE - ANEXO IV - Preencher'!K226)</f>
        <v>16/02/2023</v>
      </c>
      <c r="J217" s="5" t="str">
        <f>'[1]TCE - ANEXO IV - Preencher'!L226</f>
        <v>26230208778201000126550010004023831412882474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289.60000000000002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3.4 - Material Farmacológico</v>
      </c>
      <c r="D218" s="3">
        <f>'[1]TCE - ANEXO IV - Preencher'!F227</f>
        <v>11449180000100</v>
      </c>
      <c r="E218" s="5" t="str">
        <f>'[1]TCE - ANEXO IV - Preencher'!G227</f>
        <v>DPROSMED DISTRIBUIDORA DE PRODUTOS MEDICOS HOSPITALARES EIRELI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00057241</v>
      </c>
      <c r="I218" s="6" t="str">
        <f>IF('[1]TCE - ANEXO IV - Preencher'!K227="","",'[1]TCE - ANEXO IV - Preencher'!K227)</f>
        <v>31/01/2023</v>
      </c>
      <c r="J218" s="5" t="str">
        <f>'[1]TCE - ANEXO IV - Preencher'!L227</f>
        <v>26230111449180000100550010000572411000172821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24840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3.4 - Material Farmacológico</v>
      </c>
      <c r="D219" s="3">
        <f>'[1]TCE - ANEXO IV - Preencher'!F228</f>
        <v>11449180000100</v>
      </c>
      <c r="E219" s="5" t="str">
        <f>'[1]TCE - ANEXO IV - Preencher'!G228</f>
        <v>DPROSMED DISTRIBUIDORA DE PRODUTOS MEDICOS HOSPITALARES EIRELI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00057285</v>
      </c>
      <c r="I219" s="6" t="str">
        <f>IF('[1]TCE - ANEXO IV - Preencher'!K228="","",'[1]TCE - ANEXO IV - Preencher'!K228)</f>
        <v>31/01/2023</v>
      </c>
      <c r="J219" s="5" t="str">
        <f>'[1]TCE - ANEXO IV - Preencher'!L228</f>
        <v>26230111449180000100550010000572851000173555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9855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3.4 - Material Farmacológico</v>
      </c>
      <c r="D220" s="3">
        <f>'[1]TCE - ANEXO IV - Preencher'!F229</f>
        <v>11449180000100</v>
      </c>
      <c r="E220" s="5" t="str">
        <f>'[1]TCE - ANEXO IV - Preencher'!G229</f>
        <v>DPROSMED DISTRIBUIDORA DE PRODUTOS MEDICOS HOSPITALARES EIRELI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00057355</v>
      </c>
      <c r="I220" s="6" t="str">
        <f>IF('[1]TCE - ANEXO IV - Preencher'!K229="","",'[1]TCE - ANEXO IV - Preencher'!K229)</f>
        <v>03/02/2023</v>
      </c>
      <c r="J220" s="5" t="str">
        <f>'[1]TCE - ANEXO IV - Preencher'!L229</f>
        <v>26230211449180000100550010000573551000174772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5475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3.4 - Material Farmacológico</v>
      </c>
      <c r="D221" s="3">
        <f>'[1]TCE - ANEXO IV - Preencher'!F230</f>
        <v>11449180000100</v>
      </c>
      <c r="E221" s="5" t="str">
        <f>'[1]TCE - ANEXO IV - Preencher'!G230</f>
        <v>DPROSMED DISTRIBUIDORA DE PRODUTOS MEDICOS HOSPITALARES EIRELI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00057587</v>
      </c>
      <c r="I221" s="6" t="str">
        <f>IF('[1]TCE - ANEXO IV - Preencher'!K230="","",'[1]TCE - ANEXO IV - Preencher'!K230)</f>
        <v>10/02/2023</v>
      </c>
      <c r="J221" s="5" t="str">
        <f>'[1]TCE - ANEXO IV - Preencher'!L230</f>
        <v>26230211449180000100550010000575871000179043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3300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3.4 - Material Farmacológico</v>
      </c>
      <c r="D222" s="3">
        <f>'[1]TCE - ANEXO IV - Preencher'!F231</f>
        <v>11449180000100</v>
      </c>
      <c r="E222" s="5" t="str">
        <f>'[1]TCE - ANEXO IV - Preencher'!G231</f>
        <v>DPROSMED DISTRIBUIDORA DE PRODUTOS MEDICOS HOSPITALARES EIRELI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00057781</v>
      </c>
      <c r="I222" s="6" t="str">
        <f>IF('[1]TCE - ANEXO IV - Preencher'!K231="","",'[1]TCE - ANEXO IV - Preencher'!K231)</f>
        <v>17/02/2023</v>
      </c>
      <c r="J222" s="5" t="str">
        <f>'[1]TCE - ANEXO IV - Preencher'!L231</f>
        <v>26230211449180000100550010000577811000182220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10950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3.4 - Material Farmacológico</v>
      </c>
      <c r="D223" s="3">
        <f>'[1]TCE - ANEXO IV - Preencher'!F232</f>
        <v>67729178000653</v>
      </c>
      <c r="E223" s="5" t="str">
        <f>'[1]TCE - ANEXO IV - Preencher'!G232</f>
        <v>COMERCIAL CIRURGICA RIOCLARENSE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0044365</v>
      </c>
      <c r="I223" s="6" t="str">
        <f>IF('[1]TCE - ANEXO IV - Preencher'!K232="","",'[1]TCE - ANEXO IV - Preencher'!K232)</f>
        <v>27/02/2023</v>
      </c>
      <c r="J223" s="5" t="str">
        <f>'[1]TCE - ANEXO IV - Preencher'!L232</f>
        <v>26230267729178000653550010000443651638461336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7812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3.4 - Material Farmacológico</v>
      </c>
      <c r="D224" s="3">
        <f>'[1]TCE - ANEXO IV - Preencher'!F233</f>
        <v>35753111000153</v>
      </c>
      <c r="E224" s="5" t="str">
        <f>'[1]TCE - ANEXO IV - Preencher'!G233</f>
        <v>NORD PRODUTOS EM SAUDE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12609</v>
      </c>
      <c r="I224" s="6" t="str">
        <f>IF('[1]TCE - ANEXO IV - Preencher'!K233="","",'[1]TCE - ANEXO IV - Preencher'!K233)</f>
        <v>31/01/2023</v>
      </c>
      <c r="J224" s="5" t="str">
        <f>'[1]TCE - ANEXO IV - Preencher'!L233</f>
        <v>26230135753111000153550010000126091000144514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2464.8000000000002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3.4 - Material Farmacológico</v>
      </c>
      <c r="D225" s="3">
        <f>'[1]TCE - ANEXO IV - Preencher'!F234</f>
        <v>12882932000194</v>
      </c>
      <c r="E225" s="5" t="str">
        <f>'[1]TCE - ANEXO IV - Preencher'!G234</f>
        <v>EXOMED REPRESENT DE MEDICAMENTOS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170437</v>
      </c>
      <c r="I225" s="6" t="str">
        <f>IF('[1]TCE - ANEXO IV - Preencher'!K234="","",'[1]TCE - ANEXO IV - Preencher'!K234)</f>
        <v>30/01/2023</v>
      </c>
      <c r="J225" s="5" t="str">
        <f>'[1]TCE - ANEXO IV - Preencher'!L234</f>
        <v>26230112882932000194550010001704371513702783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16055.6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3.4 - Material Farmacológico</v>
      </c>
      <c r="D226" s="3">
        <f>'[1]TCE - ANEXO IV - Preencher'!F235</f>
        <v>12882932000194</v>
      </c>
      <c r="E226" s="5" t="str">
        <f>'[1]TCE - ANEXO IV - Preencher'!G235</f>
        <v>EXOMED REPRESENT DE MEDICAMENTOS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170537</v>
      </c>
      <c r="I226" s="6" t="str">
        <f>IF('[1]TCE - ANEXO IV - Preencher'!K235="","",'[1]TCE - ANEXO IV - Preencher'!K235)</f>
        <v>01/02/2023</v>
      </c>
      <c r="J226" s="5" t="str">
        <f>'[1]TCE - ANEXO IV - Preencher'!L235</f>
        <v>26230212882932000194550010001705371766444340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1419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3.4 - Material Farmacológico</v>
      </c>
      <c r="D227" s="3">
        <f>'[1]TCE - ANEXO IV - Preencher'!F236</f>
        <v>12882932000194</v>
      </c>
      <c r="E227" s="5" t="str">
        <f>'[1]TCE - ANEXO IV - Preencher'!G236</f>
        <v>EXOMED REPRESENT DE MEDICAMENTOS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170579</v>
      </c>
      <c r="I227" s="6" t="str">
        <f>IF('[1]TCE - ANEXO IV - Preencher'!K236="","",'[1]TCE - ANEXO IV - Preencher'!K236)</f>
        <v>02/02/2023</v>
      </c>
      <c r="J227" s="5" t="str">
        <f>'[1]TCE - ANEXO IV - Preencher'!L236</f>
        <v>26230212882932000194550010001705791495972450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43498.8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3.4 - Material Farmacológico</v>
      </c>
      <c r="D228" s="3">
        <f>'[1]TCE - ANEXO IV - Preencher'!F237</f>
        <v>12882932000194</v>
      </c>
      <c r="E228" s="5" t="str">
        <f>'[1]TCE - ANEXO IV - Preencher'!G237</f>
        <v>EXOMED REPRESENT DE MEDICAMENTOS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170621</v>
      </c>
      <c r="I228" s="6" t="str">
        <f>IF('[1]TCE - ANEXO IV - Preencher'!K237="","",'[1]TCE - ANEXO IV - Preencher'!K237)</f>
        <v>03/02/2023</v>
      </c>
      <c r="J228" s="5" t="str">
        <f>'[1]TCE - ANEXO IV - Preencher'!L237</f>
        <v>26230212882932000194550010001706211610646129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1100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3.4 - Material Farmacológico</v>
      </c>
      <c r="D229" s="3">
        <f>'[1]TCE - ANEXO IV - Preencher'!F238</f>
        <v>12882932000194</v>
      </c>
      <c r="E229" s="5" t="str">
        <f>'[1]TCE - ANEXO IV - Preencher'!G238</f>
        <v>EXOMED REPRESENT DE MEDICAMENTOS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170665</v>
      </c>
      <c r="I229" s="6" t="str">
        <f>IF('[1]TCE - ANEXO IV - Preencher'!K238="","",'[1]TCE - ANEXO IV - Preencher'!K238)</f>
        <v>06/02/2023</v>
      </c>
      <c r="J229" s="5" t="str">
        <f>'[1]TCE - ANEXO IV - Preencher'!L238</f>
        <v>26230212882932000194550010001706651809604521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30780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3.4 - Material Farmacológico</v>
      </c>
      <c r="D230" s="3">
        <f>'[1]TCE - ANEXO IV - Preencher'!F239</f>
        <v>12882932000194</v>
      </c>
      <c r="E230" s="5" t="str">
        <f>'[1]TCE - ANEXO IV - Preencher'!G239</f>
        <v>EXOMED REPRESENT DE MEDICAMENTOS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171026</v>
      </c>
      <c r="I230" s="6" t="str">
        <f>IF('[1]TCE - ANEXO IV - Preencher'!K239="","",'[1]TCE - ANEXO IV - Preencher'!K239)</f>
        <v>15/02/2023</v>
      </c>
      <c r="J230" s="5" t="str">
        <f>'[1]TCE - ANEXO IV - Preencher'!L239</f>
        <v>26230212882932000194550010001710261919839438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2232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3.4 - Material Farmacológico</v>
      </c>
      <c r="D231" s="3">
        <f>'[1]TCE - ANEXO IV - Preencher'!F240</f>
        <v>12882932000194</v>
      </c>
      <c r="E231" s="5" t="str">
        <f>'[1]TCE - ANEXO IV - Preencher'!G240</f>
        <v>EXOMED REPRESENT DE MEDICAMENTOS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171209</v>
      </c>
      <c r="I231" s="6" t="str">
        <f>IF('[1]TCE - ANEXO IV - Preencher'!K240="","",'[1]TCE - ANEXO IV - Preencher'!K240)</f>
        <v>23/02/2023</v>
      </c>
      <c r="J231" s="5" t="str">
        <f>'[1]TCE - ANEXO IV - Preencher'!L240</f>
        <v>26230212882932000194550010001712091202144072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4995.5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3.4 - Material Farmacológico</v>
      </c>
      <c r="D232" s="3">
        <f>'[1]TCE - ANEXO IV - Preencher'!F241</f>
        <v>12882932000194</v>
      </c>
      <c r="E232" s="5" t="str">
        <f>'[1]TCE - ANEXO IV - Preencher'!G241</f>
        <v>EXOMED REPRESENT DE MEDICAMENTOS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171282</v>
      </c>
      <c r="I232" s="6" t="str">
        <f>IF('[1]TCE - ANEXO IV - Preencher'!K241="","",'[1]TCE - ANEXO IV - Preencher'!K241)</f>
        <v>27/02/2023</v>
      </c>
      <c r="J232" s="5" t="str">
        <f>'[1]TCE - ANEXO IV - Preencher'!L241</f>
        <v>26230212882932000194550010001712821419762975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6076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3.4 - Material Farmacológico</v>
      </c>
      <c r="D233" s="3">
        <f>'[1]TCE - ANEXO IV - Preencher'!F242</f>
        <v>12882932000194</v>
      </c>
      <c r="E233" s="5" t="str">
        <f>'[1]TCE - ANEXO IV - Preencher'!G242</f>
        <v>EXOMED REPRESENT DE MEDICAMENTOS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171292</v>
      </c>
      <c r="I233" s="6" t="str">
        <f>IF('[1]TCE - ANEXO IV - Preencher'!K242="","",'[1]TCE - ANEXO IV - Preencher'!K242)</f>
        <v>27/02/2023</v>
      </c>
      <c r="J233" s="5" t="str">
        <f>'[1]TCE - ANEXO IV - Preencher'!L242</f>
        <v>26230212882932000194550010001712921765410182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3348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3.4 - Material Farmacológico</v>
      </c>
      <c r="D234" s="3">
        <f>'[1]TCE - ANEXO IV - Preencher'!F243</f>
        <v>2816696000154</v>
      </c>
      <c r="E234" s="5" t="str">
        <f>'[1]TCE - ANEXO IV - Preencher'!G243</f>
        <v>PONTAMED FARMACEUTICA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226086</v>
      </c>
      <c r="I234" s="6" t="str">
        <f>IF('[1]TCE - ANEXO IV - Preencher'!K243="","",'[1]TCE - ANEXO IV - Preencher'!K243)</f>
        <v>02/02/2023</v>
      </c>
      <c r="J234" s="5" t="str">
        <f>'[1]TCE - ANEXO IV - Preencher'!L243</f>
        <v>41230202816696000154550010002260861278229720</v>
      </c>
      <c r="K234" s="5" t="str">
        <f>IF(F234="B",LEFT('[1]TCE - ANEXO IV - Preencher'!M243,2),IF(F234="S",LEFT('[1]TCE - ANEXO IV - Preencher'!M243,7),IF('[1]TCE - ANEXO IV - Preencher'!H243="","")))</f>
        <v>41</v>
      </c>
      <c r="L234" s="7">
        <f>'[1]TCE - ANEXO IV - Preencher'!N243</f>
        <v>76562.600000000006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3.4 - Material Farmacológico</v>
      </c>
      <c r="D235" s="3">
        <f>'[1]TCE - ANEXO IV - Preencher'!F244</f>
        <v>2520829000140</v>
      </c>
      <c r="E235" s="5" t="str">
        <f>'[1]TCE - ANEXO IV - Preencher'!G244</f>
        <v>DIMASTER - COMERCIO DE PRODUTOS HOSPITALARES LTDA.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304588</v>
      </c>
      <c r="I235" s="6" t="str">
        <f>IF('[1]TCE - ANEXO IV - Preencher'!K244="","",'[1]TCE - ANEXO IV - Preencher'!K244)</f>
        <v>30/01/2023</v>
      </c>
      <c r="J235" s="5" t="str">
        <f>'[1]TCE - ANEXO IV - Preencher'!L244</f>
        <v>43230102520829000140550010003045881078684414</v>
      </c>
      <c r="K235" s="5" t="str">
        <f>IF(F235="B",LEFT('[1]TCE - ANEXO IV - Preencher'!M244,2),IF(F235="S",LEFT('[1]TCE - ANEXO IV - Preencher'!M244,7),IF('[1]TCE - ANEXO IV - Preencher'!H244="","")))</f>
        <v>43</v>
      </c>
      <c r="L235" s="7">
        <f>'[1]TCE - ANEXO IV - Preencher'!N244</f>
        <v>37857.89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3.4 - Material Farmacológico</v>
      </c>
      <c r="D236" s="3">
        <f>'[1]TCE - ANEXO IV - Preencher'!F245</f>
        <v>2520829000140</v>
      </c>
      <c r="E236" s="5" t="str">
        <f>'[1]TCE - ANEXO IV - Preencher'!G245</f>
        <v>DIMASTER - COMERCIO DE PRODUTOS HOSPITALARES LTDA.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304963</v>
      </c>
      <c r="I236" s="6" t="str">
        <f>IF('[1]TCE - ANEXO IV - Preencher'!K245="","",'[1]TCE - ANEXO IV - Preencher'!K245)</f>
        <v>03/02/2023</v>
      </c>
      <c r="J236" s="5" t="str">
        <f>'[1]TCE - ANEXO IV - Preencher'!L245</f>
        <v>43230202520829000140550010003049631680931757</v>
      </c>
      <c r="K236" s="5" t="str">
        <f>IF(F236="B",LEFT('[1]TCE - ANEXO IV - Preencher'!M245,2),IF(F236="S",LEFT('[1]TCE - ANEXO IV - Preencher'!M245,7),IF('[1]TCE - ANEXO IV - Preencher'!H245="","")))</f>
        <v>43</v>
      </c>
      <c r="L236" s="7">
        <f>'[1]TCE - ANEXO IV - Preencher'!N245</f>
        <v>3990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3.4 - Material Farmacológico</v>
      </c>
      <c r="D237" s="3">
        <f>'[1]TCE - ANEXO IV - Preencher'!F246</f>
        <v>2520829000140</v>
      </c>
      <c r="E237" s="5" t="str">
        <f>'[1]TCE - ANEXO IV - Preencher'!G246</f>
        <v>DIMASTER - COMERCIO DE PRODUTOS HOSPITALARES LTDA.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305092</v>
      </c>
      <c r="I237" s="6" t="str">
        <f>IF('[1]TCE - ANEXO IV - Preencher'!K246="","",'[1]TCE - ANEXO IV - Preencher'!K246)</f>
        <v>07/02/2023</v>
      </c>
      <c r="J237" s="5" t="str">
        <f>'[1]TCE - ANEXO IV - Preencher'!L246</f>
        <v>43230202520829000140550010003050921522061309</v>
      </c>
      <c r="K237" s="5" t="str">
        <f>IF(F237="B",LEFT('[1]TCE - ANEXO IV - Preencher'!M246,2),IF(F237="S",LEFT('[1]TCE - ANEXO IV - Preencher'!M246,7),IF('[1]TCE - ANEXO IV - Preencher'!H246="","")))</f>
        <v>43</v>
      </c>
      <c r="L237" s="7">
        <f>'[1]TCE - ANEXO IV - Preencher'!N246</f>
        <v>84000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3.4 - Material Farmacológico</v>
      </c>
      <c r="D238" s="3">
        <f>'[1]TCE - ANEXO IV - Preencher'!F247</f>
        <v>44734671000151</v>
      </c>
      <c r="E238" s="5" t="str">
        <f>'[1]TCE - ANEXO IV - Preencher'!G247</f>
        <v>CRISTALIA PRODUTOS QUIMICOS FARMACEUTICO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3514143</v>
      </c>
      <c r="I238" s="6" t="str">
        <f>IF('[1]TCE - ANEXO IV - Preencher'!K247="","",'[1]TCE - ANEXO IV - Preencher'!K247)</f>
        <v>30/01/2023</v>
      </c>
      <c r="J238" s="5" t="str">
        <f>'[1]TCE - ANEXO IV - Preencher'!L247</f>
        <v>35230144734671000151550100035141431217699203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2580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3.4 - Material Farmacológico</v>
      </c>
      <c r="D239" s="3">
        <f>'[1]TCE - ANEXO IV - Preencher'!F248</f>
        <v>44734671000151</v>
      </c>
      <c r="E239" s="5" t="str">
        <f>'[1]TCE - ANEXO IV - Preencher'!G248</f>
        <v>CRISTALIA PRODUTOS QUIMICOS FARMACEUTICO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3516568</v>
      </c>
      <c r="I239" s="6" t="str">
        <f>IF('[1]TCE - ANEXO IV - Preencher'!K248="","",'[1]TCE - ANEXO IV - Preencher'!K248)</f>
        <v>31/01/2023</v>
      </c>
      <c r="J239" s="5" t="str">
        <f>'[1]TCE - ANEXO IV - Preencher'!L248</f>
        <v>35230144734671000151550100035165681768392392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3500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3.4 - Material Farmacológico</v>
      </c>
      <c r="D240" s="3">
        <f>'[1]TCE - ANEXO IV - Preencher'!F249</f>
        <v>44734671000151</v>
      </c>
      <c r="E240" s="5" t="str">
        <f>'[1]TCE - ANEXO IV - Preencher'!G249</f>
        <v>CRISTALIA PRODUTOS QUIMICOS FARMACEUTICO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3518452</v>
      </c>
      <c r="I240" s="6" t="str">
        <f>IF('[1]TCE - ANEXO IV - Preencher'!K249="","",'[1]TCE - ANEXO IV - Preencher'!K249)</f>
        <v>03/02/2023</v>
      </c>
      <c r="J240" s="5" t="str">
        <f>'[1]TCE - ANEXO IV - Preencher'!L249</f>
        <v>35230244734671000151550100035184521362917787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7257.2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3.4 - Material Farmacológico</v>
      </c>
      <c r="D241" s="3">
        <f>'[1]TCE - ANEXO IV - Preencher'!F250</f>
        <v>44734671000151</v>
      </c>
      <c r="E241" s="5" t="str">
        <f>'[1]TCE - ANEXO IV - Preencher'!G250</f>
        <v>CRISTALIA PRODUTOS QUIMICOS FARMACEUTICO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3518639</v>
      </c>
      <c r="I241" s="6" t="str">
        <f>IF('[1]TCE - ANEXO IV - Preencher'!K250="","",'[1]TCE - ANEXO IV - Preencher'!K250)</f>
        <v>03/02/2023</v>
      </c>
      <c r="J241" s="5" t="str">
        <f>'[1]TCE - ANEXO IV - Preencher'!L250</f>
        <v>35230244734671000151550100035186391626775611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20813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3.4 - Material Farmacológico</v>
      </c>
      <c r="D242" s="3">
        <f>'[1]TCE - ANEXO IV - Preencher'!F251</f>
        <v>44734671000151</v>
      </c>
      <c r="E242" s="5" t="str">
        <f>'[1]TCE - ANEXO IV - Preencher'!G251</f>
        <v>CRISTALIA PRODUTOS QUIMICOS FARMACEUTICO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3519373</v>
      </c>
      <c r="I242" s="6" t="str">
        <f>IF('[1]TCE - ANEXO IV - Preencher'!K251="","",'[1]TCE - ANEXO IV - Preencher'!K251)</f>
        <v>03/02/2023</v>
      </c>
      <c r="J242" s="5" t="str">
        <f>'[1]TCE - ANEXO IV - Preencher'!L251</f>
        <v>35230244734671000151550100035193731457569653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3320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3.4 - Material Farmacológico</v>
      </c>
      <c r="D243" s="3">
        <f>'[1]TCE - ANEXO IV - Preencher'!F252</f>
        <v>44734671000151</v>
      </c>
      <c r="E243" s="5" t="str">
        <f>'[1]TCE - ANEXO IV - Preencher'!G252</f>
        <v>CRISTALIA PRODUTOS QUIMICOS FARMACEUTICO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3520941</v>
      </c>
      <c r="I243" s="6" t="str">
        <f>IF('[1]TCE - ANEXO IV - Preencher'!K252="","",'[1]TCE - ANEXO IV - Preencher'!K252)</f>
        <v>07/02/2023</v>
      </c>
      <c r="J243" s="5" t="str">
        <f>'[1]TCE - ANEXO IV - Preencher'!L252</f>
        <v>35230244734671000151550100035209411311181725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7300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3.4 - Material Farmacológico</v>
      </c>
      <c r="D244" s="3">
        <f>'[1]TCE - ANEXO IV - Preencher'!F253</f>
        <v>8958628000106</v>
      </c>
      <c r="E244" s="5" t="str">
        <f>'[1]TCE - ANEXO IV - Preencher'!G253</f>
        <v>ONCOEXO DISTRIBUIDORA DE MEDICAMENTOS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35435</v>
      </c>
      <c r="I244" s="6" t="str">
        <f>IF('[1]TCE - ANEXO IV - Preencher'!K253="","",'[1]TCE - ANEXO IV - Preencher'!K253)</f>
        <v>31/01/2023</v>
      </c>
      <c r="J244" s="5" t="str">
        <f>'[1]TCE - ANEXO IV - Preencher'!L253</f>
        <v>26230108958628000106550010000354351731962481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17871.599999999999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3.4 - Material Farmacológico</v>
      </c>
      <c r="D245" s="3">
        <f>'[1]TCE - ANEXO IV - Preencher'!F254</f>
        <v>12891935000194</v>
      </c>
      <c r="E245" s="5" t="str">
        <f>'[1]TCE - ANEXO IV - Preencher'!G254</f>
        <v>REPRESENTA MAT CIR MED HOSPITALARES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49808</v>
      </c>
      <c r="I245" s="6" t="str">
        <f>IF('[1]TCE - ANEXO IV - Preencher'!K254="","",'[1]TCE - ANEXO IV - Preencher'!K254)</f>
        <v>03/02/2023</v>
      </c>
      <c r="J245" s="5" t="str">
        <f>'[1]TCE - ANEXO IV - Preencher'!L254</f>
        <v>26230212891935000194550010000498081000451452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4814.3999999999996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3.4 - Material Farmacológico</v>
      </c>
      <c r="D246" s="3">
        <f>'[1]TCE - ANEXO IV - Preencher'!F255</f>
        <v>12891935000194</v>
      </c>
      <c r="E246" s="5" t="str">
        <f>'[1]TCE - ANEXO IV - Preencher'!G255</f>
        <v>REPRESENTA MAT CIR MED HOSPITALARES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49896</v>
      </c>
      <c r="I246" s="6" t="str">
        <f>IF('[1]TCE - ANEXO IV - Preencher'!K255="","",'[1]TCE - ANEXO IV - Preencher'!K255)</f>
        <v>07/02/2023</v>
      </c>
      <c r="J246" s="5" t="str">
        <f>'[1]TCE - ANEXO IV - Preencher'!L255</f>
        <v>26230212891935000194550010000498961000452400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10000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3.4 - Material Farmacológico</v>
      </c>
      <c r="D247" s="3">
        <f>'[1]TCE - ANEXO IV - Preencher'!F256</f>
        <v>12891935000194</v>
      </c>
      <c r="E247" s="5" t="str">
        <f>'[1]TCE - ANEXO IV - Preencher'!G256</f>
        <v>REPRESENTA MAT CIR MED HOSPITALARES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50230</v>
      </c>
      <c r="I247" s="6" t="str">
        <f>IF('[1]TCE - ANEXO IV - Preencher'!K256="","",'[1]TCE - ANEXO IV - Preencher'!K256)</f>
        <v>17/02/2023</v>
      </c>
      <c r="J247" s="5" t="str">
        <f>'[1]TCE - ANEXO IV - Preencher'!L256</f>
        <v>26230112891935000194550010000502301000456234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23400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3.4 - Material Farmacológico</v>
      </c>
      <c r="D248" s="3">
        <f>'[1]TCE - ANEXO IV - Preencher'!F257</f>
        <v>22580510000118</v>
      </c>
      <c r="E248" s="5" t="str">
        <f>'[1]TCE - ANEXO IV - Preencher'!G257</f>
        <v>UNIFAR DISTRIBUIDORA DE MEDICAMENTOS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52865</v>
      </c>
      <c r="I248" s="6" t="str">
        <f>IF('[1]TCE - ANEXO IV - Preencher'!K257="","",'[1]TCE - ANEXO IV - Preencher'!K257)</f>
        <v>15/02/2023</v>
      </c>
      <c r="J248" s="5" t="str">
        <f>'[1]TCE - ANEXO IV - Preencher'!L257</f>
        <v>26230222580510000118550010000528651000385653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1508.77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3.4 - Material Farmacológico</v>
      </c>
      <c r="D249" s="3">
        <f>'[1]TCE - ANEXO IV - Preencher'!F258</f>
        <v>22580510000118</v>
      </c>
      <c r="E249" s="5" t="str">
        <f>'[1]TCE - ANEXO IV - Preencher'!G258</f>
        <v>UNIFAR DISTRIBUIDORA DE MEDICAMENTOS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52903</v>
      </c>
      <c r="I249" s="6" t="str">
        <f>IF('[1]TCE - ANEXO IV - Preencher'!K258="","",'[1]TCE - ANEXO IV - Preencher'!K258)</f>
        <v>17/02/2023</v>
      </c>
      <c r="J249" s="5" t="str">
        <f>'[1]TCE - ANEXO IV - Preencher'!L258</f>
        <v>26230222580510000118550010000529031000389430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330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3.4 - Material Farmacológico</v>
      </c>
      <c r="D250" s="3">
        <f>'[1]TCE - ANEXO IV - Preencher'!F259</f>
        <v>22580510000118</v>
      </c>
      <c r="E250" s="5" t="str">
        <f>'[1]TCE - ANEXO IV - Preencher'!G259</f>
        <v>UNIFAR DISTRIBUIDORA DE MEDICAMENTOS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52904</v>
      </c>
      <c r="I250" s="6" t="str">
        <f>IF('[1]TCE - ANEXO IV - Preencher'!K259="","",'[1]TCE - ANEXO IV - Preencher'!K259)</f>
        <v>17/02/2023</v>
      </c>
      <c r="J250" s="5" t="str">
        <f>'[1]TCE - ANEXO IV - Preencher'!L259</f>
        <v>26230222580510000118550010000529041000389446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4179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3.14 - Alimentação Preparada</v>
      </c>
      <c r="D251" s="3">
        <f>'[1]TCE - ANEXO IV - Preencher'!F260</f>
        <v>97532879000154</v>
      </c>
      <c r="E251" s="5" t="str">
        <f>'[1]TCE - ANEXO IV - Preencher'!G260</f>
        <v>SOARES E VIEIRA COM DE PROD FARMACEUTICO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000004006</v>
      </c>
      <c r="I251" s="6" t="str">
        <f>IF('[1]TCE - ANEXO IV - Preencher'!K260="","",'[1]TCE - ANEXO IV - Preencher'!K260)</f>
        <v>15/02/2023</v>
      </c>
      <c r="J251" s="5" t="str">
        <f>'[1]TCE - ANEXO IV - Preencher'!L260</f>
        <v>26230297532879000154550010000040067000000101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2952.5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3.14 - Alimentação Preparada</v>
      </c>
      <c r="D252" s="3">
        <f>'[1]TCE - ANEXO IV - Preencher'!F261</f>
        <v>97532879000154</v>
      </c>
      <c r="E252" s="5" t="str">
        <f>'[1]TCE - ANEXO IV - Preencher'!G261</f>
        <v>SOARES E VIEIRA COM DE PROD FARMACEUTICO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000004006</v>
      </c>
      <c r="I252" s="6" t="str">
        <f>IF('[1]TCE - ANEXO IV - Preencher'!K261="","",'[1]TCE - ANEXO IV - Preencher'!K261)</f>
        <v>15/02/2023</v>
      </c>
      <c r="J252" s="5" t="str">
        <f>'[1]TCE - ANEXO IV - Preencher'!L261</f>
        <v>26230297532879000154550010000040067000000101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804.8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3.14 - Alimentação Preparada</v>
      </c>
      <c r="D253" s="3">
        <f>'[1]TCE - ANEXO IV - Preencher'!F262</f>
        <v>38591447000236</v>
      </c>
      <c r="E253" s="5" t="str">
        <f>'[1]TCE - ANEXO IV - Preencher'!G262</f>
        <v>CENUT DISTRIB DE PROD ALIMENTICIOS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000007667</v>
      </c>
      <c r="I253" s="6" t="str">
        <f>IF('[1]TCE - ANEXO IV - Preencher'!K262="","",'[1]TCE - ANEXO IV - Preencher'!K262)</f>
        <v>16/02/2023</v>
      </c>
      <c r="J253" s="5" t="str">
        <f>'[1]TCE - ANEXO IV - Preencher'!L262</f>
        <v>26230238591447000236550010000076671784452476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1181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3.14 - Alimentação Preparada</v>
      </c>
      <c r="D254" s="3">
        <f>'[1]TCE - ANEXO IV - Preencher'!F263</f>
        <v>22940455000120</v>
      </c>
      <c r="E254" s="5" t="str">
        <f>'[1]TCE - ANEXO IV - Preencher'!G263</f>
        <v>MOURA E MELO COMERCIO E SERVICOS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000017708</v>
      </c>
      <c r="I254" s="6" t="str">
        <f>IF('[1]TCE - ANEXO IV - Preencher'!K263="","",'[1]TCE - ANEXO IV - Preencher'!K263)</f>
        <v>27/02/2023</v>
      </c>
      <c r="J254" s="5" t="str">
        <f>'[1]TCE - ANEXO IV - Preencher'!L263</f>
        <v>26230222940455000120550010000177081294919867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396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3.14 - Alimentação Preparada</v>
      </c>
      <c r="D255" s="3">
        <f>'[1]TCE - ANEXO IV - Preencher'!F264</f>
        <v>1687725000162</v>
      </c>
      <c r="E255" s="5" t="str">
        <f>'[1]TCE - ANEXO IV - Preencher'!G264</f>
        <v>CENTRO ESPECIALIZADO EM NUTRICAO ENTERAL E PARENTERAL - CENEP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000041609</v>
      </c>
      <c r="I255" s="6" t="str">
        <f>IF('[1]TCE - ANEXO IV - Preencher'!K264="","",'[1]TCE - ANEXO IV - Preencher'!K264)</f>
        <v>17/02/2023</v>
      </c>
      <c r="J255" s="5" t="str">
        <f>'[1]TCE - ANEXO IV - Preencher'!L264</f>
        <v>26230201687725000162550010000416091762374696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2400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3.14 - Alimentação Preparada</v>
      </c>
      <c r="D256" s="3">
        <f>'[1]TCE - ANEXO IV - Preencher'!F265</f>
        <v>1687725000162</v>
      </c>
      <c r="E256" s="5" t="str">
        <f>'[1]TCE - ANEXO IV - Preencher'!G265</f>
        <v>CENTRO ESPECIALIZADO EM NUTRICAO ENTERAL E PARENTERAL - CENEP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000041609</v>
      </c>
      <c r="I256" s="6" t="str">
        <f>IF('[1]TCE - ANEXO IV - Preencher'!K265="","",'[1]TCE - ANEXO IV - Preencher'!K265)</f>
        <v>17/02/2023</v>
      </c>
      <c r="J256" s="5" t="str">
        <f>'[1]TCE - ANEXO IV - Preencher'!L265</f>
        <v>26230201687725000162550010000416091762374696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3230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3.14 - Alimentação Preparada</v>
      </c>
      <c r="D257" s="3">
        <f>'[1]TCE - ANEXO IV - Preencher'!F266</f>
        <v>1687725000162</v>
      </c>
      <c r="E257" s="5" t="str">
        <f>'[1]TCE - ANEXO IV - Preencher'!G266</f>
        <v>CENTRO ESPECIALIZADO EM NUTRICAO ENTERAL E PARENTERAL - CENEP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000041660</v>
      </c>
      <c r="I257" s="6" t="str">
        <f>IF('[1]TCE - ANEXO IV - Preencher'!K266="","",'[1]TCE - ANEXO IV - Preencher'!K266)</f>
        <v>23/02/2023</v>
      </c>
      <c r="J257" s="5" t="str">
        <f>'[1]TCE - ANEXO IV - Preencher'!L266</f>
        <v>26230201687725000162550010000416601173025959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2120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3.14 - Alimentação Preparada</v>
      </c>
      <c r="D258" s="3">
        <f>'[1]TCE - ANEXO IV - Preencher'!F267</f>
        <v>1884446000199</v>
      </c>
      <c r="E258" s="5" t="str">
        <f>'[1]TCE - ANEXO IV - Preencher'!G267</f>
        <v>TECNOVIDA COMERCIAL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000135581</v>
      </c>
      <c r="I258" s="6" t="str">
        <f>IF('[1]TCE - ANEXO IV - Preencher'!K267="","",'[1]TCE - ANEXO IV - Preencher'!K267)</f>
        <v>15/02/2023</v>
      </c>
      <c r="J258" s="5" t="str">
        <f>'[1]TCE - ANEXO IV - Preencher'!L267</f>
        <v>26230201884446000199550010001355817137604006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340.8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3.14 - Alimentação Preparada</v>
      </c>
      <c r="D259" s="3">
        <f>'[1]TCE - ANEXO IV - Preencher'!F268</f>
        <v>35753111000153</v>
      </c>
      <c r="E259" s="5" t="str">
        <f>'[1]TCE - ANEXO IV - Preencher'!G268</f>
        <v>NORD PRODUTOS EM SAUDE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12853</v>
      </c>
      <c r="I259" s="6" t="str">
        <f>IF('[1]TCE - ANEXO IV - Preencher'!K268="","",'[1]TCE - ANEXO IV - Preencher'!K268)</f>
        <v>15/02/2023</v>
      </c>
      <c r="J259" s="5" t="str">
        <f>'[1]TCE - ANEXO IV - Preencher'!L268</f>
        <v>26230235753111000153550010000128531000149071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2697.6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3.14 - Alimentação Preparada</v>
      </c>
      <c r="D260" s="3">
        <f>'[1]TCE - ANEXO IV - Preencher'!F269</f>
        <v>7160019000225</v>
      </c>
      <c r="E260" s="5" t="str">
        <f>'[1]TCE - ANEXO IV - Preencher'!G269</f>
        <v>VITALE COMERCIO SA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5056</v>
      </c>
      <c r="I260" s="6" t="str">
        <f>IF('[1]TCE - ANEXO IV - Preencher'!K269="","",'[1]TCE - ANEXO IV - Preencher'!K269)</f>
        <v>27/02/2023</v>
      </c>
      <c r="J260" s="5" t="str">
        <f>'[1]TCE - ANEXO IV - Preencher'!L269</f>
        <v>26230207160019000225550010000050561522789246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1344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3.14 - Alimentação Preparada</v>
      </c>
      <c r="D261" s="3">
        <f>'[1]TCE - ANEXO IV - Preencher'!F270</f>
        <v>7160019000225</v>
      </c>
      <c r="E261" s="5" t="str">
        <f>'[1]TCE - ANEXO IV - Preencher'!G270</f>
        <v>VITALE COMERCIO SA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5056</v>
      </c>
      <c r="I261" s="6" t="str">
        <f>IF('[1]TCE - ANEXO IV - Preencher'!K270="","",'[1]TCE - ANEXO IV - Preencher'!K270)</f>
        <v>27/02/2023</v>
      </c>
      <c r="J261" s="5" t="str">
        <f>'[1]TCE - ANEXO IV - Preencher'!L270</f>
        <v>26230207160019000225550010000050561522789246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1012.5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3.2 - Gás e Outros Materiais Engarrafados</v>
      </c>
      <c r="D262" s="3">
        <f>'[1]TCE - ANEXO IV - Preencher'!F271</f>
        <v>24380578002041</v>
      </c>
      <c r="E262" s="5" t="str">
        <f>'[1]TCE - ANEXO IV - Preencher'!G271</f>
        <v>WHITE MARTINS GASES INDUSTRIAIS DO NORDESTE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1356</v>
      </c>
      <c r="I262" s="6" t="str">
        <f>IF('[1]TCE - ANEXO IV - Preencher'!K271="","",'[1]TCE - ANEXO IV - Preencher'!K271)</f>
        <v>21/01/2023</v>
      </c>
      <c r="J262" s="5" t="str">
        <f>'[1]TCE - ANEXO IV - Preencher'!L271</f>
        <v>26230124380578002041556060000013561912959270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1117.3800000000001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3.2 - Gás e Outros Materiais Engarrafados</v>
      </c>
      <c r="D263" s="3">
        <f>'[1]TCE - ANEXO IV - Preencher'!F272</f>
        <v>24380578002041</v>
      </c>
      <c r="E263" s="5" t="str">
        <f>'[1]TCE - ANEXO IV - Preencher'!G272</f>
        <v>WHITE MARTINS GASES INDUSTRIAIS DO NORDESTE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1372</v>
      </c>
      <c r="I263" s="6" t="str">
        <f>IF('[1]TCE - ANEXO IV - Preencher'!K272="","",'[1]TCE - ANEXO IV - Preencher'!K272)</f>
        <v>25/01/2023</v>
      </c>
      <c r="J263" s="5" t="str">
        <f>'[1]TCE - ANEXO IV - Preencher'!L272</f>
        <v>26230124380578002041556060000013721610399420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159.63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3.2 - Gás e Outros Materiais Engarrafados</v>
      </c>
      <c r="D264" s="3">
        <f>'[1]TCE - ANEXO IV - Preencher'!F273</f>
        <v>24380578002041</v>
      </c>
      <c r="E264" s="5" t="str">
        <f>'[1]TCE - ANEXO IV - Preencher'!G273</f>
        <v>WHITE MARTINS GASES INDUSTRIAIS DO NORDESTE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1388</v>
      </c>
      <c r="I264" s="6" t="str">
        <f>IF('[1]TCE - ANEXO IV - Preencher'!K273="","",'[1]TCE - ANEXO IV - Preencher'!K273)</f>
        <v>26/01/2023</v>
      </c>
      <c r="J264" s="5" t="str">
        <f>'[1]TCE - ANEXO IV - Preencher'!L273</f>
        <v>26230124380578002041556060000013881951696394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319.02999999999997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3.2 - Gás e Outros Materiais Engarrafados</v>
      </c>
      <c r="D265" s="3">
        <f>'[1]TCE - ANEXO IV - Preencher'!F274</f>
        <v>24380578002041</v>
      </c>
      <c r="E265" s="5" t="str">
        <f>'[1]TCE - ANEXO IV - Preencher'!G274</f>
        <v>WHITE MARTINS GASES INDUSTRIAIS DO NORDESTE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1404</v>
      </c>
      <c r="I265" s="6" t="str">
        <f>IF('[1]TCE - ANEXO IV - Preencher'!K274="","",'[1]TCE - ANEXO IV - Preencher'!K274)</f>
        <v>28/01/2023</v>
      </c>
      <c r="J265" s="5" t="str">
        <f>'[1]TCE - ANEXO IV - Preencher'!L274</f>
        <v>26230124380578002041556060000014041596011542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119.74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3.2 - Gás e Outros Materiais Engarrafados</v>
      </c>
      <c r="D266" s="3">
        <f>'[1]TCE - ANEXO IV - Preencher'!F275</f>
        <v>24380578002041</v>
      </c>
      <c r="E266" s="5" t="str">
        <f>'[1]TCE - ANEXO IV - Preencher'!G275</f>
        <v>WHITE MARTINS GASES INDUSTRIAIS DO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1411</v>
      </c>
      <c r="I266" s="6" t="str">
        <f>IF('[1]TCE - ANEXO IV - Preencher'!K275="","",'[1]TCE - ANEXO IV - Preencher'!K275)</f>
        <v>30/01/2023</v>
      </c>
      <c r="J266" s="5" t="str">
        <f>'[1]TCE - ANEXO IV - Preencher'!L275</f>
        <v>26230124380578002041556060000014111679064931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119.74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3.2 - Gás e Outros Materiais Engarrafados</v>
      </c>
      <c r="D267" s="3">
        <f>'[1]TCE - ANEXO IV - Preencher'!F276</f>
        <v>24380578002041</v>
      </c>
      <c r="E267" s="5" t="str">
        <f>'[1]TCE - ANEXO IV - Preencher'!G276</f>
        <v>WHITE MARTINS GASES INDUSTRIAIS DO NORDESTE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1441</v>
      </c>
      <c r="I267" s="6" t="str">
        <f>IF('[1]TCE - ANEXO IV - Preencher'!K276="","",'[1]TCE - ANEXO IV - Preencher'!K276)</f>
        <v>02/02/2023</v>
      </c>
      <c r="J267" s="5" t="str">
        <f>'[1]TCE - ANEXO IV - Preencher'!L276</f>
        <v>26230224380578002041556060000014411404289382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279.14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3.2 - Gás e Outros Materiais Engarrafados</v>
      </c>
      <c r="D268" s="3">
        <f>'[1]TCE - ANEXO IV - Preencher'!F277</f>
        <v>24380578002041</v>
      </c>
      <c r="E268" s="5" t="str">
        <f>'[1]TCE - ANEXO IV - Preencher'!G277</f>
        <v>WHITE MARTINS GASES INDUSTRIAIS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1449</v>
      </c>
      <c r="I268" s="6" t="str">
        <f>IF('[1]TCE - ANEXO IV - Preencher'!K277="","",'[1]TCE - ANEXO IV - Preencher'!K277)</f>
        <v>03/02/2023</v>
      </c>
      <c r="J268" s="5" t="str">
        <f>'[1]TCE - ANEXO IV - Preencher'!L277</f>
        <v>26230224380578002041556060000014491958109754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159.52000000000001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INDUSTRIAIS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1454</v>
      </c>
      <c r="I269" s="6" t="str">
        <f>IF('[1]TCE - ANEXO IV - Preencher'!K278="","",'[1]TCE - ANEXO IV - Preencher'!K278)</f>
        <v>04/02/2023</v>
      </c>
      <c r="J269" s="5" t="str">
        <f>'[1]TCE - ANEXO IV - Preencher'!L278</f>
        <v>26230224380578002041556060000014541601148321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79.819999999999993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3.2 - Gás e Outros Materiais Engarrafados</v>
      </c>
      <c r="D270" s="3">
        <f>'[1]TCE - ANEXO IV - Preencher'!F279</f>
        <v>24380578002041</v>
      </c>
      <c r="E270" s="5" t="str">
        <f>'[1]TCE - ANEXO IV - Preencher'!G279</f>
        <v>WHITE MARTINS GASES INDUSTRIAIS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1460</v>
      </c>
      <c r="I270" s="6" t="str">
        <f>IF('[1]TCE - ANEXO IV - Preencher'!K279="","",'[1]TCE - ANEXO IV - Preencher'!K279)</f>
        <v>06/02/2023</v>
      </c>
      <c r="J270" s="5" t="str">
        <f>'[1]TCE - ANEXO IV - Preencher'!L279</f>
        <v>26230224380578002041556060000014601375572889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79.819999999999993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3.2 - Gás e Outros Materiais Engarrafados</v>
      </c>
      <c r="D271" s="3">
        <f>'[1]TCE - ANEXO IV - Preencher'!F280</f>
        <v>24380578002041</v>
      </c>
      <c r="E271" s="5" t="str">
        <f>'[1]TCE - ANEXO IV - Preencher'!G280</f>
        <v>WHITE MARTINS GASES INDUSTRIAIS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1471</v>
      </c>
      <c r="I271" s="6" t="str">
        <f>IF('[1]TCE - ANEXO IV - Preencher'!K280="","",'[1]TCE - ANEXO IV - Preencher'!K280)</f>
        <v>07/02/2023</v>
      </c>
      <c r="J271" s="5" t="str">
        <f>'[1]TCE - ANEXO IV - Preencher'!L280</f>
        <v>26230224380578002041556060000014711443331806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79.819999999999993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3.2 - Gás e Outros Materiais Engarrafados</v>
      </c>
      <c r="D272" s="3">
        <f>'[1]TCE - ANEXO IV - Preencher'!F281</f>
        <v>24380578002041</v>
      </c>
      <c r="E272" s="5" t="str">
        <f>'[1]TCE - ANEXO IV - Preencher'!G281</f>
        <v>WHITE MARTINS GASES INDUSTRIAIS DO NORDESTE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1476</v>
      </c>
      <c r="I272" s="6" t="str">
        <f>IF('[1]TCE - ANEXO IV - Preencher'!K281="","",'[1]TCE - ANEXO IV - Preencher'!K281)</f>
        <v>09/02/2023</v>
      </c>
      <c r="J272" s="5" t="str">
        <f>'[1]TCE - ANEXO IV - Preencher'!L281</f>
        <v>26230224380578002041556060000014761706734430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279.14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3.2 - Gás e Outros Materiais Engarrafados</v>
      </c>
      <c r="D273" s="3">
        <f>'[1]TCE - ANEXO IV - Preencher'!F282</f>
        <v>24380578002041</v>
      </c>
      <c r="E273" s="5" t="str">
        <f>'[1]TCE - ANEXO IV - Preencher'!G282</f>
        <v>WHITE MARTINS GASES INDUSTRIAIS DO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1501</v>
      </c>
      <c r="I273" s="6" t="str">
        <f>IF('[1]TCE - ANEXO IV - Preencher'!K282="","",'[1]TCE - ANEXO IV - Preencher'!K282)</f>
        <v>11/02/2023</v>
      </c>
      <c r="J273" s="5" t="str">
        <f>'[1]TCE - ANEXO IV - Preencher'!L282</f>
        <v>26230224380578002041556060000015011371668606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1775.23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3.2 - Gás e Outros Materiais Engarrafados</v>
      </c>
      <c r="D274" s="3">
        <f>'[1]TCE - ANEXO IV - Preencher'!F283</f>
        <v>24380578002041</v>
      </c>
      <c r="E274" s="5" t="str">
        <f>'[1]TCE - ANEXO IV - Preencher'!G283</f>
        <v>WHITE MARTINS GASES INDUSTRIAIS DO NORDESTE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1508</v>
      </c>
      <c r="I274" s="6" t="str">
        <f>IF('[1]TCE - ANEXO IV - Preencher'!K283="","",'[1]TCE - ANEXO IV - Preencher'!K283)</f>
        <v>13/02/2023</v>
      </c>
      <c r="J274" s="5" t="str">
        <f>'[1]TCE - ANEXO IV - Preencher'!L283</f>
        <v>26230224380578002041556060000015081456965800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319.02999999999997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3.2 - Gás e Outros Materiais Engarrafados</v>
      </c>
      <c r="D275" s="3">
        <f>'[1]TCE - ANEXO IV - Preencher'!F284</f>
        <v>24380578002041</v>
      </c>
      <c r="E275" s="5" t="str">
        <f>'[1]TCE - ANEXO IV - Preencher'!G284</f>
        <v>WHITE MARTINS GASES INDUSTRIAIS DO NORDESTE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1527</v>
      </c>
      <c r="I275" s="6" t="str">
        <f>IF('[1]TCE - ANEXO IV - Preencher'!K284="","",'[1]TCE - ANEXO IV - Preencher'!K284)</f>
        <v>16/02/2023</v>
      </c>
      <c r="J275" s="5" t="str">
        <f>'[1]TCE - ANEXO IV - Preencher'!L284</f>
        <v>26230224380578002041556060000015271505439017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239.33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3.2 - Gás e Outros Materiais Engarrafados</v>
      </c>
      <c r="D276" s="3">
        <f>'[1]TCE - ANEXO IV - Preencher'!F285</f>
        <v>24380578002041</v>
      </c>
      <c r="E276" s="5" t="str">
        <f>'[1]TCE - ANEXO IV - Preencher'!G285</f>
        <v>WHITE MARTINS GASES INDUSTRIAIS DO NORDESTE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1535</v>
      </c>
      <c r="I276" s="6" t="str">
        <f>IF('[1]TCE - ANEXO IV - Preencher'!K285="","",'[1]TCE - ANEXO IV - Preencher'!K285)</f>
        <v>17/02/2023</v>
      </c>
      <c r="J276" s="5" t="str">
        <f>'[1]TCE - ANEXO IV - Preencher'!L285</f>
        <v>26230224380578002041556060000015351696221102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1873.85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3.2 - Gás e Outros Materiais Engarrafados</v>
      </c>
      <c r="D277" s="3">
        <f>'[1]TCE - ANEXO IV - Preencher'!F286</f>
        <v>24380578002041</v>
      </c>
      <c r="E277" s="5" t="str">
        <f>'[1]TCE - ANEXO IV - Preencher'!G286</f>
        <v>WHITE MARTINS GASES INDUSTRIAIS DO NORDESTE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1539</v>
      </c>
      <c r="I277" s="6" t="str">
        <f>IF('[1]TCE - ANEXO IV - Preencher'!K286="","",'[1]TCE - ANEXO IV - Preencher'!K286)</f>
        <v>18/02/2023</v>
      </c>
      <c r="J277" s="5" t="str">
        <f>'[1]TCE - ANEXO IV - Preencher'!L286</f>
        <v>26230224380578002041556060000015391835020509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279.14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3.2 - Gás e Outros Materiais Engarrafados</v>
      </c>
      <c r="D278" s="3">
        <f>'[1]TCE - ANEXO IV - Preencher'!F287</f>
        <v>24380578002041</v>
      </c>
      <c r="E278" s="5" t="str">
        <f>'[1]TCE - ANEXO IV - Preencher'!G287</f>
        <v>WHITE MARTINS GASES INDUSTRIAIS DO NORDESTE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1542</v>
      </c>
      <c r="I278" s="6" t="str">
        <f>IF('[1]TCE - ANEXO IV - Preencher'!K287="","",'[1]TCE - ANEXO IV - Preencher'!K287)</f>
        <v>20/02/2023</v>
      </c>
      <c r="J278" s="5" t="str">
        <f>'[1]TCE - ANEXO IV - Preencher'!L287</f>
        <v>26230224380578002041556060000015421740144273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79.819999999999993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3.2 - Gás e Outros Materiais Engarrafados</v>
      </c>
      <c r="D279" s="3">
        <f>'[1]TCE - ANEXO IV - Preencher'!F288</f>
        <v>24380578002041</v>
      </c>
      <c r="E279" s="5" t="str">
        <f>'[1]TCE - ANEXO IV - Preencher'!G288</f>
        <v>WHITE MARTINS GASES INDUSTRIAIS DO NORDESTE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1544</v>
      </c>
      <c r="I279" s="6" t="str">
        <f>IF('[1]TCE - ANEXO IV - Preencher'!K288="","",'[1]TCE - ANEXO IV - Preencher'!K288)</f>
        <v>22/02/2023</v>
      </c>
      <c r="J279" s="5" t="str">
        <f>'[1]TCE - ANEXO IV - Preencher'!L288</f>
        <v>26230224380578002041556060000015441164300198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638.23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3.2 - Gás e Outros Materiais Engarrafados</v>
      </c>
      <c r="D280" s="3">
        <f>'[1]TCE - ANEXO IV - Preencher'!F289</f>
        <v>24380578002041</v>
      </c>
      <c r="E280" s="5" t="str">
        <f>'[1]TCE - ANEXO IV - Preencher'!G289</f>
        <v>WHITE MARTINS GASES INDUSTRIAIS DO NORDESTE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1555</v>
      </c>
      <c r="I280" s="6" t="str">
        <f>IF('[1]TCE - ANEXO IV - Preencher'!K289="","",'[1]TCE - ANEXO IV - Preencher'!K289)</f>
        <v>23/02/2023</v>
      </c>
      <c r="J280" s="5" t="str">
        <f>'[1]TCE - ANEXO IV - Preencher'!L289</f>
        <v>26230224380578002041556060000015551500446532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374.13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3.2 - Gás e Outros Materiais Engarrafados</v>
      </c>
      <c r="D281" s="3">
        <f>'[1]TCE - ANEXO IV - Preencher'!F290</f>
        <v>24380578002041</v>
      </c>
      <c r="E281" s="5" t="str">
        <f>'[1]TCE - ANEXO IV - Preencher'!G290</f>
        <v>WHITE MARTINS GASES INDUSTRIAIS DO NORDESTE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1567</v>
      </c>
      <c r="I281" s="6" t="str">
        <f>IF('[1]TCE - ANEXO IV - Preencher'!K290="","",'[1]TCE - ANEXO IV - Preencher'!K290)</f>
        <v>25/02/2023</v>
      </c>
      <c r="J281" s="5" t="str">
        <f>'[1]TCE - ANEXO IV - Preencher'!L290</f>
        <v>26230224380578002041556060000015671387094118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159.63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3.2 - Gás e Outros Materiais Engarrafados</v>
      </c>
      <c r="D282" s="3">
        <f>'[1]TCE - ANEXO IV - Preencher'!F291</f>
        <v>24380578002041</v>
      </c>
      <c r="E282" s="5" t="str">
        <f>'[1]TCE - ANEXO IV - Preencher'!G291</f>
        <v>WHITE MARTINS GASES INDUSTRIAIS DO NORDESTE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1568</v>
      </c>
      <c r="I282" s="6" t="str">
        <f>IF('[1]TCE - ANEXO IV - Preencher'!K291="","",'[1]TCE - ANEXO IV - Preencher'!K291)</f>
        <v>25/02/2023</v>
      </c>
      <c r="J282" s="5" t="str">
        <f>'[1]TCE - ANEXO IV - Preencher'!L291</f>
        <v>26230224380578002041556060000015681636308296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1475.11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3.2 - Gás e Outros Materiais Engarrafados</v>
      </c>
      <c r="D283" s="3">
        <f>'[1]TCE - ANEXO IV - Preencher'!F292</f>
        <v>24380578002041</v>
      </c>
      <c r="E283" s="5" t="str">
        <f>'[1]TCE - ANEXO IV - Preencher'!G292</f>
        <v>WHITE MARTINS GASES INDUSTRIAIS DO NORDESTE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1652</v>
      </c>
      <c r="I283" s="6" t="str">
        <f>IF('[1]TCE - ANEXO IV - Preencher'!K292="","",'[1]TCE - ANEXO IV - Preencher'!K292)</f>
        <v>31/01/2023</v>
      </c>
      <c r="J283" s="5" t="str">
        <f>'[1]TCE - ANEXO IV - Preencher'!L292</f>
        <v>26230124380578002041556080000016521236651290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199.55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3.2 - Gás e Outros Materiais Engarrafados</v>
      </c>
      <c r="D284" s="3">
        <f>'[1]TCE - ANEXO IV - Preencher'!F293</f>
        <v>24380578002041</v>
      </c>
      <c r="E284" s="5" t="str">
        <f>'[1]TCE - ANEXO IV - Preencher'!G293</f>
        <v>WHITE MARTINS GASES INDUSTRIAIS DO NORDESTE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1737</v>
      </c>
      <c r="I284" s="6" t="str">
        <f>IF('[1]TCE - ANEXO IV - Preencher'!K293="","",'[1]TCE - ANEXO IV - Preencher'!K293)</f>
        <v>10/02/2023</v>
      </c>
      <c r="J284" s="5" t="str">
        <f>'[1]TCE - ANEXO IV - Preencher'!L293</f>
        <v>26230224380578002041556080000017371897932390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159.63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3.2 - Gás e Outros Materiais Engarrafados</v>
      </c>
      <c r="D285" s="3">
        <f>'[1]TCE - ANEXO IV - Preencher'!F294</f>
        <v>24380578002041</v>
      </c>
      <c r="E285" s="5" t="str">
        <f>'[1]TCE - ANEXO IV - Preencher'!G294</f>
        <v>WHITE MARTINS GASES INDUSTRIAIS DO NORDESTE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1763</v>
      </c>
      <c r="I285" s="6" t="str">
        <f>IF('[1]TCE - ANEXO IV - Preencher'!K294="","",'[1]TCE - ANEXO IV - Preencher'!K294)</f>
        <v>14/02/2023</v>
      </c>
      <c r="J285" s="5" t="str">
        <f>'[1]TCE - ANEXO IV - Preencher'!L294</f>
        <v>26230224380578002041556080000017631748649548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79.819999999999993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3.2 - Gás e Outros Materiais Engarrafados</v>
      </c>
      <c r="D286" s="3">
        <f>'[1]TCE - ANEXO IV - Preencher'!F295</f>
        <v>24380578002041</v>
      </c>
      <c r="E286" s="5" t="str">
        <f>'[1]TCE - ANEXO IV - Preencher'!G295</f>
        <v>WHITE MARTINS GASES INDUSTRIAIS DO NORDESTE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1813</v>
      </c>
      <c r="I286" s="6" t="str">
        <f>IF('[1]TCE - ANEXO IV - Preencher'!K295="","",'[1]TCE - ANEXO IV - Preencher'!K295)</f>
        <v>21/02/2023</v>
      </c>
      <c r="J286" s="5" t="str">
        <f>'[1]TCE - ANEXO IV - Preencher'!L295</f>
        <v>26230224380578002041556080000018131457035423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79.7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3.2 - Gás e Outros Materiais Engarrafados</v>
      </c>
      <c r="D287" s="3">
        <f>'[1]TCE - ANEXO IV - Preencher'!F296</f>
        <v>24380578002203</v>
      </c>
      <c r="E287" s="5" t="str">
        <f>'[1]TCE - ANEXO IV - Preencher'!G296</f>
        <v>WHITE MARTINS GASES INDUSTRIAIS NE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182</v>
      </c>
      <c r="I287" s="6" t="str">
        <f>IF('[1]TCE - ANEXO IV - Preencher'!K296="","",'[1]TCE - ANEXO IV - Preencher'!K296)</f>
        <v>04/02/2023</v>
      </c>
      <c r="J287" s="5" t="str">
        <f>'[1]TCE - ANEXO IV - Preencher'!L296</f>
        <v>26230224380578002203556010000001821801318538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4524.09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3.2 - Gás e Outros Materiais Engarrafados</v>
      </c>
      <c r="D288" s="3">
        <f>'[1]TCE - ANEXO IV - Preencher'!F297</f>
        <v>24380578002041</v>
      </c>
      <c r="E288" s="5" t="str">
        <f>'[1]TCE - ANEXO IV - Preencher'!G297</f>
        <v>WHITE MARTINS GASES INDUSTRIAIS DO NORDESTE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1835</v>
      </c>
      <c r="I288" s="6" t="str">
        <f>IF('[1]TCE - ANEXO IV - Preencher'!K297="","",'[1]TCE - ANEXO IV - Preencher'!K297)</f>
        <v>24/02/2023</v>
      </c>
      <c r="J288" s="5" t="str">
        <f>'[1]TCE - ANEXO IV - Preencher'!L297</f>
        <v>26230224380578002041556080000018351841616132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239.46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3.2 - Gás e Outros Materiais Engarrafados</v>
      </c>
      <c r="D289" s="3">
        <f>'[1]TCE - ANEXO IV - Preencher'!F298</f>
        <v>24380578002041</v>
      </c>
      <c r="E289" s="5" t="str">
        <f>'[1]TCE - ANEXO IV - Preencher'!G298</f>
        <v>WHITE MARTINS GASES INDUSTRIAIS DO NORDESTE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2006</v>
      </c>
      <c r="I289" s="6" t="str">
        <f>IF('[1]TCE - ANEXO IV - Preencher'!K298="","",'[1]TCE - ANEXO IV - Preencher'!K298)</f>
        <v>29/01/2023</v>
      </c>
      <c r="J289" s="5" t="str">
        <f>'[1]TCE - ANEXO IV - Preencher'!L298</f>
        <v>26230124380578002041556000000020061675842900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39.909999999999997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3.2 - Gás e Outros Materiais Engarrafados</v>
      </c>
      <c r="D290" s="3">
        <f>'[1]TCE - ANEXO IV - Preencher'!F299</f>
        <v>24380578002203</v>
      </c>
      <c r="E290" s="5" t="str">
        <f>'[1]TCE - ANEXO IV - Preencher'!G299</f>
        <v>WHITE MARTINS GASES INDUSTRIAIS NE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203</v>
      </c>
      <c r="I290" s="6" t="str">
        <f>IF('[1]TCE - ANEXO IV - Preencher'!K299="","",'[1]TCE - ANEXO IV - Preencher'!K299)</f>
        <v>17/02/2023</v>
      </c>
      <c r="J290" s="5" t="str">
        <f>'[1]TCE - ANEXO IV - Preencher'!L299</f>
        <v>26230224380578002203556140000002031807062272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5990.36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3.2 - Gás e Outros Materiais Engarrafados</v>
      </c>
      <c r="D291" s="3">
        <f>'[1]TCE - ANEXO IV - Preencher'!F300</f>
        <v>24380578002041</v>
      </c>
      <c r="E291" s="5" t="str">
        <f>'[1]TCE - ANEXO IV - Preencher'!G300</f>
        <v>WHITE MARTINS GASES INDUSTRIAIS DO NORDESTE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2084</v>
      </c>
      <c r="I291" s="6" t="str">
        <f>IF('[1]TCE - ANEXO IV - Preencher'!K300="","",'[1]TCE - ANEXO IV - Preencher'!K300)</f>
        <v>05/02/2023</v>
      </c>
      <c r="J291" s="5" t="str">
        <f>'[1]TCE - ANEXO IV - Preencher'!L300</f>
        <v>26230224380578002041556000000020841509587008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119.74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3.2 - Gás e Outros Materiais Engarrafados</v>
      </c>
      <c r="D292" s="3">
        <f>'[1]TCE - ANEXO IV - Preencher'!F301</f>
        <v>24380578002041</v>
      </c>
      <c r="E292" s="5" t="str">
        <f>'[1]TCE - ANEXO IV - Preencher'!G301</f>
        <v>WHITE MARTINS GASES INDUSTRIAIS DO NORDESTE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2236</v>
      </c>
      <c r="I292" s="6" t="str">
        <f>IF('[1]TCE - ANEXO IV - Preencher'!K301="","",'[1]TCE - ANEXO IV - Preencher'!K301)</f>
        <v>19/02/2023</v>
      </c>
      <c r="J292" s="5" t="str">
        <f>'[1]TCE - ANEXO IV - Preencher'!L301</f>
        <v>26230224380578002041556000000022361265050616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119.74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3.2 - Gás e Outros Materiais Engarrafados</v>
      </c>
      <c r="D293" s="3">
        <f>'[1]TCE - ANEXO IV - Preencher'!F302</f>
        <v>24380578002041</v>
      </c>
      <c r="E293" s="5" t="str">
        <f>'[1]TCE - ANEXO IV - Preencher'!G302</f>
        <v>WHITE MARTINS GASES INDUSTRIAIS DO NORDESTE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2237</v>
      </c>
      <c r="I293" s="6" t="str">
        <f>IF('[1]TCE - ANEXO IV - Preencher'!K302="","",'[1]TCE - ANEXO IV - Preencher'!K302)</f>
        <v>19/02/2023</v>
      </c>
      <c r="J293" s="5" t="str">
        <f>'[1]TCE - ANEXO IV - Preencher'!L302</f>
        <v>26230224380578002041556000000022371337563646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79.7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3.2 - Gás e Outros Materiais Engarrafados</v>
      </c>
      <c r="D294" s="3">
        <f>'[1]TCE - ANEXO IV - Preencher'!F303</f>
        <v>24380578002041</v>
      </c>
      <c r="E294" s="5" t="str">
        <f>'[1]TCE - ANEXO IV - Preencher'!G303</f>
        <v>WHITE MARTINS GASES INDUSTRIAIS DO NORDESTE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250</v>
      </c>
      <c r="I294" s="6" t="str">
        <f>IF('[1]TCE - ANEXO IV - Preencher'!K303="","",'[1]TCE - ANEXO IV - Preencher'!K303)</f>
        <v>15/02/2023</v>
      </c>
      <c r="J294" s="5" t="str">
        <f>'[1]TCE - ANEXO IV - Preencher'!L303</f>
        <v>26230224380578002041556140000002501527760535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199.55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3.2 - Gás e Outros Materiais Engarrafados</v>
      </c>
      <c r="D295" s="3">
        <f>'[1]TCE - ANEXO IV - Preencher'!F304</f>
        <v>24380578002041</v>
      </c>
      <c r="E295" s="5" t="str">
        <f>'[1]TCE - ANEXO IV - Preencher'!G304</f>
        <v>WHITE MARTINS GASES INDUSTRIAIS DO NORDESTE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908</v>
      </c>
      <c r="I295" s="6" t="str">
        <f>IF('[1]TCE - ANEXO IV - Preencher'!K304="","",'[1]TCE - ANEXO IV - Preencher'!K304)</f>
        <v>01/02/2023</v>
      </c>
      <c r="J295" s="5" t="str">
        <f>'[1]TCE - ANEXO IV - Preencher'!L304</f>
        <v>26230224380578002041556090000009081993859062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159.63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3.2 - Gás e Outros Materiais Engarrafados</v>
      </c>
      <c r="D296" s="3">
        <f>'[1]TCE - ANEXO IV - Preencher'!F305</f>
        <v>24380578002041</v>
      </c>
      <c r="E296" s="5" t="str">
        <f>'[1]TCE - ANEXO IV - Preencher'!G305</f>
        <v>WHITE MARTINS GASES INDUSTRIAIS DO NORDESTE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931</v>
      </c>
      <c r="I296" s="6" t="str">
        <f>IF('[1]TCE - ANEXO IV - Preencher'!K305="","",'[1]TCE - ANEXO IV - Preencher'!K305)</f>
        <v>08/02/2023</v>
      </c>
      <c r="J296" s="5" t="str">
        <f>'[1]TCE - ANEXO IV - Preencher'!L305</f>
        <v>26230224380578002041556090000009311724626687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239.33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11234649000193</v>
      </c>
      <c r="E297" s="5" t="str">
        <f>'[1]TCE - ANEXO IV - Preencher'!G306</f>
        <v>BIOANGIO COMERCIO DE PRODUTOS MEDICOS LT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000008372</v>
      </c>
      <c r="I297" s="6" t="str">
        <f>IF('[1]TCE - ANEXO IV - Preencher'!K306="","",'[1]TCE - ANEXO IV - Preencher'!K306)</f>
        <v>09/01/2023</v>
      </c>
      <c r="J297" s="5" t="str">
        <f>'[1]TCE - ANEXO IV - Preencher'!L306</f>
        <v>26230111234649000193550010000083721000009995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1227.78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11234649000193</v>
      </c>
      <c r="E298" s="5" t="str">
        <f>'[1]TCE - ANEXO IV - Preencher'!G307</f>
        <v>BIOANGIO COMERCIO DE PRODUTOS MEDICOS LT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000008380</v>
      </c>
      <c r="I298" s="6" t="str">
        <f>IF('[1]TCE - ANEXO IV - Preencher'!K307="","",'[1]TCE - ANEXO IV - Preencher'!K307)</f>
        <v>10/01/2023</v>
      </c>
      <c r="J298" s="5" t="str">
        <f>'[1]TCE - ANEXO IV - Preencher'!L307</f>
        <v>26230111234649000193550010000083801000009997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1227.78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11234649000193</v>
      </c>
      <c r="E299" s="5" t="str">
        <f>'[1]TCE - ANEXO IV - Preencher'!G308</f>
        <v>BIOANGIO COMERCIO DE PRODUTOS MEDICOS LT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000008420</v>
      </c>
      <c r="I299" s="6" t="str">
        <f>IF('[1]TCE - ANEXO IV - Preencher'!K308="","",'[1]TCE - ANEXO IV - Preencher'!K308)</f>
        <v>17/01/2023</v>
      </c>
      <c r="J299" s="5" t="str">
        <f>'[1]TCE - ANEXO IV - Preencher'!L308</f>
        <v>26230111234649000193550010000084201000009994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1841.67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11234649000193</v>
      </c>
      <c r="E300" s="5" t="str">
        <f>'[1]TCE - ANEXO IV - Preencher'!G309</f>
        <v>BIOANGIO COMERCIO DE PRODUTOS MEDICOS LT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000008463</v>
      </c>
      <c r="I300" s="6" t="str">
        <f>IF('[1]TCE - ANEXO IV - Preencher'!K309="","",'[1]TCE - ANEXO IV - Preencher'!K309)</f>
        <v>23/01/2023</v>
      </c>
      <c r="J300" s="5" t="str">
        <f>'[1]TCE - ANEXO IV - Preencher'!L309</f>
        <v>26230111234649000193550010000084631000009991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613.89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11234649000193</v>
      </c>
      <c r="E301" s="5" t="str">
        <f>'[1]TCE - ANEXO IV - Preencher'!G310</f>
        <v>BIOANGIO COMERCIO DE PRODUTOS MEDICOS LT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000008620</v>
      </c>
      <c r="I301" s="6" t="str">
        <f>IF('[1]TCE - ANEXO IV - Preencher'!K310="","",'[1]TCE - ANEXO IV - Preencher'!K310)</f>
        <v>07/02/2023</v>
      </c>
      <c r="J301" s="5" t="str">
        <f>'[1]TCE - ANEXO IV - Preencher'!L310</f>
        <v>26230211234649000193550010000086201000009999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613.89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33100082000448</v>
      </c>
      <c r="E302" s="5" t="str">
        <f>'[1]TCE - ANEXO IV - Preencher'!G311</f>
        <v>E TAMUSSINO CIA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000014161</v>
      </c>
      <c r="I302" s="6" t="str">
        <f>IF('[1]TCE - ANEXO IV - Preencher'!K311="","",'[1]TCE - ANEXO IV - Preencher'!K311)</f>
        <v>19/01/2023</v>
      </c>
      <c r="J302" s="5" t="str">
        <f>'[1]TCE - ANEXO IV - Preencher'!L311</f>
        <v>26230133100082000448550020000141611101574591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463.38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33100082000448</v>
      </c>
      <c r="E303" s="5" t="str">
        <f>'[1]TCE - ANEXO IV - Preencher'!G312</f>
        <v>E TAMUSSINO CIA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000014313</v>
      </c>
      <c r="I303" s="6" t="str">
        <f>IF('[1]TCE - ANEXO IV - Preencher'!K312="","",'[1]TCE - ANEXO IV - Preencher'!K312)</f>
        <v>24/01/2023</v>
      </c>
      <c r="J303" s="5" t="str">
        <f>'[1]TCE - ANEXO IV - Preencher'!L312</f>
        <v>26230133100082000448550020000143131762305536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463.38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33100082000448</v>
      </c>
      <c r="E304" s="5" t="str">
        <f>'[1]TCE - ANEXO IV - Preencher'!G313</f>
        <v>E TAMUSSINO CIA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000014321</v>
      </c>
      <c r="I304" s="6" t="str">
        <f>IF('[1]TCE - ANEXO IV - Preencher'!K313="","",'[1]TCE - ANEXO IV - Preencher'!K313)</f>
        <v>24/01/2023</v>
      </c>
      <c r="J304" s="5" t="str">
        <f>'[1]TCE - ANEXO IV - Preencher'!L313</f>
        <v>26230133100082000448550020000143211313087860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383.72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33100082000448</v>
      </c>
      <c r="E305" s="5" t="str">
        <f>'[1]TCE - ANEXO IV - Preencher'!G314</f>
        <v>E TAMUSSINO CIA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000014499</v>
      </c>
      <c r="I305" s="6" t="str">
        <f>IF('[1]TCE - ANEXO IV - Preencher'!K314="","",'[1]TCE - ANEXO IV - Preencher'!K314)</f>
        <v>30/01/2023</v>
      </c>
      <c r="J305" s="5" t="str">
        <f>'[1]TCE - ANEXO IV - Preencher'!L314</f>
        <v>26230133100082000448550020000144991168110680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463.38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33100082000448</v>
      </c>
      <c r="E306" s="5" t="str">
        <f>'[1]TCE - ANEXO IV - Preencher'!G315</f>
        <v>E TAMUSSINO CIA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000014502</v>
      </c>
      <c r="I306" s="6" t="str">
        <f>IF('[1]TCE - ANEXO IV - Preencher'!K315="","",'[1]TCE - ANEXO IV - Preencher'!K315)</f>
        <v>30/01/2023</v>
      </c>
      <c r="J306" s="5" t="str">
        <f>'[1]TCE - ANEXO IV - Preencher'!L315</f>
        <v>26230133100082000448550020000145021508090709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463.38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33100082000448</v>
      </c>
      <c r="E307" s="5" t="str">
        <f>'[1]TCE - ANEXO IV - Preencher'!G316</f>
        <v>E TAMUSSINO CIA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000014565</v>
      </c>
      <c r="I307" s="6" t="str">
        <f>IF('[1]TCE - ANEXO IV - Preencher'!K316="","",'[1]TCE - ANEXO IV - Preencher'!K316)</f>
        <v>31/01/2023</v>
      </c>
      <c r="J307" s="5" t="str">
        <f>'[1]TCE - ANEXO IV - Preencher'!L316</f>
        <v>26230133100082000448550020000145651841222525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463.38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33100082000448</v>
      </c>
      <c r="E308" s="5" t="str">
        <f>'[1]TCE - ANEXO IV - Preencher'!G317</f>
        <v>E TAMUSSINO CIA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000014567</v>
      </c>
      <c r="I308" s="6" t="str">
        <f>IF('[1]TCE - ANEXO IV - Preencher'!K317="","",'[1]TCE - ANEXO IV - Preencher'!K317)</f>
        <v>31/01/2023</v>
      </c>
      <c r="J308" s="5" t="str">
        <f>'[1]TCE - ANEXO IV - Preencher'!L317</f>
        <v>26230133100082000448550020000145671351602580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463.38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33100082000448</v>
      </c>
      <c r="E309" s="5" t="str">
        <f>'[1]TCE - ANEXO IV - Preencher'!G318</f>
        <v>E TAMUSSINO CIA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000014569</v>
      </c>
      <c r="I309" s="6" t="str">
        <f>IF('[1]TCE - ANEXO IV - Preencher'!K318="","",'[1]TCE - ANEXO IV - Preencher'!K318)</f>
        <v>31/01/2023</v>
      </c>
      <c r="J309" s="5" t="str">
        <f>'[1]TCE - ANEXO IV - Preencher'!L318</f>
        <v>26230133100082000448550020000145691714080976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463.38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33100082000448</v>
      </c>
      <c r="E310" s="5" t="str">
        <f>'[1]TCE - ANEXO IV - Preencher'!G319</f>
        <v>E TAMUSSINO CIA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000014735</v>
      </c>
      <c r="I310" s="6" t="str">
        <f>IF('[1]TCE - ANEXO IV - Preencher'!K319="","",'[1]TCE - ANEXO IV - Preencher'!K319)</f>
        <v>03/02/2023</v>
      </c>
      <c r="J310" s="5" t="str">
        <f>'[1]TCE - ANEXO IV - Preencher'!L319</f>
        <v>26230233100082000448550020000147351271079342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463.38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13291742000165</v>
      </c>
      <c r="E311" s="5" t="str">
        <f>'[1]TCE - ANEXO IV - Preencher'!G320</f>
        <v>PHOENIX MED PRODS MEDICOS HOSPITALARES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000021859</v>
      </c>
      <c r="I311" s="6" t="str">
        <f>IF('[1]TCE - ANEXO IV - Preencher'!K320="","",'[1]TCE - ANEXO IV - Preencher'!K320)</f>
        <v>28/12/2022</v>
      </c>
      <c r="J311" s="5" t="str">
        <f>'[1]TCE - ANEXO IV - Preencher'!L320</f>
        <v>26221213291742000165550010000218591138450748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1900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13291742000165</v>
      </c>
      <c r="E312" s="5" t="str">
        <f>'[1]TCE - ANEXO IV - Preencher'!G321</f>
        <v>PHOENIX MED PRODS MEDICOS HOSPITALARES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000022263</v>
      </c>
      <c r="I312" s="6" t="str">
        <f>IF('[1]TCE - ANEXO IV - Preencher'!K321="","",'[1]TCE - ANEXO IV - Preencher'!K321)</f>
        <v>19/01/2023</v>
      </c>
      <c r="J312" s="5" t="str">
        <f>'[1]TCE - ANEXO IV - Preencher'!L321</f>
        <v>26230113291742000165550010000222631237151692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998.28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13291742000165</v>
      </c>
      <c r="E313" s="5" t="str">
        <f>'[1]TCE - ANEXO IV - Preencher'!G322</f>
        <v>PHOENIX MED PRODS MEDICOS HOSPITALARES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000022305</v>
      </c>
      <c r="I313" s="6" t="str">
        <f>IF('[1]TCE - ANEXO IV - Preencher'!K322="","",'[1]TCE - ANEXO IV - Preencher'!K322)</f>
        <v>24/01/2023</v>
      </c>
      <c r="J313" s="5" t="str">
        <f>'[1]TCE - ANEXO IV - Preencher'!L322</f>
        <v>26230113291742000165550010000223051082357006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499.14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13291742000165</v>
      </c>
      <c r="E314" s="5" t="str">
        <f>'[1]TCE - ANEXO IV - Preencher'!G323</f>
        <v>PHOENIX MED PRODS MEDICOS HOSPITALARES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000022306</v>
      </c>
      <c r="I314" s="6" t="str">
        <f>IF('[1]TCE - ANEXO IV - Preencher'!K323="","",'[1]TCE - ANEXO IV - Preencher'!K323)</f>
        <v>24/01/2023</v>
      </c>
      <c r="J314" s="5" t="str">
        <f>'[1]TCE - ANEXO IV - Preencher'!L323</f>
        <v>26230113291742000165550010000223061252639888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1497.42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13291742000165</v>
      </c>
      <c r="E315" s="5" t="str">
        <f>'[1]TCE - ANEXO IV - Preencher'!G324</f>
        <v>PHOENIX MED PRODS MEDICOS HOSPITALARES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000022348</v>
      </c>
      <c r="I315" s="6" t="str">
        <f>IF('[1]TCE - ANEXO IV - Preencher'!K324="","",'[1]TCE - ANEXO IV - Preencher'!K324)</f>
        <v>26/01/2023</v>
      </c>
      <c r="J315" s="5" t="str">
        <f>'[1]TCE - ANEXO IV - Preencher'!L324</f>
        <v>26230113291742000165550010000223481153908783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998.28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13291742000165</v>
      </c>
      <c r="E316" s="5" t="str">
        <f>'[1]TCE - ANEXO IV - Preencher'!G325</f>
        <v>PHOENIX MED PRODS MEDICOS HOSPITALARES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000022375</v>
      </c>
      <c r="I316" s="6" t="str">
        <f>IF('[1]TCE - ANEXO IV - Preencher'!K325="","",'[1]TCE - ANEXO IV - Preencher'!K325)</f>
        <v>30/01/2023</v>
      </c>
      <c r="J316" s="5" t="str">
        <f>'[1]TCE - ANEXO IV - Preencher'!L325</f>
        <v>26230113291742000165550010000223751521641654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499.14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13291742000165</v>
      </c>
      <c r="E317" s="5" t="str">
        <f>'[1]TCE - ANEXO IV - Preencher'!G326</f>
        <v>PHOENIX MED PRODS MEDICOS HOSPITALARES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000022376</v>
      </c>
      <c r="I317" s="6" t="str">
        <f>IF('[1]TCE - ANEXO IV - Preencher'!K326="","",'[1]TCE - ANEXO IV - Preencher'!K326)</f>
        <v>30/01/2023</v>
      </c>
      <c r="J317" s="5" t="str">
        <f>'[1]TCE - ANEXO IV - Preencher'!L326</f>
        <v>26230113291742000165550010000223761710192331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1497.42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13291742000165</v>
      </c>
      <c r="E318" s="5" t="str">
        <f>'[1]TCE - ANEXO IV - Preencher'!G327</f>
        <v>PHOENIX MED PRODS MEDICOS HOSPITALARES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000022445</v>
      </c>
      <c r="I318" s="6" t="str">
        <f>IF('[1]TCE - ANEXO IV - Preencher'!K327="","",'[1]TCE - ANEXO IV - Preencher'!K327)</f>
        <v>31/01/2023</v>
      </c>
      <c r="J318" s="5" t="str">
        <f>'[1]TCE - ANEXO IV - Preencher'!L327</f>
        <v>26230113291742000165550010000224451915862710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499.14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13291742000165</v>
      </c>
      <c r="E319" s="5" t="str">
        <f>'[1]TCE - ANEXO IV - Preencher'!G328</f>
        <v>PHOENIX MED PRODS MEDICOS HOSPITALARES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000022446</v>
      </c>
      <c r="I319" s="6" t="str">
        <f>IF('[1]TCE - ANEXO IV - Preencher'!K328="","",'[1]TCE - ANEXO IV - Preencher'!K328)</f>
        <v>31/01/2023</v>
      </c>
      <c r="J319" s="5" t="str">
        <f>'[1]TCE - ANEXO IV - Preencher'!L328</f>
        <v>26230113291742000165550010000224461095044492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998.28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13291742000165</v>
      </c>
      <c r="E320" s="5" t="str">
        <f>'[1]TCE - ANEXO IV - Preencher'!G329</f>
        <v>PHOENIX MED PRODS MEDICOS HOSPITALARES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000022447</v>
      </c>
      <c r="I320" s="6" t="str">
        <f>IF('[1]TCE - ANEXO IV - Preencher'!K329="","",'[1]TCE - ANEXO IV - Preencher'!K329)</f>
        <v>31/01/2023</v>
      </c>
      <c r="J320" s="5" t="str">
        <f>'[1]TCE - ANEXO IV - Preencher'!L329</f>
        <v>26230113291742000165550010000224471265326164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998.28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13291742000165</v>
      </c>
      <c r="E321" s="5" t="str">
        <f>'[1]TCE - ANEXO IV - Preencher'!G330</f>
        <v>PHOENIX MED PRODS MEDICOS HOSPITALARES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000022448</v>
      </c>
      <c r="I321" s="6" t="str">
        <f>IF('[1]TCE - ANEXO IV - Preencher'!K330="","",'[1]TCE - ANEXO IV - Preencher'!K330)</f>
        <v>31/01/2023</v>
      </c>
      <c r="J321" s="5" t="str">
        <f>'[1]TCE - ANEXO IV - Preencher'!L330</f>
        <v>26230137438274000177550010000041641581851658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998.28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13291742000165</v>
      </c>
      <c r="E322" s="5" t="str">
        <f>'[1]TCE - ANEXO IV - Preencher'!G331</f>
        <v>PHOENIX MED PRODS MEDICOS HOSPITALARES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000022506</v>
      </c>
      <c r="I322" s="6" t="str">
        <f>IF('[1]TCE - ANEXO IV - Preencher'!K331="","",'[1]TCE - ANEXO IV - Preencher'!K331)</f>
        <v>03/02/2023</v>
      </c>
      <c r="J322" s="5" t="str">
        <f>'[1]TCE - ANEXO IV - Preencher'!L331</f>
        <v>26230213291742000165550010000225061816039197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998.28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13291742000165</v>
      </c>
      <c r="E323" s="5" t="str">
        <f>'[1]TCE - ANEXO IV - Preencher'!G332</f>
        <v>PHOENIX MED PRODS MEDICOS HOSPITALARES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000022507</v>
      </c>
      <c r="I323" s="6" t="str">
        <f>IF('[1]TCE - ANEXO IV - Preencher'!K332="","",'[1]TCE - ANEXO IV - Preencher'!K332)</f>
        <v>03/02/2023</v>
      </c>
      <c r="J323" s="5" t="str">
        <f>'[1]TCE - ANEXO IV - Preencher'!L332</f>
        <v>26230213291742000165550010000225071109631099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998.28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13291742000165</v>
      </c>
      <c r="E324" s="5" t="str">
        <f>'[1]TCE - ANEXO IV - Preencher'!G333</f>
        <v>PHOENIX MED PRODS MEDICOS HOSPITALARES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000022508</v>
      </c>
      <c r="I324" s="6" t="str">
        <f>IF('[1]TCE - ANEXO IV - Preencher'!K333="","",'[1]TCE - ANEXO IV - Preencher'!K333)</f>
        <v>03/02/2023</v>
      </c>
      <c r="J324" s="5" t="str">
        <f>'[1]TCE - ANEXO IV - Preencher'!L333</f>
        <v>26230213291742000165550010000225081377310260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998.28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13291742000165</v>
      </c>
      <c r="E325" s="5" t="str">
        <f>'[1]TCE - ANEXO IV - Preencher'!G334</f>
        <v>PHOENIX MED PRODS MEDICOS HOSPITALARES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000022558</v>
      </c>
      <c r="I325" s="6" t="str">
        <f>IF('[1]TCE - ANEXO IV - Preencher'!K334="","",'[1]TCE - ANEXO IV - Preencher'!K334)</f>
        <v>08/02/2023</v>
      </c>
      <c r="J325" s="5" t="str">
        <f>'[1]TCE - ANEXO IV - Preencher'!L334</f>
        <v>26230213291742000165550010000225581791053449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499.14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13291742000165</v>
      </c>
      <c r="E326" s="5" t="str">
        <f>'[1]TCE - ANEXO IV - Preencher'!G335</f>
        <v>PHOENIX MED PRODS MEDICOS HOSPITALARES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000022559</v>
      </c>
      <c r="I326" s="6" t="str">
        <f>IF('[1]TCE - ANEXO IV - Preencher'!K335="","",'[1]TCE - ANEXO IV - Preencher'!K335)</f>
        <v>08/02/2023</v>
      </c>
      <c r="J326" s="5" t="str">
        <f>'[1]TCE - ANEXO IV - Preencher'!L335</f>
        <v>26230213291742000165550010000225591331081616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998.28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13291742000165</v>
      </c>
      <c r="E327" s="5" t="str">
        <f>'[1]TCE - ANEXO IV - Preencher'!G336</f>
        <v>PHOENIX MED PRODS MEDICOS HOSPITALARES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000022593</v>
      </c>
      <c r="I327" s="6" t="str">
        <f>IF('[1]TCE - ANEXO IV - Preencher'!K336="","",'[1]TCE - ANEXO IV - Preencher'!K336)</f>
        <v>09/02/2023</v>
      </c>
      <c r="J327" s="5" t="str">
        <f>'[1]TCE - ANEXO IV - Preencher'!L336</f>
        <v>26230213291742000165550010000225931107093020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499.14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13291742000165</v>
      </c>
      <c r="E328" s="5" t="str">
        <f>'[1]TCE - ANEXO IV - Preencher'!G337</f>
        <v>PHOENIX MED PRODS MEDICOS HOSPITALARES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000022594</v>
      </c>
      <c r="I328" s="6" t="str">
        <f>IF('[1]TCE - ANEXO IV - Preencher'!K337="","",'[1]TCE - ANEXO IV - Preencher'!K337)</f>
        <v>09/02/2023</v>
      </c>
      <c r="J328" s="5" t="str">
        <f>'[1]TCE - ANEXO IV - Preencher'!L337</f>
        <v>26230213291742000165550010000225941026532102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499.14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13291742000165</v>
      </c>
      <c r="E329" s="5" t="str">
        <f>'[1]TCE - ANEXO IV - Preencher'!G338</f>
        <v>PHOENIX MED PRODS MEDICOS HOSPITALARES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000022596</v>
      </c>
      <c r="I329" s="6" t="str">
        <f>IF('[1]TCE - ANEXO IV - Preencher'!K338="","",'[1]TCE - ANEXO IV - Preencher'!K338)</f>
        <v>09/02/2023</v>
      </c>
      <c r="J329" s="5" t="str">
        <f>'[1]TCE - ANEXO IV - Preencher'!L338</f>
        <v>26230213291742000165550010000225961590786466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1996.56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13291742000165</v>
      </c>
      <c r="E330" s="5" t="str">
        <f>'[1]TCE - ANEXO IV - Preencher'!G339</f>
        <v>PHOENIX MED PRODS MEDICOS HOSPITALARES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000022652</v>
      </c>
      <c r="I330" s="6" t="str">
        <f>IF('[1]TCE - ANEXO IV - Preencher'!K339="","",'[1]TCE - ANEXO IV - Preencher'!K339)</f>
        <v>14/02/2023</v>
      </c>
      <c r="J330" s="5" t="str">
        <f>'[1]TCE - ANEXO IV - Preencher'!L339</f>
        <v>26230213291742000165550010000226521521643270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998.28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13291742000165</v>
      </c>
      <c r="E331" s="5" t="str">
        <f>'[1]TCE - ANEXO IV - Preencher'!G340</f>
        <v>PHOENIX MED PRODS MEDICOS HOSPITALARES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000022653</v>
      </c>
      <c r="I331" s="6" t="str">
        <f>IF('[1]TCE - ANEXO IV - Preencher'!K340="","",'[1]TCE - ANEXO IV - Preencher'!K340)</f>
        <v>14/02/2023</v>
      </c>
      <c r="J331" s="5" t="str">
        <f>'[1]TCE - ANEXO IV - Preencher'!L340</f>
        <v>26230213291742000165550010000226531984420108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998.28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13291742000165</v>
      </c>
      <c r="E332" s="5" t="str">
        <f>'[1]TCE - ANEXO IV - Preencher'!G341</f>
        <v>PHOENIX MED PRODS MEDICOS HOSPITALARES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000022762</v>
      </c>
      <c r="I332" s="6" t="str">
        <f>IF('[1]TCE - ANEXO IV - Preencher'!K341="","",'[1]TCE - ANEXO IV - Preencher'!K341)</f>
        <v>17/02/2023</v>
      </c>
      <c r="J332" s="5" t="str">
        <f>'[1]TCE - ANEXO IV - Preencher'!L341</f>
        <v>26230213291742000165550010000227621605411088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499.14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13291742000165</v>
      </c>
      <c r="E333" s="5" t="str">
        <f>'[1]TCE - ANEXO IV - Preencher'!G342</f>
        <v>PHOENIX MED PRODS MEDICOS HOSPITALARES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000022763</v>
      </c>
      <c r="I333" s="6" t="str">
        <f>IF('[1]TCE - ANEXO IV - Preencher'!K342="","",'[1]TCE - ANEXO IV - Preencher'!K342)</f>
        <v>17/02/2023</v>
      </c>
      <c r="J333" s="5" t="str">
        <f>'[1]TCE - ANEXO IV - Preencher'!L342</f>
        <v>26230213291742000165550010000227631646851560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499.14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13291742000165</v>
      </c>
      <c r="E334" s="5" t="str">
        <f>'[1]TCE - ANEXO IV - Preencher'!G343</f>
        <v>PHOENIX MED PRODS MEDICOS HOSPITALARES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000022764</v>
      </c>
      <c r="I334" s="6" t="str">
        <f>IF('[1]TCE - ANEXO IV - Preencher'!K343="","",'[1]TCE - ANEXO IV - Preencher'!K343)</f>
        <v>17/02/2023</v>
      </c>
      <c r="J334" s="5" t="str">
        <f>'[1]TCE - ANEXO IV - Preencher'!L343</f>
        <v>26230213291742000165550010000227641816033231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998.28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7395985000140</v>
      </c>
      <c r="E335" s="5" t="str">
        <f>'[1]TCE - ANEXO IV - Preencher'!G344</f>
        <v>POTENGY COM E REPRES DE PROD HOSP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000026346</v>
      </c>
      <c r="I335" s="6" t="str">
        <f>IF('[1]TCE - ANEXO IV - Preencher'!K344="","",'[1]TCE - ANEXO IV - Preencher'!K344)</f>
        <v>16/01/2023</v>
      </c>
      <c r="J335" s="5" t="str">
        <f>'[1]TCE - ANEXO IV - Preencher'!L344</f>
        <v>25230107395985000140550010000263461000000010</v>
      </c>
      <c r="K335" s="5" t="str">
        <f>IF(F335="B",LEFT('[1]TCE - ANEXO IV - Preencher'!M344,2),IF(F335="S",LEFT('[1]TCE - ANEXO IV - Preencher'!M344,7),IF('[1]TCE - ANEXO IV - Preencher'!H344="","")))</f>
        <v>25</v>
      </c>
      <c r="L335" s="7">
        <f>'[1]TCE - ANEXO IV - Preencher'!N344</f>
        <v>2190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8713023000155</v>
      </c>
      <c r="E336" s="5" t="str">
        <f>'[1]TCE - ANEXO IV - Preencher'!G345</f>
        <v>ENDOSURGICAL COM  REP IMP EXP  MA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000069262</v>
      </c>
      <c r="I336" s="6" t="str">
        <f>IF('[1]TCE - ANEXO IV - Preencher'!K345="","",'[1]TCE - ANEXO IV - Preencher'!K345)</f>
        <v>23/01/2023</v>
      </c>
      <c r="J336" s="5" t="str">
        <f>'[1]TCE - ANEXO IV - Preencher'!L345</f>
        <v>26230108713023000155550010000692621271163400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1033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8713023000155</v>
      </c>
      <c r="E337" s="5" t="str">
        <f>'[1]TCE - ANEXO IV - Preencher'!G346</f>
        <v>ENDOSURGICAL COM  REP IMP EXP  MA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000069804</v>
      </c>
      <c r="I337" s="6" t="str">
        <f>IF('[1]TCE - ANEXO IV - Preencher'!K346="","",'[1]TCE - ANEXO IV - Preencher'!K346)</f>
        <v>31/01/2023</v>
      </c>
      <c r="J337" s="5" t="str">
        <f>'[1]TCE - ANEXO IV - Preencher'!L346</f>
        <v>26230108713023000155550010000698041710585729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1033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000105656</v>
      </c>
      <c r="I338" s="6" t="str">
        <f>IF('[1]TCE - ANEXO IV - Preencher'!K347="","",'[1]TCE - ANEXO IV - Preencher'!K347)</f>
        <v>18/11/2022</v>
      </c>
      <c r="J338" s="5" t="str">
        <f>'[1]TCE - ANEXO IV - Preencher'!L347</f>
        <v>26221141249434000107550010001056561336788942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1277.7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000105666</v>
      </c>
      <c r="I339" s="6" t="str">
        <f>IF('[1]TCE - ANEXO IV - Preencher'!K348="","",'[1]TCE - ANEXO IV - Preencher'!K348)</f>
        <v>18/11/2022</v>
      </c>
      <c r="J339" s="5" t="str">
        <f>'[1]TCE - ANEXO IV - Preencher'!L348</f>
        <v>26221141249434000107550010001056661614512059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197.6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000105824</v>
      </c>
      <c r="I340" s="6" t="str">
        <f>IF('[1]TCE - ANEXO IV - Preencher'!K349="","",'[1]TCE - ANEXO IV - Preencher'!K349)</f>
        <v>23/11/2022</v>
      </c>
      <c r="J340" s="5" t="str">
        <f>'[1]TCE - ANEXO IV - Preencher'!L349</f>
        <v>26221141249434000107550010001058241663623889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1800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000106224</v>
      </c>
      <c r="I341" s="6" t="str">
        <f>IF('[1]TCE - ANEXO IV - Preencher'!K350="","",'[1]TCE - ANEXO IV - Preencher'!K350)</f>
        <v>08/12/2022</v>
      </c>
      <c r="J341" s="5" t="str">
        <f>'[1]TCE - ANEXO IV - Preencher'!L350</f>
        <v>26221241249434000107550010001062241322402616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1904.33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000106227</v>
      </c>
      <c r="I342" s="6" t="str">
        <f>IF('[1]TCE - ANEXO IV - Preencher'!K351="","",'[1]TCE - ANEXO IV - Preencher'!K351)</f>
        <v>08/12/2022</v>
      </c>
      <c r="J342" s="5" t="str">
        <f>'[1]TCE - ANEXO IV - Preencher'!L351</f>
        <v>26221241249434000107550010001062271113625614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267.29000000000002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000106228</v>
      </c>
      <c r="I343" s="6" t="str">
        <f>IF('[1]TCE - ANEXO IV - Preencher'!K352="","",'[1]TCE - ANEXO IV - Preencher'!K352)</f>
        <v>08/12/2022</v>
      </c>
      <c r="J343" s="5" t="str">
        <f>'[1]TCE - ANEXO IV - Preencher'!L352</f>
        <v>26221241249434000107550010001062281939600912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1277.7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000106253</v>
      </c>
      <c r="I344" s="6" t="str">
        <f>IF('[1]TCE - ANEXO IV - Preencher'!K353="","",'[1]TCE - ANEXO IV - Preencher'!K353)</f>
        <v>09/12/2022</v>
      </c>
      <c r="J344" s="5" t="str">
        <f>'[1]TCE - ANEXO IV - Preencher'!L353</f>
        <v>26221241249434000107550010001062531765818767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686.87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000106261</v>
      </c>
      <c r="I345" s="6" t="str">
        <f>IF('[1]TCE - ANEXO IV - Preencher'!K354="","",'[1]TCE - ANEXO IV - Preencher'!K354)</f>
        <v>09/12/2022</v>
      </c>
      <c r="J345" s="5" t="str">
        <f>'[1]TCE - ANEXO IV - Preencher'!L354</f>
        <v>26221241249434000107550010001062611483071984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1277.7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000106262</v>
      </c>
      <c r="I346" s="6" t="str">
        <f>IF('[1]TCE - ANEXO IV - Preencher'!K355="","",'[1]TCE - ANEXO IV - Preencher'!K355)</f>
        <v>09/12/2022</v>
      </c>
      <c r="J346" s="5" t="str">
        <f>'[1]TCE - ANEXO IV - Preencher'!L355</f>
        <v>26221241249434000107550010001062621082199634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224.8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000106266</v>
      </c>
      <c r="I347" s="6" t="str">
        <f>IF('[1]TCE - ANEXO IV - Preencher'!K356="","",'[1]TCE - ANEXO IV - Preencher'!K356)</f>
        <v>09/12/2022</v>
      </c>
      <c r="J347" s="5" t="str">
        <f>'[1]TCE - ANEXO IV - Preencher'!L356</f>
        <v>26221241249434000107550010001062661711904426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331.89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000106269</v>
      </c>
      <c r="I348" s="6" t="str">
        <f>IF('[1]TCE - ANEXO IV - Preencher'!K357="","",'[1]TCE - ANEXO IV - Preencher'!K357)</f>
        <v>09/12/2022</v>
      </c>
      <c r="J348" s="5" t="str">
        <f>'[1]TCE - ANEXO IV - Preencher'!L357</f>
        <v>26221241249434000107550010001062691800510433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936.58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000106276</v>
      </c>
      <c r="I349" s="6" t="str">
        <f>IF('[1]TCE - ANEXO IV - Preencher'!K358="","",'[1]TCE - ANEXO IV - Preencher'!K358)</f>
        <v>09/12/2022</v>
      </c>
      <c r="J349" s="5" t="str">
        <f>'[1]TCE - ANEXO IV - Preencher'!L358</f>
        <v>26221241249434000107550010001062761583699279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358.61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000106326</v>
      </c>
      <c r="I350" s="6" t="str">
        <f>IF('[1]TCE - ANEXO IV - Preencher'!K359="","",'[1]TCE - ANEXO IV - Preencher'!K359)</f>
        <v>12/12/2022</v>
      </c>
      <c r="J350" s="5" t="str">
        <f>'[1]TCE - ANEXO IV - Preencher'!L359</f>
        <v>26221241249434000107550010001063261892117340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1277.7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000106367</v>
      </c>
      <c r="I351" s="6" t="str">
        <f>IF('[1]TCE - ANEXO IV - Preencher'!K360="","",'[1]TCE - ANEXO IV - Preencher'!K360)</f>
        <v>14/12/2022</v>
      </c>
      <c r="J351" s="5" t="str">
        <f>'[1]TCE - ANEXO IV - Preencher'!L360</f>
        <v>26221241249434000107550010001063671946318031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180.58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000106382</v>
      </c>
      <c r="I352" s="6" t="str">
        <f>IF('[1]TCE - ANEXO IV - Preencher'!K361="","",'[1]TCE - ANEXO IV - Preencher'!K361)</f>
        <v>15/12/2022</v>
      </c>
      <c r="J352" s="5" t="str">
        <f>'[1]TCE - ANEXO IV - Preencher'!L361</f>
        <v>26221241249434000107550010001063821912941018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197.6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000106383</v>
      </c>
      <c r="I353" s="6" t="str">
        <f>IF('[1]TCE - ANEXO IV - Preencher'!K362="","",'[1]TCE - ANEXO IV - Preencher'!K362)</f>
        <v>15/12/2022</v>
      </c>
      <c r="J353" s="5" t="str">
        <f>'[1]TCE - ANEXO IV - Preencher'!L362</f>
        <v>26221241249434000107550010001063831122081197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197.6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000106384</v>
      </c>
      <c r="I354" s="6" t="str">
        <f>IF('[1]TCE - ANEXO IV - Preencher'!K363="","",'[1]TCE - ANEXO IV - Preencher'!K363)</f>
        <v>15/12/2022</v>
      </c>
      <c r="J354" s="5" t="str">
        <f>'[1]TCE - ANEXO IV - Preencher'!L363</f>
        <v>26221241249434000107550010001063841694357799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764.34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000106385</v>
      </c>
      <c r="I355" s="6" t="str">
        <f>IF('[1]TCE - ANEXO IV - Preencher'!K364="","",'[1]TCE - ANEXO IV - Preencher'!K364)</f>
        <v>15/12/2022</v>
      </c>
      <c r="J355" s="5" t="str">
        <f>'[1]TCE - ANEXO IV - Preencher'!L364</f>
        <v>26221241249434000107550010001063851143277184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744.77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000106386</v>
      </c>
      <c r="I356" s="6" t="str">
        <f>IF('[1]TCE - ANEXO IV - Preencher'!K365="","",'[1]TCE - ANEXO IV - Preencher'!K365)</f>
        <v>15/12/2022</v>
      </c>
      <c r="J356" s="5" t="str">
        <f>'[1]TCE - ANEXO IV - Preencher'!L365</f>
        <v>26221241249434000107550010001063861842495765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270.87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000106387</v>
      </c>
      <c r="I357" s="6" t="str">
        <f>IF('[1]TCE - ANEXO IV - Preencher'!K366="","",'[1]TCE - ANEXO IV - Preencher'!K366)</f>
        <v>15/12/2022</v>
      </c>
      <c r="J357" s="5" t="str">
        <f>'[1]TCE - ANEXO IV - Preencher'!L366</f>
        <v>26221241249434000107550010001063871458240672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411.68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000106388</v>
      </c>
      <c r="I358" s="6" t="str">
        <f>IF('[1]TCE - ANEXO IV - Preencher'!K367="","",'[1]TCE - ANEXO IV - Preencher'!K367)</f>
        <v>15/12/2022</v>
      </c>
      <c r="J358" s="5" t="str">
        <f>'[1]TCE - ANEXO IV - Preencher'!L367</f>
        <v>26221241249434000107550010001063881755979955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338.46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000106389</v>
      </c>
      <c r="I359" s="6" t="str">
        <f>IF('[1]TCE - ANEXO IV - Preencher'!K368="","",'[1]TCE - ANEXO IV - Preencher'!K368)</f>
        <v>15/12/2022</v>
      </c>
      <c r="J359" s="5" t="str">
        <f>'[1]TCE - ANEXO IV - Preencher'!L368</f>
        <v>26221241249434000107550010001063891943215239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275.48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000106390</v>
      </c>
      <c r="I360" s="6" t="str">
        <f>IF('[1]TCE - ANEXO IV - Preencher'!K369="","",'[1]TCE - ANEXO IV - Preencher'!K369)</f>
        <v>15/12/2022</v>
      </c>
      <c r="J360" s="5" t="str">
        <f>'[1]TCE - ANEXO IV - Preencher'!L369</f>
        <v>26221241249434000107550010001063901296615884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936.58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000106391</v>
      </c>
      <c r="I361" s="6" t="str">
        <f>IF('[1]TCE - ANEXO IV - Preencher'!K370="","",'[1]TCE - ANEXO IV - Preencher'!K370)</f>
        <v>15/12/2022</v>
      </c>
      <c r="J361" s="5" t="str">
        <f>'[1]TCE - ANEXO IV - Preencher'!L370</f>
        <v>26221241249434000107550010001063911682894462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148.4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000106392</v>
      </c>
      <c r="I362" s="6" t="str">
        <f>IF('[1]TCE - ANEXO IV - Preencher'!K371="","",'[1]TCE - ANEXO IV - Preencher'!K371)</f>
        <v>15/12/2022</v>
      </c>
      <c r="J362" s="5" t="str">
        <f>'[1]TCE - ANEXO IV - Preencher'!L371</f>
        <v>26221241249434000107550010001063921564991481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296.13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000106393</v>
      </c>
      <c r="I363" s="6" t="str">
        <f>IF('[1]TCE - ANEXO IV - Preencher'!K372="","",'[1]TCE - ANEXO IV - Preencher'!K372)</f>
        <v>15/12/2022</v>
      </c>
      <c r="J363" s="5" t="str">
        <f>'[1]TCE - ANEXO IV - Preencher'!L372</f>
        <v>26221241249434000107550010001063931044996141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275.48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000106394</v>
      </c>
      <c r="I364" s="6" t="str">
        <f>IF('[1]TCE - ANEXO IV - Preencher'!K373="","",'[1]TCE - ANEXO IV - Preencher'!K373)</f>
        <v>15/12/2022</v>
      </c>
      <c r="J364" s="5" t="str">
        <f>'[1]TCE - ANEXO IV - Preencher'!L373</f>
        <v>26221241249434000107550010001063941488910638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184.16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000106395</v>
      </c>
      <c r="I365" s="6" t="str">
        <f>IF('[1]TCE - ANEXO IV - Preencher'!K374="","",'[1]TCE - ANEXO IV - Preencher'!K374)</f>
        <v>15/12/2022</v>
      </c>
      <c r="J365" s="5" t="str">
        <f>'[1]TCE - ANEXO IV - Preencher'!L374</f>
        <v>26221241249434000107550010001063951304559140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1277.7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000106399</v>
      </c>
      <c r="I366" s="6" t="str">
        <f>IF('[1]TCE - ANEXO IV - Preencher'!K375="","",'[1]TCE - ANEXO IV - Preencher'!K375)</f>
        <v>15/12/2022</v>
      </c>
      <c r="J366" s="5" t="str">
        <f>'[1]TCE - ANEXO IV - Preencher'!L375</f>
        <v>26221241249434000107550010001063991256195715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4640.92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000106400</v>
      </c>
      <c r="I367" s="6" t="str">
        <f>IF('[1]TCE - ANEXO IV - Preencher'!K376="","",'[1]TCE - ANEXO IV - Preencher'!K376)</f>
        <v>15/12/2022</v>
      </c>
      <c r="J367" s="5" t="str">
        <f>'[1]TCE - ANEXO IV - Preencher'!L376</f>
        <v>26221241249434000107550010001064001538010510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263.58999999999997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000106401</v>
      </c>
      <c r="I368" s="6" t="str">
        <f>IF('[1]TCE - ANEXO IV - Preencher'!K377="","",'[1]TCE - ANEXO IV - Preencher'!K377)</f>
        <v>15/12/2022</v>
      </c>
      <c r="J368" s="5" t="str">
        <f>'[1]TCE - ANEXO IV - Preencher'!L377</f>
        <v>26221241249434000107550010001064011082658022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838.96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000106402</v>
      </c>
      <c r="I369" s="6" t="str">
        <f>IF('[1]TCE - ANEXO IV - Preencher'!K378="","",'[1]TCE - ANEXO IV - Preencher'!K378)</f>
        <v>15/12/2022</v>
      </c>
      <c r="J369" s="5" t="str">
        <f>'[1]TCE - ANEXO IV - Preencher'!L378</f>
        <v>26221241249434000107550010001064021937768314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936.58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000106403</v>
      </c>
      <c r="I370" s="6" t="str">
        <f>IF('[1]TCE - ANEXO IV - Preencher'!K379="","",'[1]TCE - ANEXO IV - Preencher'!K379)</f>
        <v>15/12/2022</v>
      </c>
      <c r="J370" s="5" t="str">
        <f>'[1]TCE - ANEXO IV - Preencher'!L379</f>
        <v>26221241249434000107550010001064031637836753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936.58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000106404</v>
      </c>
      <c r="I371" s="6" t="str">
        <f>IF('[1]TCE - ANEXO IV - Preencher'!K380="","",'[1]TCE - ANEXO IV - Preencher'!K380)</f>
        <v>15/12/2022</v>
      </c>
      <c r="J371" s="5" t="str">
        <f>'[1]TCE - ANEXO IV - Preencher'!L380</f>
        <v>26221241249434000107550010001064041360686381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936.58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000106405</v>
      </c>
      <c r="I372" s="6" t="str">
        <f>IF('[1]TCE - ANEXO IV - Preencher'!K381="","",'[1]TCE - ANEXO IV - Preencher'!K381)</f>
        <v>15/12/2022</v>
      </c>
      <c r="J372" s="5" t="str">
        <f>'[1]TCE - ANEXO IV - Preencher'!L381</f>
        <v>26221241249434000107550010001064051748693718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483.71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000106410</v>
      </c>
      <c r="I373" s="6" t="str">
        <f>IF('[1]TCE - ANEXO IV - Preencher'!K382="","",'[1]TCE - ANEXO IV - Preencher'!K382)</f>
        <v>15/12/2022</v>
      </c>
      <c r="J373" s="5" t="str">
        <f>'[1]TCE - ANEXO IV - Preencher'!L382</f>
        <v>26221241249434000107550010001064101659045354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474.4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000106551</v>
      </c>
      <c r="I374" s="6" t="str">
        <f>IF('[1]TCE - ANEXO IV - Preencher'!K383="","",'[1]TCE - ANEXO IV - Preencher'!K383)</f>
        <v>19/12/2022</v>
      </c>
      <c r="J374" s="5" t="str">
        <f>'[1]TCE - ANEXO IV - Preencher'!L383</f>
        <v>26221241249434000107550010001065511270742059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275.48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000106611</v>
      </c>
      <c r="I375" s="6" t="str">
        <f>IF('[1]TCE - ANEXO IV - Preencher'!K384="","",'[1]TCE - ANEXO IV - Preencher'!K384)</f>
        <v>20/12/2022</v>
      </c>
      <c r="J375" s="5" t="str">
        <f>'[1]TCE - ANEXO IV - Preencher'!L384</f>
        <v>26221241249434000107550010001066111779249907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411.68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000106612</v>
      </c>
      <c r="I376" s="6" t="str">
        <f>IF('[1]TCE - ANEXO IV - Preencher'!K385="","",'[1]TCE - ANEXO IV - Preencher'!K385)</f>
        <v>20/12/2022</v>
      </c>
      <c r="J376" s="5" t="str">
        <f>'[1]TCE - ANEXO IV - Preencher'!L385</f>
        <v>26221241249434000107550010001066121767842303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1277.7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000106614</v>
      </c>
      <c r="I377" s="6" t="str">
        <f>IF('[1]TCE - ANEXO IV - Preencher'!K386="","",'[1]TCE - ANEXO IV - Preencher'!K386)</f>
        <v>20/12/2022</v>
      </c>
      <c r="J377" s="5" t="str">
        <f>'[1]TCE - ANEXO IV - Preencher'!L386</f>
        <v>26221241249434000107550010001066141180651811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1277.7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000106615</v>
      </c>
      <c r="I378" s="6" t="str">
        <f>IF('[1]TCE - ANEXO IV - Preencher'!K387="","",'[1]TCE - ANEXO IV - Preencher'!K387)</f>
        <v>20/12/2022</v>
      </c>
      <c r="J378" s="5" t="str">
        <f>'[1]TCE - ANEXO IV - Preencher'!L387</f>
        <v>26221241249434000107550010001066151624942420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235.88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000106619</v>
      </c>
      <c r="I379" s="6" t="str">
        <f>IF('[1]TCE - ANEXO IV - Preencher'!K388="","",'[1]TCE - ANEXO IV - Preencher'!K388)</f>
        <v>20/12/2022</v>
      </c>
      <c r="J379" s="5" t="str">
        <f>'[1]TCE - ANEXO IV - Preencher'!L388</f>
        <v>26221241249434000107550010001066191222649433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278.48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000106620</v>
      </c>
      <c r="I380" s="6" t="str">
        <f>IF('[1]TCE - ANEXO IV - Preencher'!K389="","",'[1]TCE - ANEXO IV - Preencher'!K389)</f>
        <v>20/12/2022</v>
      </c>
      <c r="J380" s="5" t="str">
        <f>'[1]TCE - ANEXO IV - Preencher'!L389</f>
        <v>26221241249434000107550010001066201368786371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148.4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000106621</v>
      </c>
      <c r="I381" s="6" t="str">
        <f>IF('[1]TCE - ANEXO IV - Preencher'!K390="","",'[1]TCE - ANEXO IV - Preencher'!K390)</f>
        <v>20/12/2022</v>
      </c>
      <c r="J381" s="5" t="str">
        <f>'[1]TCE - ANEXO IV - Preencher'!L390</f>
        <v>26221241249434000107550010001066211334843795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936.58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000106623</v>
      </c>
      <c r="I382" s="6" t="str">
        <f>IF('[1]TCE - ANEXO IV - Preencher'!K391="","",'[1]TCE - ANEXO IV - Preencher'!K391)</f>
        <v>20/12/2022</v>
      </c>
      <c r="J382" s="5" t="str">
        <f>'[1]TCE - ANEXO IV - Preencher'!L391</f>
        <v>26221241249434000107550010001066231169629723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936.58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000106643</v>
      </c>
      <c r="I383" s="6" t="str">
        <f>IF('[1]TCE - ANEXO IV - Preencher'!K392="","",'[1]TCE - ANEXO IV - Preencher'!K392)</f>
        <v>21/12/2022</v>
      </c>
      <c r="J383" s="5" t="str">
        <f>'[1]TCE - ANEXO IV - Preencher'!L392</f>
        <v>26221241249434000107550010001066431275039805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176.11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000106685</v>
      </c>
      <c r="I384" s="6" t="str">
        <f>IF('[1]TCE - ANEXO IV - Preencher'!K393="","",'[1]TCE - ANEXO IV - Preencher'!K393)</f>
        <v>22/12/2022</v>
      </c>
      <c r="J384" s="5" t="str">
        <f>'[1]TCE - ANEXO IV - Preencher'!L393</f>
        <v>26221241249434000107550010001066851380914605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267.29000000000002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000106687</v>
      </c>
      <c r="I385" s="6" t="str">
        <f>IF('[1]TCE - ANEXO IV - Preencher'!K394="","",'[1]TCE - ANEXO IV - Preencher'!K394)</f>
        <v>22/12/2022</v>
      </c>
      <c r="J385" s="5" t="str">
        <f>'[1]TCE - ANEXO IV - Preencher'!L394</f>
        <v>26221241249434000107550010001066871435452785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936.58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000106691</v>
      </c>
      <c r="I386" s="6" t="str">
        <f>IF('[1]TCE - ANEXO IV - Preencher'!K395="","",'[1]TCE - ANEXO IV - Preencher'!K395)</f>
        <v>22/12/2022</v>
      </c>
      <c r="J386" s="5" t="str">
        <f>'[1]TCE - ANEXO IV - Preencher'!L395</f>
        <v>26221241249434000107550010001066911500859549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235.88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000106692</v>
      </c>
      <c r="I387" s="6" t="str">
        <f>IF('[1]TCE - ANEXO IV - Preencher'!K396="","",'[1]TCE - ANEXO IV - Preencher'!K396)</f>
        <v>22/12/2022</v>
      </c>
      <c r="J387" s="5" t="str">
        <f>'[1]TCE - ANEXO IV - Preencher'!L396</f>
        <v>26221241249434000107550010001066921506423294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235.88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000106715</v>
      </c>
      <c r="I388" s="6" t="str">
        <f>IF('[1]TCE - ANEXO IV - Preencher'!K397="","",'[1]TCE - ANEXO IV - Preencher'!K397)</f>
        <v>23/12/2022</v>
      </c>
      <c r="J388" s="5" t="str">
        <f>'[1]TCE - ANEXO IV - Preencher'!L397</f>
        <v>26221241249434000107550010001067151964093580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507.01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000106716</v>
      </c>
      <c r="I389" s="6" t="str">
        <f>IF('[1]TCE - ANEXO IV - Preencher'!K398="","",'[1]TCE - ANEXO IV - Preencher'!K398)</f>
        <v>13/12/2022</v>
      </c>
      <c r="J389" s="5" t="str">
        <f>'[1]TCE - ANEXO IV - Preencher'!L398</f>
        <v>26221241249434000107550010001067161184779324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1096.3900000000001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000106717</v>
      </c>
      <c r="I390" s="6" t="str">
        <f>IF('[1]TCE - ANEXO IV - Preencher'!K399="","",'[1]TCE - ANEXO IV - Preencher'!K399)</f>
        <v>23/12/2022</v>
      </c>
      <c r="J390" s="5" t="str">
        <f>'[1]TCE - ANEXO IV - Preencher'!L399</f>
        <v>26221241249434000107550010001066921506423294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936.58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000106718</v>
      </c>
      <c r="I391" s="6" t="str">
        <f>IF('[1]TCE - ANEXO IV - Preencher'!K400="","",'[1]TCE - ANEXO IV - Preencher'!K400)</f>
        <v>23/12/2022</v>
      </c>
      <c r="J391" s="5" t="str">
        <f>'[1]TCE - ANEXO IV - Preencher'!L400</f>
        <v>26221241249434000107550010001067181581163987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1295.76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000106719</v>
      </c>
      <c r="I392" s="6" t="str">
        <f>IF('[1]TCE - ANEXO IV - Preencher'!K401="","",'[1]TCE - ANEXO IV - Preencher'!K401)</f>
        <v>23/12/2022</v>
      </c>
      <c r="J392" s="5" t="str">
        <f>'[1]TCE - ANEXO IV - Preencher'!L401</f>
        <v>26221241249434000107550010001067191761823885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1277.7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000106721</v>
      </c>
      <c r="I393" s="6" t="str">
        <f>IF('[1]TCE - ANEXO IV - Preencher'!K402="","",'[1]TCE - ANEXO IV - Preencher'!K402)</f>
        <v>23/12/2022</v>
      </c>
      <c r="J393" s="5" t="str">
        <f>'[1]TCE - ANEXO IV - Preencher'!L402</f>
        <v>26221241249434000107550010001067211620397098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1277.7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000106808</v>
      </c>
      <c r="I394" s="6" t="str">
        <f>IF('[1]TCE - ANEXO IV - Preencher'!K403="","",'[1]TCE - ANEXO IV - Preencher'!K403)</f>
        <v>27/12/2022</v>
      </c>
      <c r="J394" s="5" t="str">
        <f>'[1]TCE - ANEXO IV - Preencher'!L403</f>
        <v>26221241249434000107550010001068081724147091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197.6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000106889</v>
      </c>
      <c r="I395" s="6" t="str">
        <f>IF('[1]TCE - ANEXO IV - Preencher'!K404="","",'[1]TCE - ANEXO IV - Preencher'!K404)</f>
        <v>30/12/2022</v>
      </c>
      <c r="J395" s="5" t="str">
        <f>'[1]TCE - ANEXO IV - Preencher'!L404</f>
        <v>26221241249434000107550010001068891382389745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1277.7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000106893</v>
      </c>
      <c r="I396" s="6" t="str">
        <f>IF('[1]TCE - ANEXO IV - Preencher'!K405="","",'[1]TCE - ANEXO IV - Preencher'!K405)</f>
        <v>30/12/2022</v>
      </c>
      <c r="J396" s="5" t="str">
        <f>'[1]TCE - ANEXO IV - Preencher'!L405</f>
        <v>26221241249434000107550010001068931221535181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46.78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000106896</v>
      </c>
      <c r="I397" s="6" t="str">
        <f>IF('[1]TCE - ANEXO IV - Preencher'!K406="","",'[1]TCE - ANEXO IV - Preencher'!K406)</f>
        <v>30/12/2022</v>
      </c>
      <c r="J397" s="5" t="str">
        <f>'[1]TCE - ANEXO IV - Preencher'!L406</f>
        <v>26221241249434000107550010001068961545678010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154.38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000106899</v>
      </c>
      <c r="I398" s="6" t="str">
        <f>IF('[1]TCE - ANEXO IV - Preencher'!K407="","",'[1]TCE - ANEXO IV - Preencher'!K407)</f>
        <v>30/12/2022</v>
      </c>
      <c r="J398" s="5" t="str">
        <f>'[1]TCE - ANEXO IV - Preencher'!L407</f>
        <v>26221241249434000107550010001068991051889682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235.88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000106974</v>
      </c>
      <c r="I399" s="6" t="str">
        <f>IF('[1]TCE - ANEXO IV - Preencher'!K408="","",'[1]TCE - ANEXO IV - Preencher'!K408)</f>
        <v>02/01/2023</v>
      </c>
      <c r="J399" s="5" t="str">
        <f>'[1]TCE - ANEXO IV - Preencher'!L408</f>
        <v>26230141249434000107550010001069741996493867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197.6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000107027</v>
      </c>
      <c r="I400" s="6" t="str">
        <f>IF('[1]TCE - ANEXO IV - Preencher'!K409="","",'[1]TCE - ANEXO IV - Preencher'!K409)</f>
        <v>03/01/2023</v>
      </c>
      <c r="J400" s="5" t="str">
        <f>'[1]TCE - ANEXO IV - Preencher'!L409</f>
        <v>26230141249434000107550010001070271125996018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197.6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24436602000154</v>
      </c>
      <c r="E401" s="5" t="str">
        <f>'[1]TCE - ANEXO IV - Preencher'!G410</f>
        <v>ART CIRURGICA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000110646</v>
      </c>
      <c r="I401" s="6" t="str">
        <f>IF('[1]TCE - ANEXO IV - Preencher'!K410="","",'[1]TCE - ANEXO IV - Preencher'!K410)</f>
        <v>20/01/2023</v>
      </c>
      <c r="J401" s="5" t="str">
        <f>'[1]TCE - ANEXO IV - Preencher'!L410</f>
        <v>26230124436602000154550010001106461112669007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3691.5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24436602000154</v>
      </c>
      <c r="E402" s="5" t="str">
        <f>'[1]TCE - ANEXO IV - Preencher'!G411</f>
        <v>ART CIRURGICA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000110648</v>
      </c>
      <c r="I402" s="6" t="str">
        <f>IF('[1]TCE - ANEXO IV - Preencher'!K411="","",'[1]TCE - ANEXO IV - Preencher'!K411)</f>
        <v>20/01/2023</v>
      </c>
      <c r="J402" s="5" t="str">
        <f>'[1]TCE - ANEXO IV - Preencher'!L411</f>
        <v>26230124436602000154550010001106481112671006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380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24436602000154</v>
      </c>
      <c r="E403" s="5" t="str">
        <f>'[1]TCE - ANEXO IV - Preencher'!G412</f>
        <v>ART CIRURGICA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000110649</v>
      </c>
      <c r="I403" s="6" t="str">
        <f>IF('[1]TCE - ANEXO IV - Preencher'!K412="","",'[1]TCE - ANEXO IV - Preencher'!K412)</f>
        <v>20/01/2023</v>
      </c>
      <c r="J403" s="5" t="str">
        <f>'[1]TCE - ANEXO IV - Preencher'!L412</f>
        <v>26230124436602000154550010001106491112672000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380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24436602000154</v>
      </c>
      <c r="E404" s="5" t="str">
        <f>'[1]TCE - ANEXO IV - Preencher'!G413</f>
        <v>ART CIRURGICA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000110743</v>
      </c>
      <c r="I404" s="6" t="str">
        <f>IF('[1]TCE - ANEXO IV - Preencher'!K413="","",'[1]TCE - ANEXO IV - Preencher'!K413)</f>
        <v>24/01/2023</v>
      </c>
      <c r="J404" s="5" t="str">
        <f>'[1]TCE - ANEXO IV - Preencher'!L413</f>
        <v>26230124436602000154550010001107431112766006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380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24436602000154</v>
      </c>
      <c r="E405" s="5" t="str">
        <f>'[1]TCE - ANEXO IV - Preencher'!G414</f>
        <v>ART CIRURGICA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000110744</v>
      </c>
      <c r="I405" s="6" t="str">
        <f>IF('[1]TCE - ANEXO IV - Preencher'!K414="","",'[1]TCE - ANEXO IV - Preencher'!K414)</f>
        <v>24/01/2023</v>
      </c>
      <c r="J405" s="5" t="str">
        <f>'[1]TCE - ANEXO IV - Preencher'!L414</f>
        <v>26230124436602000154550010001107441112767000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380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24436602000154</v>
      </c>
      <c r="E406" s="5" t="str">
        <f>'[1]TCE - ANEXO IV - Preencher'!G415</f>
        <v>ART CIRURGICA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000110745</v>
      </c>
      <c r="I406" s="6" t="str">
        <f>IF('[1]TCE - ANEXO IV - Preencher'!K415="","",'[1]TCE - ANEXO IV - Preencher'!K415)</f>
        <v>24/01/2023</v>
      </c>
      <c r="J406" s="5" t="str">
        <f>'[1]TCE - ANEXO IV - Preencher'!L415</f>
        <v>26230124436602000154550010001107451112768003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760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24436602000154</v>
      </c>
      <c r="E407" s="5" t="str">
        <f>'[1]TCE - ANEXO IV - Preencher'!G416</f>
        <v>ART CIRURGICA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000110746</v>
      </c>
      <c r="I407" s="6" t="str">
        <f>IF('[1]TCE - ANEXO IV - Preencher'!K416="","",'[1]TCE - ANEXO IV - Preencher'!K416)</f>
        <v>24/01/2023</v>
      </c>
      <c r="J407" s="5" t="str">
        <f>'[1]TCE - ANEXO IV - Preencher'!L416</f>
        <v>26230124436602000154550010001107461112769007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760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24436602000154</v>
      </c>
      <c r="E408" s="5" t="str">
        <f>'[1]TCE - ANEXO IV - Preencher'!G417</f>
        <v>ART CIRURGICA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000110747</v>
      </c>
      <c r="I408" s="6" t="str">
        <f>IF('[1]TCE - ANEXO IV - Preencher'!K417="","",'[1]TCE - ANEXO IV - Preencher'!K417)</f>
        <v>24/01/2023</v>
      </c>
      <c r="J408" s="5" t="str">
        <f>'[1]TCE - ANEXO IV - Preencher'!L417</f>
        <v>26230124436602000154550010001107471112770002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380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24436602000154</v>
      </c>
      <c r="E409" s="5" t="str">
        <f>'[1]TCE - ANEXO IV - Preencher'!G418</f>
        <v>ART CIRURGICA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000110749</v>
      </c>
      <c r="I409" s="6" t="str">
        <f>IF('[1]TCE - ANEXO IV - Preencher'!K418="","",'[1]TCE - ANEXO IV - Preencher'!K418)</f>
        <v>24/01/2023</v>
      </c>
      <c r="J409" s="5" t="str">
        <f>'[1]TCE - ANEXO IV - Preencher'!L418</f>
        <v>26230124436602000154550010001107491112772000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760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24436602000154</v>
      </c>
      <c r="E410" s="5" t="str">
        <f>'[1]TCE - ANEXO IV - Preencher'!G419</f>
        <v>ART CIRURGICA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000110750</v>
      </c>
      <c r="I410" s="6" t="str">
        <f>IF('[1]TCE - ANEXO IV - Preencher'!K419="","",'[1]TCE - ANEXO IV - Preencher'!K419)</f>
        <v>24/01/2023</v>
      </c>
      <c r="J410" s="5" t="str">
        <f>'[1]TCE - ANEXO IV - Preencher'!L419</f>
        <v>26230124436602000154550010001107501112773007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380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24436602000154</v>
      </c>
      <c r="E411" s="5" t="str">
        <f>'[1]TCE - ANEXO IV - Preencher'!G420</f>
        <v>ART CIRURGICA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000110953</v>
      </c>
      <c r="I411" s="6" t="str">
        <f>IF('[1]TCE - ANEXO IV - Preencher'!K420="","",'[1]TCE - ANEXO IV - Preencher'!K420)</f>
        <v>26/01/2023</v>
      </c>
      <c r="J411" s="5" t="str">
        <f>'[1]TCE - ANEXO IV - Preencher'!L420</f>
        <v>26230124436602000154550010001109531112976008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380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24436602000154</v>
      </c>
      <c r="E412" s="5" t="str">
        <f>'[1]TCE - ANEXO IV - Preencher'!G421</f>
        <v>ART CIRURGICA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000110954</v>
      </c>
      <c r="I412" s="6" t="str">
        <f>IF('[1]TCE - ANEXO IV - Preencher'!K421="","",'[1]TCE - ANEXO IV - Preencher'!K421)</f>
        <v>26/01/2023</v>
      </c>
      <c r="J412" s="5" t="str">
        <f>'[1]TCE - ANEXO IV - Preencher'!L421</f>
        <v>26230124436602000154550010001109541112977001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380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24436602000154</v>
      </c>
      <c r="E413" s="5" t="str">
        <f>'[1]TCE - ANEXO IV - Preencher'!G422</f>
        <v>ART CIRURGICA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000111447</v>
      </c>
      <c r="I413" s="6" t="str">
        <f>IF('[1]TCE - ANEXO IV - Preencher'!K422="","",'[1]TCE - ANEXO IV - Preencher'!K422)</f>
        <v>31/01/2023</v>
      </c>
      <c r="J413" s="5" t="str">
        <f>'[1]TCE - ANEXO IV - Preencher'!L422</f>
        <v>26230124436602000154550010001114471113470000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380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24436602000154</v>
      </c>
      <c r="E414" s="5" t="str">
        <f>'[1]TCE - ANEXO IV - Preencher'!G423</f>
        <v>ART CIRURGICA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000111448</v>
      </c>
      <c r="I414" s="6" t="str">
        <f>IF('[1]TCE - ANEXO IV - Preencher'!K423="","",'[1]TCE - ANEXO IV - Preencher'!K423)</f>
        <v>31/01/2023</v>
      </c>
      <c r="J414" s="5" t="str">
        <f>'[1]TCE - ANEXO IV - Preencher'!L423</f>
        <v>26230124436602000154550010001114481113471004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380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24436602000154</v>
      </c>
      <c r="E415" s="5" t="str">
        <f>'[1]TCE - ANEXO IV - Preencher'!G424</f>
        <v>ART CIRURGICA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000111449</v>
      </c>
      <c r="I415" s="6" t="str">
        <f>IF('[1]TCE - ANEXO IV - Preencher'!K424="","",'[1]TCE - ANEXO IV - Preencher'!K424)</f>
        <v>31/01/2023</v>
      </c>
      <c r="J415" s="5" t="str">
        <f>'[1]TCE - ANEXO IV - Preencher'!L424</f>
        <v>26230124436602000154550010001114491113472008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760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24436602000154</v>
      </c>
      <c r="E416" s="5" t="str">
        <f>'[1]TCE - ANEXO IV - Preencher'!G425</f>
        <v>ART CIRURGICA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000111450</v>
      </c>
      <c r="I416" s="6" t="str">
        <f>IF('[1]TCE - ANEXO IV - Preencher'!K425="","",'[1]TCE - ANEXO IV - Preencher'!K425)</f>
        <v>31/01/2023</v>
      </c>
      <c r="J416" s="5" t="str">
        <f>'[1]TCE - ANEXO IV - Preencher'!L425</f>
        <v>26230124436602000154550010001114501113473005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380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24436602000154</v>
      </c>
      <c r="E417" s="5" t="str">
        <f>'[1]TCE - ANEXO IV - Preencher'!G426</f>
        <v>ART CIRURGICA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000111452</v>
      </c>
      <c r="I417" s="6" t="str">
        <f>IF('[1]TCE - ANEXO IV - Preencher'!K426="","",'[1]TCE - ANEXO IV - Preencher'!K426)</f>
        <v>31/01/2023</v>
      </c>
      <c r="J417" s="5" t="str">
        <f>'[1]TCE - ANEXO IV - Preencher'!L426</f>
        <v>26230124436602000154550010001114521113475002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380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24436602000154</v>
      </c>
      <c r="E418" s="5" t="str">
        <f>'[1]TCE - ANEXO IV - Preencher'!G427</f>
        <v>ART CIRURGICA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000111623</v>
      </c>
      <c r="I418" s="6" t="str">
        <f>IF('[1]TCE - ANEXO IV - Preencher'!K427="","",'[1]TCE - ANEXO IV - Preencher'!K427)</f>
        <v>02/02/2023</v>
      </c>
      <c r="J418" s="5" t="str">
        <f>'[1]TCE - ANEXO IV - Preencher'!L427</f>
        <v>26230224436602000154550010001116231113646004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380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24436602000154</v>
      </c>
      <c r="E419" s="5" t="str">
        <f>'[1]TCE - ANEXO IV - Preencher'!G428</f>
        <v>ART CIRURGICA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000111751</v>
      </c>
      <c r="I419" s="6" t="str">
        <f>IF('[1]TCE - ANEXO IV - Preencher'!K428="","",'[1]TCE - ANEXO IV - Preencher'!K428)</f>
        <v>07/02/2023</v>
      </c>
      <c r="J419" s="5" t="str">
        <f>'[1]TCE - ANEXO IV - Preencher'!L428</f>
        <v>26230224436602000154550010001117517113774001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380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24436602000154</v>
      </c>
      <c r="E420" s="5" t="str">
        <f>'[1]TCE - ANEXO IV - Preencher'!G429</f>
        <v>ART CIRURGICA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000111752</v>
      </c>
      <c r="I420" s="6" t="str">
        <f>IF('[1]TCE - ANEXO IV - Preencher'!K429="","",'[1]TCE - ANEXO IV - Preencher'!K429)</f>
        <v>07/02/2023</v>
      </c>
      <c r="J420" s="5" t="str">
        <f>'[1]TCE - ANEXO IV - Preencher'!L429</f>
        <v>26230224436602000154550010001117527113775005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380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1437707000122</v>
      </c>
      <c r="E421" s="5" t="str">
        <f>'[1]TCE - ANEXO IV - Preencher'!G430</f>
        <v>SCITECH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000324917</v>
      </c>
      <c r="I421" s="6" t="str">
        <f>IF('[1]TCE - ANEXO IV - Preencher'!K430="","",'[1]TCE - ANEXO IV - Preencher'!K430)</f>
        <v>20/01/2023</v>
      </c>
      <c r="J421" s="5" t="str">
        <f>'[1]TCE - ANEXO IV - Preencher'!L430</f>
        <v>52230101437707000122550550003249171349073690</v>
      </c>
      <c r="K421" s="5" t="str">
        <f>IF(F421="B",LEFT('[1]TCE - ANEXO IV - Preencher'!M430,2),IF(F421="S",LEFT('[1]TCE - ANEXO IV - Preencher'!M430,7),IF('[1]TCE - ANEXO IV - Preencher'!H430="","")))</f>
        <v>52</v>
      </c>
      <c r="L421" s="7">
        <f>'[1]TCE - ANEXO IV - Preencher'!N430</f>
        <v>1100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1437707000122</v>
      </c>
      <c r="E422" s="5" t="str">
        <f>'[1]TCE - ANEXO IV - Preencher'!G431</f>
        <v>SCITECH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000324929</v>
      </c>
      <c r="I422" s="6" t="str">
        <f>IF('[1]TCE - ANEXO IV - Preencher'!K431="","",'[1]TCE - ANEXO IV - Preencher'!K431)</f>
        <v>20/01/2023</v>
      </c>
      <c r="J422" s="5" t="str">
        <f>'[1]TCE - ANEXO IV - Preencher'!L431</f>
        <v>52230101437707000122550550003249291594507119</v>
      </c>
      <c r="K422" s="5" t="str">
        <f>IF(F422="B",LEFT('[1]TCE - ANEXO IV - Preencher'!M431,2),IF(F422="S",LEFT('[1]TCE - ANEXO IV - Preencher'!M431,7),IF('[1]TCE - ANEXO IV - Preencher'!H431="","")))</f>
        <v>52</v>
      </c>
      <c r="L422" s="7">
        <f>'[1]TCE - ANEXO IV - Preencher'!N431</f>
        <v>1100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1437707000122</v>
      </c>
      <c r="E423" s="5" t="str">
        <f>'[1]TCE - ANEXO IV - Preencher'!G432</f>
        <v>SCITECH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000325366</v>
      </c>
      <c r="I423" s="6" t="str">
        <f>IF('[1]TCE - ANEXO IV - Preencher'!K432="","",'[1]TCE - ANEXO IV - Preencher'!K432)</f>
        <v>24/01/2023</v>
      </c>
      <c r="J423" s="5" t="str">
        <f>'[1]TCE - ANEXO IV - Preencher'!L432</f>
        <v>52230101437707000122550550003253661917281007</v>
      </c>
      <c r="K423" s="5" t="str">
        <f>IF(F423="B",LEFT('[1]TCE - ANEXO IV - Preencher'!M432,2),IF(F423="S",LEFT('[1]TCE - ANEXO IV - Preencher'!M432,7),IF('[1]TCE - ANEXO IV - Preencher'!H432="","")))</f>
        <v>52</v>
      </c>
      <c r="L423" s="7">
        <f>'[1]TCE - ANEXO IV - Preencher'!N432</f>
        <v>5500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1437707000122</v>
      </c>
      <c r="E424" s="5" t="str">
        <f>'[1]TCE - ANEXO IV - Preencher'!G433</f>
        <v>SCITECH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000325442</v>
      </c>
      <c r="I424" s="6" t="str">
        <f>IF('[1]TCE - ANEXO IV - Preencher'!K433="","",'[1]TCE - ANEXO IV - Preencher'!K433)</f>
        <v>24/01/2023</v>
      </c>
      <c r="J424" s="5" t="str">
        <f>'[1]TCE - ANEXO IV - Preencher'!L433</f>
        <v>52230101437707000122550550003254421132240773</v>
      </c>
      <c r="K424" s="5" t="str">
        <f>IF(F424="B",LEFT('[1]TCE - ANEXO IV - Preencher'!M433,2),IF(F424="S",LEFT('[1]TCE - ANEXO IV - Preencher'!M433,7),IF('[1]TCE - ANEXO IV - Preencher'!H433="","")))</f>
        <v>52</v>
      </c>
      <c r="L424" s="7">
        <f>'[1]TCE - ANEXO IV - Preencher'!N433</f>
        <v>1100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1437707000122</v>
      </c>
      <c r="E425" s="5" t="str">
        <f>'[1]TCE - ANEXO IV - Preencher'!G434</f>
        <v>SCITECH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000325443</v>
      </c>
      <c r="I425" s="6" t="str">
        <f>IF('[1]TCE - ANEXO IV - Preencher'!K434="","",'[1]TCE - ANEXO IV - Preencher'!K434)</f>
        <v>24/01/2023</v>
      </c>
      <c r="J425" s="5" t="str">
        <f>'[1]TCE - ANEXO IV - Preencher'!L434</f>
        <v>52230101437707000122550550003254431485543650</v>
      </c>
      <c r="K425" s="5" t="str">
        <f>IF(F425="B",LEFT('[1]TCE - ANEXO IV - Preencher'!M434,2),IF(F425="S",LEFT('[1]TCE - ANEXO IV - Preencher'!M434,7),IF('[1]TCE - ANEXO IV - Preencher'!H434="","")))</f>
        <v>52</v>
      </c>
      <c r="L425" s="7">
        <f>'[1]TCE - ANEXO IV - Preencher'!N434</f>
        <v>1100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1437707000122</v>
      </c>
      <c r="E426" s="5" t="str">
        <f>'[1]TCE - ANEXO IV - Preencher'!G435</f>
        <v>SCITECH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000325444</v>
      </c>
      <c r="I426" s="6" t="str">
        <f>IF('[1]TCE - ANEXO IV - Preencher'!K435="","",'[1]TCE - ANEXO IV - Preencher'!K435)</f>
        <v>24/01/2023</v>
      </c>
      <c r="J426" s="5" t="str">
        <f>'[1]TCE - ANEXO IV - Preencher'!L435</f>
        <v>52230101437707000122550550003254441958740977</v>
      </c>
      <c r="K426" s="5" t="str">
        <f>IF(F426="B",LEFT('[1]TCE - ANEXO IV - Preencher'!M435,2),IF(F426="S",LEFT('[1]TCE - ANEXO IV - Preencher'!M435,7),IF('[1]TCE - ANEXO IV - Preencher'!H435="","")))</f>
        <v>52</v>
      </c>
      <c r="L426" s="7">
        <f>'[1]TCE - ANEXO IV - Preencher'!N435</f>
        <v>1100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1437707000122</v>
      </c>
      <c r="E427" s="5" t="str">
        <f>'[1]TCE - ANEXO IV - Preencher'!G436</f>
        <v>SCITECH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000325445</v>
      </c>
      <c r="I427" s="6" t="str">
        <f>IF('[1]TCE - ANEXO IV - Preencher'!K436="","",'[1]TCE - ANEXO IV - Preencher'!K436)</f>
        <v>24/01/2023</v>
      </c>
      <c r="J427" s="5" t="str">
        <f>'[1]TCE - ANEXO IV - Preencher'!L436</f>
        <v>52230101437707000122550550003254451242464988</v>
      </c>
      <c r="K427" s="5" t="str">
        <f>IF(F427="B",LEFT('[1]TCE - ANEXO IV - Preencher'!M436,2),IF(F427="S",LEFT('[1]TCE - ANEXO IV - Preencher'!M436,7),IF('[1]TCE - ANEXO IV - Preencher'!H436="","")))</f>
        <v>52</v>
      </c>
      <c r="L427" s="7">
        <f>'[1]TCE - ANEXO IV - Preencher'!N436</f>
        <v>1450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1437707000122</v>
      </c>
      <c r="E428" s="5" t="str">
        <f>'[1]TCE - ANEXO IV - Preencher'!G437</f>
        <v>SCITECH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000325446</v>
      </c>
      <c r="I428" s="6" t="str">
        <f>IF('[1]TCE - ANEXO IV - Preencher'!K437="","",'[1]TCE - ANEXO IV - Preencher'!K437)</f>
        <v>24/01/2023</v>
      </c>
      <c r="J428" s="5" t="str">
        <f>'[1]TCE - ANEXO IV - Preencher'!L437</f>
        <v>52230101437707000122550550003254461147791150</v>
      </c>
      <c r="K428" s="5" t="str">
        <f>IF(F428="B",LEFT('[1]TCE - ANEXO IV - Preencher'!M437,2),IF(F428="S",LEFT('[1]TCE - ANEXO IV - Preencher'!M437,7),IF('[1]TCE - ANEXO IV - Preencher'!H437="","")))</f>
        <v>52</v>
      </c>
      <c r="L428" s="7">
        <f>'[1]TCE - ANEXO IV - Preencher'!N437</f>
        <v>1450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1437707000122</v>
      </c>
      <c r="E429" s="5" t="str">
        <f>'[1]TCE - ANEXO IV - Preencher'!G438</f>
        <v>SCITECH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000326662</v>
      </c>
      <c r="I429" s="6" t="str">
        <f>IF('[1]TCE - ANEXO IV - Preencher'!K438="","",'[1]TCE - ANEXO IV - Preencher'!K438)</f>
        <v>30/01/2023</v>
      </c>
      <c r="J429" s="5" t="str">
        <f>'[1]TCE - ANEXO IV - Preencher'!L438</f>
        <v>52230101437707000122550550003266621485107370</v>
      </c>
      <c r="K429" s="5" t="str">
        <f>IF(F429="B",LEFT('[1]TCE - ANEXO IV - Preencher'!M438,2),IF(F429="S",LEFT('[1]TCE - ANEXO IV - Preencher'!M438,7),IF('[1]TCE - ANEXO IV - Preencher'!H438="","")))</f>
        <v>52</v>
      </c>
      <c r="L429" s="7">
        <f>'[1]TCE - ANEXO IV - Preencher'!N438</f>
        <v>1450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1437707000122</v>
      </c>
      <c r="E430" s="5" t="str">
        <f>'[1]TCE - ANEXO IV - Preencher'!G439</f>
        <v>SCITECH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000326791</v>
      </c>
      <c r="I430" s="6" t="str">
        <f>IF('[1]TCE - ANEXO IV - Preencher'!K439="","",'[1]TCE - ANEXO IV - Preencher'!K439)</f>
        <v>30/01/2023</v>
      </c>
      <c r="J430" s="5" t="str">
        <f>'[1]TCE - ANEXO IV - Preencher'!L439</f>
        <v>52230101437707000122550550003267911386788881</v>
      </c>
      <c r="K430" s="5" t="str">
        <f>IF(F430="B",LEFT('[1]TCE - ANEXO IV - Preencher'!M439,2),IF(F430="S",LEFT('[1]TCE - ANEXO IV - Preencher'!M439,7),IF('[1]TCE - ANEXO IV - Preencher'!H439="","")))</f>
        <v>52</v>
      </c>
      <c r="L430" s="7">
        <f>'[1]TCE - ANEXO IV - Preencher'!N439</f>
        <v>1100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3.13 - Materiais e Materiais Ortopédicos e Corretivos (OPME)</v>
      </c>
      <c r="D431" s="3">
        <f>'[1]TCE - ANEXO IV - Preencher'!F440</f>
        <v>1437707000122</v>
      </c>
      <c r="E431" s="5" t="str">
        <f>'[1]TCE - ANEXO IV - Preencher'!G440</f>
        <v>SCITECH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000326936</v>
      </c>
      <c r="I431" s="6" t="str">
        <f>IF('[1]TCE - ANEXO IV - Preencher'!K440="","",'[1]TCE - ANEXO IV - Preencher'!K440)</f>
        <v>31/01/2023</v>
      </c>
      <c r="J431" s="5" t="str">
        <f>'[1]TCE - ANEXO IV - Preencher'!L440</f>
        <v>52230101437707000122550550003269361215167512</v>
      </c>
      <c r="K431" s="5" t="str">
        <f>IF(F431="B",LEFT('[1]TCE - ANEXO IV - Preencher'!M440,2),IF(F431="S",LEFT('[1]TCE - ANEXO IV - Preencher'!M440,7),IF('[1]TCE - ANEXO IV - Preencher'!H440="","")))</f>
        <v>52</v>
      </c>
      <c r="L431" s="7">
        <f>'[1]TCE - ANEXO IV - Preencher'!N440</f>
        <v>1450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3.13 - Materiais e Materiais Ortopédicos e Corretivos (OPME)</v>
      </c>
      <c r="D432" s="3">
        <f>'[1]TCE - ANEXO IV - Preencher'!F441</f>
        <v>1437707000122</v>
      </c>
      <c r="E432" s="5" t="str">
        <f>'[1]TCE - ANEXO IV - Preencher'!G441</f>
        <v>SCITECH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000328735</v>
      </c>
      <c r="I432" s="6" t="str">
        <f>IF('[1]TCE - ANEXO IV - Preencher'!K441="","",'[1]TCE - ANEXO IV - Preencher'!K441)</f>
        <v>07/02/2023</v>
      </c>
      <c r="J432" s="5" t="str">
        <f>'[1]TCE - ANEXO IV - Preencher'!L441</f>
        <v>52230201437707000122550550003287351756059505</v>
      </c>
      <c r="K432" s="5" t="str">
        <f>IF(F432="B",LEFT('[1]TCE - ANEXO IV - Preencher'!M441,2),IF(F432="S",LEFT('[1]TCE - ANEXO IV - Preencher'!M441,7),IF('[1]TCE - ANEXO IV - Preencher'!H441="","")))</f>
        <v>52</v>
      </c>
      <c r="L432" s="7">
        <f>'[1]TCE - ANEXO IV - Preencher'!N441</f>
        <v>1100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3.13 - Materiais e Materiais Ortopédicos e Corretivos (OPME)</v>
      </c>
      <c r="D433" s="3">
        <f>'[1]TCE - ANEXO IV - Preencher'!F442</f>
        <v>1513946000114</v>
      </c>
      <c r="E433" s="5" t="str">
        <f>'[1]TCE - ANEXO IV - Preencher'!G442</f>
        <v>BOSTON SCIENTIFIC DO BRASIL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002710728</v>
      </c>
      <c r="I433" s="6" t="str">
        <f>IF('[1]TCE - ANEXO IV - Preencher'!K442="","",'[1]TCE - ANEXO IV - Preencher'!K442)</f>
        <v>13/12/2022</v>
      </c>
      <c r="J433" s="5" t="str">
        <f>'[1]TCE - ANEXO IV - Preencher'!L442</f>
        <v>35221201513946000114550030027107281027386008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1350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3.13 - Materiais e Materiais Ortopédicos e Corretivos (OPME)</v>
      </c>
      <c r="D434" s="3">
        <f>'[1]TCE - ANEXO IV - Preencher'!F443</f>
        <v>1513946000114</v>
      </c>
      <c r="E434" s="5" t="str">
        <f>'[1]TCE - ANEXO IV - Preencher'!G443</f>
        <v>BOSTON SCIENTIFIC DO BRASIL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002710729</v>
      </c>
      <c r="I434" s="6" t="str">
        <f>IF('[1]TCE - ANEXO IV - Preencher'!K443="","",'[1]TCE - ANEXO IV - Preencher'!K443)</f>
        <v>13/12/2022</v>
      </c>
      <c r="J434" s="5" t="str">
        <f>'[1]TCE - ANEXO IV - Preencher'!L443</f>
        <v>35221201513946000114550030027107291027386013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1350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3.13 - Materiais e Materiais Ortopédicos e Corretivos (OPME)</v>
      </c>
      <c r="D435" s="3">
        <f>'[1]TCE - ANEXO IV - Preencher'!F444</f>
        <v>1513946000114</v>
      </c>
      <c r="E435" s="5" t="str">
        <f>'[1]TCE - ANEXO IV - Preencher'!G444</f>
        <v>BOSTON SCIENTIFIC DO BRASIL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002731507</v>
      </c>
      <c r="I435" s="6" t="str">
        <f>IF('[1]TCE - ANEXO IV - Preencher'!K444="","",'[1]TCE - ANEXO IV - Preencher'!K444)</f>
        <v>20/01/2023</v>
      </c>
      <c r="J435" s="5" t="str">
        <f>'[1]TCE - ANEXO IV - Preencher'!L444</f>
        <v>35230101513946000114550030027315071027629470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1350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3.13 - Materiais e Materiais Ortopédicos e Corretivos (OPME)</v>
      </c>
      <c r="D436" s="3">
        <f>'[1]TCE - ANEXO IV - Preencher'!F445</f>
        <v>1513946000114</v>
      </c>
      <c r="E436" s="5" t="str">
        <f>'[1]TCE - ANEXO IV - Preencher'!G445</f>
        <v>BOSTON SCIENTIFIC DO BRASIL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002733455</v>
      </c>
      <c r="I436" s="6" t="str">
        <f>IF('[1]TCE - ANEXO IV - Preencher'!K445="","",'[1]TCE - ANEXO IV - Preencher'!K445)</f>
        <v>24/01/2023</v>
      </c>
      <c r="J436" s="5" t="str">
        <f>'[1]TCE - ANEXO IV - Preencher'!L445</f>
        <v>35230101513946000114550030027334551027650632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1350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1513946000114</v>
      </c>
      <c r="E437" s="5" t="str">
        <f>'[1]TCE - ANEXO IV - Preencher'!G446</f>
        <v>BOSTON SCIENTIFIC DO BRASIL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002733487</v>
      </c>
      <c r="I437" s="6" t="str">
        <f>IF('[1]TCE - ANEXO IV - Preencher'!K446="","",'[1]TCE - ANEXO IV - Preencher'!K446)</f>
        <v>24/01/2023</v>
      </c>
      <c r="J437" s="5" t="str">
        <f>'[1]TCE - ANEXO IV - Preencher'!L446</f>
        <v>35230101513946000114550030027334871027650970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3450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3.13 - Materiais e Materiais Ortopédicos e Corretivos (OPME)</v>
      </c>
      <c r="D438" s="3">
        <f>'[1]TCE - ANEXO IV - Preencher'!F447</f>
        <v>1513946000114</v>
      </c>
      <c r="E438" s="5" t="str">
        <f>'[1]TCE - ANEXO IV - Preencher'!G447</f>
        <v>BOSTON SCIENTIFIC DO BRASIL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002736373</v>
      </c>
      <c r="I438" s="6" t="str">
        <f>IF('[1]TCE - ANEXO IV - Preencher'!K447="","",'[1]TCE - ANEXO IV - Preencher'!K447)</f>
        <v>30/01/2023</v>
      </c>
      <c r="J438" s="5" t="str">
        <f>'[1]TCE - ANEXO IV - Preencher'!L447</f>
        <v>35230101513946000114550030027363731027685874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375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3.13 - Materiais e Materiais Ortopédicos e Corretivos (OPME)</v>
      </c>
      <c r="D439" s="3">
        <f>'[1]TCE - ANEXO IV - Preencher'!F448</f>
        <v>1513946000114</v>
      </c>
      <c r="E439" s="5" t="str">
        <f>'[1]TCE - ANEXO IV - Preencher'!G448</f>
        <v>BOSTON SCIENTIFIC DO BRASIL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002736549</v>
      </c>
      <c r="I439" s="6" t="str">
        <f>IF('[1]TCE - ANEXO IV - Preencher'!K448="","",'[1]TCE - ANEXO IV - Preencher'!K448)</f>
        <v>30/01/2023</v>
      </c>
      <c r="J439" s="5" t="str">
        <f>'[1]TCE - ANEXO IV - Preencher'!L448</f>
        <v>35230101513946000114550030027365491027688062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1725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3.13 - Materiais e Materiais Ortopédicos e Corretivos (OPME)</v>
      </c>
      <c r="D440" s="3">
        <f>'[1]TCE - ANEXO IV - Preencher'!F449</f>
        <v>1513946000114</v>
      </c>
      <c r="E440" s="5" t="str">
        <f>'[1]TCE - ANEXO IV - Preencher'!G449</f>
        <v>BOSTON SCIENTIFIC DO BRASIL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002736550</v>
      </c>
      <c r="I440" s="6" t="str">
        <f>IF('[1]TCE - ANEXO IV - Preencher'!K449="","",'[1]TCE - ANEXO IV - Preencher'!K449)</f>
        <v>30/01/2023</v>
      </c>
      <c r="J440" s="5" t="str">
        <f>'[1]TCE - ANEXO IV - Preencher'!L449</f>
        <v>35230101513946000114550030027365501027688071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1725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3.13 - Materiais e Materiais Ortopédicos e Corretivos (OPME)</v>
      </c>
      <c r="D441" s="3">
        <f>'[1]TCE - ANEXO IV - Preencher'!F450</f>
        <v>1513946000114</v>
      </c>
      <c r="E441" s="5" t="str">
        <f>'[1]TCE - ANEXO IV - Preencher'!G450</f>
        <v>BOSTON SCIENTIFIC DO BRASIL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002736551</v>
      </c>
      <c r="I441" s="6" t="str">
        <f>IF('[1]TCE - ANEXO IV - Preencher'!K450="","",'[1]TCE - ANEXO IV - Preencher'!K450)</f>
        <v>30/01/2023</v>
      </c>
      <c r="J441" s="5" t="str">
        <f>'[1]TCE - ANEXO IV - Preencher'!L450</f>
        <v>35230101513946000114550030027365511027688087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1725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3.13 - Materiais e Materiais Ortopédicos e Corretivos (OPME)</v>
      </c>
      <c r="D442" s="3">
        <f>'[1]TCE - ANEXO IV - Preencher'!F451</f>
        <v>1513946000114</v>
      </c>
      <c r="E442" s="5" t="str">
        <f>'[1]TCE - ANEXO IV - Preencher'!G451</f>
        <v>BOSTON SCIENTIFIC DO BRASIL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002737924</v>
      </c>
      <c r="I442" s="6" t="str">
        <f>IF('[1]TCE - ANEXO IV - Preencher'!K451="","",'[1]TCE - ANEXO IV - Preencher'!K451)</f>
        <v>31/01/2023</v>
      </c>
      <c r="J442" s="5" t="str">
        <f>'[1]TCE - ANEXO IV - Preencher'!L451</f>
        <v>35230101513946000114550030027379241027705266</v>
      </c>
      <c r="K442" s="5" t="str">
        <f>IF(F442="B",LEFT('[1]TCE - ANEXO IV - Preencher'!M451,2),IF(F442="S",LEFT('[1]TCE - ANEXO IV - Preencher'!M451,7),IF('[1]TCE - ANEXO IV - Preencher'!H451="","")))</f>
        <v>35</v>
      </c>
      <c r="L442" s="7">
        <f>'[1]TCE - ANEXO IV - Preencher'!N451</f>
        <v>1725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3.13 - Materiais e Materiais Ortopédicos e Corretivos (OPME)</v>
      </c>
      <c r="D443" s="3">
        <f>'[1]TCE - ANEXO IV - Preencher'!F452</f>
        <v>1513946000114</v>
      </c>
      <c r="E443" s="5" t="str">
        <f>'[1]TCE - ANEXO IV - Preencher'!G452</f>
        <v>BOSTON SCIENTIFIC DO BRASIL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002745281</v>
      </c>
      <c r="I443" s="6" t="str">
        <f>IF('[1]TCE - ANEXO IV - Preencher'!K452="","",'[1]TCE - ANEXO IV - Preencher'!K452)</f>
        <v>13/02/2023</v>
      </c>
      <c r="J443" s="5" t="str">
        <f>'[1]TCE - ANEXO IV - Preencher'!L452</f>
        <v>35230201513946000100490030027452811027787897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1350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3.13 - Materiais e Materiais Ortopédicos e Corretivos (OPME)</v>
      </c>
      <c r="D444" s="3">
        <f>'[1]TCE - ANEXO IV - Preencher'!F453</f>
        <v>1513946000114</v>
      </c>
      <c r="E444" s="5" t="str">
        <f>'[1]TCE - ANEXO IV - Preencher'!G453</f>
        <v>BOSTON SCIENTIFIC DO BRASIL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002745282</v>
      </c>
      <c r="I444" s="6" t="str">
        <f>IF('[1]TCE - ANEXO IV - Preencher'!K453="","",'[1]TCE - ANEXO IV - Preencher'!K453)</f>
        <v>13/02/2023</v>
      </c>
      <c r="J444" s="5" t="str">
        <f>'[1]TCE - ANEXO IV - Preencher'!L453</f>
        <v>35230201513946000114550030027452821027787908</v>
      </c>
      <c r="K444" s="5" t="str">
        <f>IF(F444="B",LEFT('[1]TCE - ANEXO IV - Preencher'!M453,2),IF(F444="S",LEFT('[1]TCE - ANEXO IV - Preencher'!M453,7),IF('[1]TCE - ANEXO IV - Preencher'!H453="","")))</f>
        <v>35</v>
      </c>
      <c r="L444" s="7">
        <f>'[1]TCE - ANEXO IV - Preencher'!N453</f>
        <v>2700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3.13 - Materiais e Materiais Ortopédicos e Corretivos (OPME)</v>
      </c>
      <c r="D445" s="3">
        <f>'[1]TCE - ANEXO IV - Preencher'!F454</f>
        <v>1513946000114</v>
      </c>
      <c r="E445" s="5" t="str">
        <f>'[1]TCE - ANEXO IV - Preencher'!G454</f>
        <v>BOSTON SCIENTIFIC DO BRASIL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002745537</v>
      </c>
      <c r="I445" s="6" t="str">
        <f>IF('[1]TCE - ANEXO IV - Preencher'!K454="","",'[1]TCE - ANEXO IV - Preencher'!K454)</f>
        <v>14/02/2023</v>
      </c>
      <c r="J445" s="5" t="str">
        <f>'[1]TCE - ANEXO IV - Preencher'!L454</f>
        <v>35230201513946000114550030027455371027790721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1725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3.13 - Materiais e Materiais Ortopédicos e Corretivos (OPME)</v>
      </c>
      <c r="D446" s="3">
        <f>'[1]TCE - ANEXO IV - Preencher'!F455</f>
        <v>7160019000144</v>
      </c>
      <c r="E446" s="5" t="str">
        <f>'[1]TCE - ANEXO IV - Preencher'!G455</f>
        <v>VITALE COMERCIO SA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104022</v>
      </c>
      <c r="I446" s="6" t="str">
        <f>IF('[1]TCE - ANEXO IV - Preencher'!K455="","",'[1]TCE - ANEXO IV - Preencher'!K455)</f>
        <v>13/01/2023</v>
      </c>
      <c r="J446" s="5" t="str">
        <f>'[1]TCE - ANEXO IV - Preencher'!L455</f>
        <v>26230107160019000144550010001040221450831105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2610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3.13 - Materiais e Materiais Ortopédicos e Corretivos (OPME)</v>
      </c>
      <c r="D447" s="3">
        <f>'[1]TCE - ANEXO IV - Preencher'!F456</f>
        <v>50595271000105</v>
      </c>
      <c r="E447" s="5" t="str">
        <f>'[1]TCE - ANEXO IV - Preencher'!G456</f>
        <v>BIOTRONIK COMERCIAL MEDICA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1041070</v>
      </c>
      <c r="I447" s="6" t="str">
        <f>IF('[1]TCE - ANEXO IV - Preencher'!K456="","",'[1]TCE - ANEXO IV - Preencher'!K456)</f>
        <v>24/11/2022</v>
      </c>
      <c r="J447" s="5" t="str">
        <f>'[1]TCE - ANEXO IV - Preencher'!L456</f>
        <v>35221150595271000105550030010410701740440357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5633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3.13 - Materiais e Materiais Ortopédicos e Corretivos (OPME)</v>
      </c>
      <c r="D448" s="3">
        <f>'[1]TCE - ANEXO IV - Preencher'!F457</f>
        <v>7160019000144</v>
      </c>
      <c r="E448" s="5" t="str">
        <f>'[1]TCE - ANEXO IV - Preencher'!G457</f>
        <v>VITALE COMERCIO SA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104255</v>
      </c>
      <c r="I448" s="6" t="str">
        <f>IF('[1]TCE - ANEXO IV - Preencher'!K457="","",'[1]TCE - ANEXO IV - Preencher'!K457)</f>
        <v>18/01/2023</v>
      </c>
      <c r="J448" s="5" t="str">
        <f>'[1]TCE - ANEXO IV - Preencher'!L457</f>
        <v>26230107160019000144550010001042551669647224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310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3.13 - Materiais e Materiais Ortopédicos e Corretivos (OPME)</v>
      </c>
      <c r="D449" s="3">
        <f>'[1]TCE - ANEXO IV - Preencher'!F458</f>
        <v>50595271000105</v>
      </c>
      <c r="E449" s="5" t="str">
        <f>'[1]TCE - ANEXO IV - Preencher'!G458</f>
        <v>BIOTRONIK COMERCIAL MEDICA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1045072</v>
      </c>
      <c r="I449" s="6" t="str">
        <f>IF('[1]TCE - ANEXO IV - Preencher'!K458="","",'[1]TCE - ANEXO IV - Preencher'!K458)</f>
        <v>04/01/2023</v>
      </c>
      <c r="J449" s="5" t="str">
        <f>'[1]TCE - ANEXO IV - Preencher'!L458</f>
        <v>35230150595271000105550030010450721245725140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5663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3.13 - Materiais e Materiais Ortopédicos e Corretivos (OPME)</v>
      </c>
      <c r="D450" s="3">
        <f>'[1]TCE - ANEXO IV - Preencher'!F459</f>
        <v>50595271000105</v>
      </c>
      <c r="E450" s="5" t="str">
        <f>'[1]TCE - ANEXO IV - Preencher'!G459</f>
        <v>BIOTRONIK COMERCIAL MEDICA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1045074</v>
      </c>
      <c r="I450" s="6" t="str">
        <f>IF('[1]TCE - ANEXO IV - Preencher'!K459="","",'[1]TCE - ANEXO IV - Preencher'!K459)</f>
        <v>04/01/2023</v>
      </c>
      <c r="J450" s="5" t="str">
        <f>'[1]TCE - ANEXO IV - Preencher'!L459</f>
        <v>35230150595271000105550030010450741586120641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5663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3.13 - Materiais e Materiais Ortopédicos e Corretivos (OPME)</v>
      </c>
      <c r="D451" s="3">
        <f>'[1]TCE - ANEXO IV - Preencher'!F460</f>
        <v>7160019000144</v>
      </c>
      <c r="E451" s="5" t="str">
        <f>'[1]TCE - ANEXO IV - Preencher'!G460</f>
        <v>VITALE COMERCIO SA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104556</v>
      </c>
      <c r="I451" s="6" t="str">
        <f>IF('[1]TCE - ANEXO IV - Preencher'!K460="","",'[1]TCE - ANEXO IV - Preencher'!K460)</f>
        <v>19/01/2023</v>
      </c>
      <c r="J451" s="5" t="str">
        <f>'[1]TCE - ANEXO IV - Preencher'!L460</f>
        <v>26230107160019000144550010001045561465729269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310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3.13 - Materiais e Materiais Ortopédicos e Corretivos (OPME)</v>
      </c>
      <c r="D452" s="3">
        <f>'[1]TCE - ANEXO IV - Preencher'!F461</f>
        <v>7160019000144</v>
      </c>
      <c r="E452" s="5" t="str">
        <f>'[1]TCE - ANEXO IV - Preencher'!G461</f>
        <v>VITALE COMERCIO SA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104558</v>
      </c>
      <c r="I452" s="6" t="str">
        <f>IF('[1]TCE - ANEXO IV - Preencher'!K461="","",'[1]TCE - ANEXO IV - Preencher'!K461)</f>
        <v>19/01/2023</v>
      </c>
      <c r="J452" s="5" t="str">
        <f>'[1]TCE - ANEXO IV - Preencher'!L461</f>
        <v>26230107160019000144550010001045581299069971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1460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3.13 - Materiais e Materiais Ortopédicos e Corretivos (OPME)</v>
      </c>
      <c r="D453" s="3">
        <f>'[1]TCE - ANEXO IV - Preencher'!F462</f>
        <v>7160019000144</v>
      </c>
      <c r="E453" s="5" t="str">
        <f>'[1]TCE - ANEXO IV - Preencher'!G462</f>
        <v>VITALE COMERCIO SA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104735</v>
      </c>
      <c r="I453" s="6" t="str">
        <f>IF('[1]TCE - ANEXO IV - Preencher'!K462="","",'[1]TCE - ANEXO IV - Preencher'!K462)</f>
        <v>20/01/2023</v>
      </c>
      <c r="J453" s="5" t="str">
        <f>'[1]TCE - ANEXO IV - Preencher'!L462</f>
        <v>26230107160019000144550010001047351468807652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1460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3.13 - Materiais e Materiais Ortopédicos e Corretivos (OPME)</v>
      </c>
      <c r="D454" s="3">
        <f>'[1]TCE - ANEXO IV - Preencher'!F463</f>
        <v>50595271000105</v>
      </c>
      <c r="E454" s="5" t="str">
        <f>'[1]TCE - ANEXO IV - Preencher'!G463</f>
        <v>BIOTRONIK COMERCIAL MEDICA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1047905</v>
      </c>
      <c r="I454" s="6" t="str">
        <f>IF('[1]TCE - ANEXO IV - Preencher'!K463="","",'[1]TCE - ANEXO IV - Preencher'!K463)</f>
        <v>03/02/2023</v>
      </c>
      <c r="J454" s="5" t="str">
        <f>'[1]TCE - ANEXO IV - Preencher'!L463</f>
        <v>35230250595271000105550030010479051507098146</v>
      </c>
      <c r="K454" s="5" t="str">
        <f>IF(F454="B",LEFT('[1]TCE - ANEXO IV - Preencher'!M463,2),IF(F454="S",LEFT('[1]TCE - ANEXO IV - Preencher'!M463,7),IF('[1]TCE - ANEXO IV - Preencher'!H463="","")))</f>
        <v>35</v>
      </c>
      <c r="L454" s="7">
        <f>'[1]TCE - ANEXO IV - Preencher'!N463</f>
        <v>5663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3.13 - Materiais e Materiais Ortopédicos e Corretivos (OPME)</v>
      </c>
      <c r="D455" s="3">
        <f>'[1]TCE - ANEXO IV - Preencher'!F464</f>
        <v>50595271000105</v>
      </c>
      <c r="E455" s="5" t="str">
        <f>'[1]TCE - ANEXO IV - Preencher'!G464</f>
        <v>BIOTRONIK COMERCIAL MEDICA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1047958</v>
      </c>
      <c r="I455" s="6" t="str">
        <f>IF('[1]TCE - ANEXO IV - Preencher'!K464="","",'[1]TCE - ANEXO IV - Preencher'!K464)</f>
        <v>03/02/2023</v>
      </c>
      <c r="J455" s="5" t="str">
        <f>'[1]TCE - ANEXO IV - Preencher'!L464</f>
        <v>35230250595271000105550030010479581902398517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5663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3.13 - Materiais e Materiais Ortopédicos e Corretivos (OPME)</v>
      </c>
      <c r="D456" s="3">
        <f>'[1]TCE - ANEXO IV - Preencher'!F465</f>
        <v>50595271000105</v>
      </c>
      <c r="E456" s="5" t="str">
        <f>'[1]TCE - ANEXO IV - Preencher'!G465</f>
        <v>BIOTRONIK COMERCIAL MEDICA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1047959</v>
      </c>
      <c r="I456" s="6" t="str">
        <f>IF('[1]TCE - ANEXO IV - Preencher'!K465="","",'[1]TCE - ANEXO IV - Preencher'!K465)</f>
        <v>03/02/2023</v>
      </c>
      <c r="J456" s="5" t="str">
        <f>'[1]TCE - ANEXO IV - Preencher'!L465</f>
        <v>35230250595271000105550030010479591368465359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5663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3.13 - Materiais e Materiais Ortopédicos e Corretivos (OPME)</v>
      </c>
      <c r="D457" s="3">
        <f>'[1]TCE - ANEXO IV - Preencher'!F466</f>
        <v>7160019000144</v>
      </c>
      <c r="E457" s="5" t="str">
        <f>'[1]TCE - ANEXO IV - Preencher'!G466</f>
        <v>VITALE COMERCIO SA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104840</v>
      </c>
      <c r="I457" s="6" t="str">
        <f>IF('[1]TCE - ANEXO IV - Preencher'!K466="","",'[1]TCE - ANEXO IV - Preencher'!K466)</f>
        <v>23/01/2023</v>
      </c>
      <c r="J457" s="5" t="str">
        <f>'[1]TCE - ANEXO IV - Preencher'!L466</f>
        <v>26230107160019000144550010001048401508594862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620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3.13 - Materiais e Materiais Ortopédicos e Corretivos (OPME)</v>
      </c>
      <c r="D458" s="3">
        <f>'[1]TCE - ANEXO IV - Preencher'!F467</f>
        <v>7160019000144</v>
      </c>
      <c r="E458" s="5" t="str">
        <f>'[1]TCE - ANEXO IV - Preencher'!G467</f>
        <v>VITALE COMERCIO SA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104972</v>
      </c>
      <c r="I458" s="6" t="str">
        <f>IF('[1]TCE - ANEXO IV - Preencher'!K467="","",'[1]TCE - ANEXO IV - Preencher'!K467)</f>
        <v>24/01/2023</v>
      </c>
      <c r="J458" s="5" t="str">
        <f>'[1]TCE - ANEXO IV - Preencher'!L467</f>
        <v>26230107160019000144550010001049721152929973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1150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3.13 - Materiais e Materiais Ortopédicos e Corretivos (OPME)</v>
      </c>
      <c r="D459" s="3">
        <f>'[1]TCE - ANEXO IV - Preencher'!F468</f>
        <v>7160019000144</v>
      </c>
      <c r="E459" s="5" t="str">
        <f>'[1]TCE - ANEXO IV - Preencher'!G468</f>
        <v>VITALE COMERCIO SA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105139</v>
      </c>
      <c r="I459" s="6" t="str">
        <f>IF('[1]TCE - ANEXO IV - Preencher'!K468="","",'[1]TCE - ANEXO IV - Preencher'!K468)</f>
        <v>26/01/2023</v>
      </c>
      <c r="J459" s="5" t="str">
        <f>'[1]TCE - ANEXO IV - Preencher'!L468</f>
        <v>26230107160019000144550010001051391503875907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310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3.13 - Materiais e Materiais Ortopédicos e Corretivos (OPME)</v>
      </c>
      <c r="D460" s="3">
        <f>'[1]TCE - ANEXO IV - Preencher'!F469</f>
        <v>7160019000144</v>
      </c>
      <c r="E460" s="5" t="str">
        <f>'[1]TCE - ANEXO IV - Preencher'!G469</f>
        <v>VITALE COMERCIO SA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105410</v>
      </c>
      <c r="I460" s="6" t="str">
        <f>IF('[1]TCE - ANEXO IV - Preencher'!K469="","",'[1]TCE - ANEXO IV - Preencher'!K469)</f>
        <v>30/01/2023</v>
      </c>
      <c r="J460" s="5" t="str">
        <f>'[1]TCE - ANEXO IV - Preencher'!L469</f>
        <v>26230107160019000144550010001054101292355141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1150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3.13 - Materiais e Materiais Ortopédicos e Corretivos (OPME)</v>
      </c>
      <c r="D461" s="3">
        <f>'[1]TCE - ANEXO IV - Preencher'!F470</f>
        <v>7160019000144</v>
      </c>
      <c r="E461" s="5" t="str">
        <f>'[1]TCE - ANEXO IV - Preencher'!G470</f>
        <v>VITALE COMERCIO SA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105421</v>
      </c>
      <c r="I461" s="6" t="str">
        <f>IF('[1]TCE - ANEXO IV - Preencher'!K470="","",'[1]TCE - ANEXO IV - Preencher'!K470)</f>
        <v>30/01/2023</v>
      </c>
      <c r="J461" s="5" t="str">
        <f>'[1]TCE - ANEXO IV - Preencher'!L470</f>
        <v>26230107160019000144550010001054211930346633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1150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3.13 - Materiais e Materiais Ortopédicos e Corretivos (OPME)</v>
      </c>
      <c r="D462" s="3">
        <f>'[1]TCE - ANEXO IV - Preencher'!F471</f>
        <v>7160019000144</v>
      </c>
      <c r="E462" s="5" t="str">
        <f>'[1]TCE - ANEXO IV - Preencher'!G471</f>
        <v>VITALE COMERCIO SA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105794</v>
      </c>
      <c r="I462" s="6" t="str">
        <f>IF('[1]TCE - ANEXO IV - Preencher'!K471="","",'[1]TCE - ANEXO IV - Preencher'!K471)</f>
        <v>01/02/2023</v>
      </c>
      <c r="J462" s="5" t="str">
        <f>'[1]TCE - ANEXO IV - Preencher'!L471</f>
        <v>26230207160019000144550010001057941678537430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1150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3.13 - Materiais e Materiais Ortopédicos e Corretivos (OPME)</v>
      </c>
      <c r="D463" s="3">
        <f>'[1]TCE - ANEXO IV - Preencher'!F472</f>
        <v>14784339000130</v>
      </c>
      <c r="E463" s="5" t="str">
        <f>'[1]TCE - ANEXO IV - Preencher'!G472</f>
        <v>CROMUS MATERIAIS MEDICO HOSPITALAR EIREL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19730</v>
      </c>
      <c r="I463" s="6" t="str">
        <f>IF('[1]TCE - ANEXO IV - Preencher'!K472="","",'[1]TCE - ANEXO IV - Preencher'!K472)</f>
        <v>21/11/2022</v>
      </c>
      <c r="J463" s="5" t="str">
        <f>'[1]TCE - ANEXO IV - Preencher'!L472</f>
        <v>26221114784339000130550010000197301415265992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905.9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3.13 - Materiais e Materiais Ortopédicos e Corretivos (OPME)</v>
      </c>
      <c r="D464" s="3">
        <f>'[1]TCE - ANEXO IV - Preencher'!F473</f>
        <v>14784339000130</v>
      </c>
      <c r="E464" s="5" t="str">
        <f>'[1]TCE - ANEXO IV - Preencher'!G473</f>
        <v>CROMUS MATERIAIS MEDICO HOSPITALAR EIREL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19735</v>
      </c>
      <c r="I464" s="6" t="str">
        <f>IF('[1]TCE - ANEXO IV - Preencher'!K473="","",'[1]TCE - ANEXO IV - Preencher'!K473)</f>
        <v>21/11/2022</v>
      </c>
      <c r="J464" s="5" t="str">
        <f>'[1]TCE - ANEXO IV - Preencher'!L473</f>
        <v>26221114784339000130550010000197351034144207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1096.3900000000001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3.13 - Materiais e Materiais Ortopédicos e Corretivos (OPME)</v>
      </c>
      <c r="D465" s="3">
        <f>'[1]TCE - ANEXO IV - Preencher'!F474</f>
        <v>14784339000130</v>
      </c>
      <c r="E465" s="5" t="str">
        <f>'[1]TCE - ANEXO IV - Preencher'!G474</f>
        <v>CROMUS MATERIAIS MEDICO HOSPITALAR EIREL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20243</v>
      </c>
      <c r="I465" s="6" t="str">
        <f>IF('[1]TCE - ANEXO IV - Preencher'!K474="","",'[1]TCE - ANEXO IV - Preencher'!K474)</f>
        <v>06/12/2022</v>
      </c>
      <c r="J465" s="5" t="str">
        <f>'[1]TCE - ANEXO IV - Preencher'!L474</f>
        <v>26221214784339000130550010000202431784870673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235.88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3.13 - Materiais e Materiais Ortopédicos e Corretivos (OPME)</v>
      </c>
      <c r="D466" s="3">
        <f>'[1]TCE - ANEXO IV - Preencher'!F475</f>
        <v>14784339000130</v>
      </c>
      <c r="E466" s="5" t="str">
        <f>'[1]TCE - ANEXO IV - Preencher'!G475</f>
        <v>CROMUS MATERIAIS MEDICO HOSPITALAR EIREL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20244</v>
      </c>
      <c r="I466" s="6" t="str">
        <f>IF('[1]TCE - ANEXO IV - Preencher'!K475="","",'[1]TCE - ANEXO IV - Preencher'!K475)</f>
        <v>06/12/2022</v>
      </c>
      <c r="J466" s="5" t="str">
        <f>'[1]TCE - ANEXO IV - Preencher'!L475</f>
        <v>26221214784339000130550010000202441349010868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191.86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3.13 - Materiais e Materiais Ortopédicos e Corretivos (OPME)</v>
      </c>
      <c r="D467" s="3">
        <f>'[1]TCE - ANEXO IV - Preencher'!F476</f>
        <v>14784339000130</v>
      </c>
      <c r="E467" s="5" t="str">
        <f>'[1]TCE - ANEXO IV - Preencher'!G476</f>
        <v>CROMUS MATERIAIS MEDICO HOSPITALAR EIREL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20247</v>
      </c>
      <c r="I467" s="6" t="str">
        <f>IF('[1]TCE - ANEXO IV - Preencher'!K476="","",'[1]TCE - ANEXO IV - Preencher'!K476)</f>
        <v>06/12/2022</v>
      </c>
      <c r="J467" s="5" t="str">
        <f>'[1]TCE - ANEXO IV - Preencher'!L476</f>
        <v>26221214784339000130550010000202471598013552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561.66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3.13 - Materiais e Materiais Ortopédicos e Corretivos (OPME)</v>
      </c>
      <c r="D468" s="3">
        <f>'[1]TCE - ANEXO IV - Preencher'!F477</f>
        <v>14784339000130</v>
      </c>
      <c r="E468" s="5" t="str">
        <f>'[1]TCE - ANEXO IV - Preencher'!G477</f>
        <v>CROMUS MATERIAIS MEDICO HOSPITALAR EIREL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20249</v>
      </c>
      <c r="I468" s="6" t="str">
        <f>IF('[1]TCE - ANEXO IV - Preencher'!K477="","",'[1]TCE - ANEXO IV - Preencher'!K477)</f>
        <v>06/12/2022</v>
      </c>
      <c r="J468" s="5" t="str">
        <f>'[1]TCE - ANEXO IV - Preencher'!L477</f>
        <v>26221214784339000130550010000202491901523609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330.9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3.13 - Materiais e Materiais Ortopédicos e Corretivos (OPME)</v>
      </c>
      <c r="D469" s="3">
        <f>'[1]TCE - ANEXO IV - Preencher'!F478</f>
        <v>14784339000130</v>
      </c>
      <c r="E469" s="5" t="str">
        <f>'[1]TCE - ANEXO IV - Preencher'!G478</f>
        <v>CROMUS MATERIAIS MEDICO HOSPITALAR EIREL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20252</v>
      </c>
      <c r="I469" s="6" t="str">
        <f>IF('[1]TCE - ANEXO IV - Preencher'!K478="","",'[1]TCE - ANEXO IV - Preencher'!K478)</f>
        <v>06/12/2022</v>
      </c>
      <c r="J469" s="5" t="str">
        <f>'[1]TCE - ANEXO IV - Preencher'!L478</f>
        <v>26221214784339000130550010000202521024636050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1277.7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3.13 - Materiais e Materiais Ortopédicos e Corretivos (OPME)</v>
      </c>
      <c r="D470" s="3">
        <f>'[1]TCE - ANEXO IV - Preencher'!F479</f>
        <v>14784339000130</v>
      </c>
      <c r="E470" s="5" t="str">
        <f>'[1]TCE - ANEXO IV - Preencher'!G479</f>
        <v>CROMUS MATERIAIS MEDICO HOSPITALAR EIREL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20414</v>
      </c>
      <c r="I470" s="6" t="str">
        <f>IF('[1]TCE - ANEXO IV - Preencher'!K479="","",'[1]TCE - ANEXO IV - Preencher'!K479)</f>
        <v>09/12/2022</v>
      </c>
      <c r="J470" s="5" t="str">
        <f>'[1]TCE - ANEXO IV - Preencher'!L479</f>
        <v>26221214784339000130550010000204141588071770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1277.7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3.13 - Materiais e Materiais Ortopédicos e Corretivos (OPME)</v>
      </c>
      <c r="D471" s="3">
        <f>'[1]TCE - ANEXO IV - Preencher'!F480</f>
        <v>14784339000130</v>
      </c>
      <c r="E471" s="5" t="str">
        <f>'[1]TCE - ANEXO IV - Preencher'!G480</f>
        <v>CROMUS MATERIAIS MEDICO HOSPITALAR EIREL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20415</v>
      </c>
      <c r="I471" s="6" t="str">
        <f>IF('[1]TCE - ANEXO IV - Preencher'!K480="","",'[1]TCE - ANEXO IV - Preencher'!K480)</f>
        <v>19/12/2022</v>
      </c>
      <c r="J471" s="5" t="str">
        <f>'[1]TCE - ANEXO IV - Preencher'!L480</f>
        <v>26221214784339000130550010000204151553733618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1277.7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3.13 - Materiais e Materiais Ortopédicos e Corretivos (OPME)</v>
      </c>
      <c r="D472" s="3">
        <f>'[1]TCE - ANEXO IV - Preencher'!F481</f>
        <v>14784339000130</v>
      </c>
      <c r="E472" s="5" t="str">
        <f>'[1]TCE - ANEXO IV - Preencher'!G481</f>
        <v>CROMUS MATERIAIS MEDICO HOSPITALAR EIREL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20448</v>
      </c>
      <c r="I472" s="6" t="str">
        <f>IF('[1]TCE - ANEXO IV - Preencher'!K481="","",'[1]TCE - ANEXO IV - Preencher'!K481)</f>
        <v>12/12/2022</v>
      </c>
      <c r="J472" s="5" t="str">
        <f>'[1]TCE - ANEXO IV - Preencher'!L481</f>
        <v>26221214784339000130550010000204481517256865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936.58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3.13 - Materiais e Materiais Ortopédicos e Corretivos (OPME)</v>
      </c>
      <c r="D473" s="3">
        <f>'[1]TCE - ANEXO IV - Preencher'!F482</f>
        <v>14784339000130</v>
      </c>
      <c r="E473" s="5" t="str">
        <f>'[1]TCE - ANEXO IV - Preencher'!G482</f>
        <v>CROMUS MATERIAIS MEDICO HOSPITALAR EIREL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20629</v>
      </c>
      <c r="I473" s="6" t="str">
        <f>IF('[1]TCE - ANEXO IV - Preencher'!K482="","",'[1]TCE - ANEXO IV - Preencher'!K482)</f>
        <v>15/12/2022</v>
      </c>
      <c r="J473" s="5" t="str">
        <f>'[1]TCE - ANEXO IV - Preencher'!L482</f>
        <v>26221214784339000130550010000206291588639339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1306.1500000000001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3.13 - Materiais e Materiais Ortopédicos e Corretivos (OPME)</v>
      </c>
      <c r="D474" s="3">
        <f>'[1]TCE - ANEXO IV - Preencher'!F483</f>
        <v>14784339000130</v>
      </c>
      <c r="E474" s="5" t="str">
        <f>'[1]TCE - ANEXO IV - Preencher'!G483</f>
        <v>CROMUS MATERIAIS MEDICO HOSPITALAR EIREL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20683</v>
      </c>
      <c r="I474" s="6" t="str">
        <f>IF('[1]TCE - ANEXO IV - Preencher'!K483="","",'[1]TCE - ANEXO IV - Preencher'!K483)</f>
        <v>19/12/2022</v>
      </c>
      <c r="J474" s="5" t="str">
        <f>'[1]TCE - ANEXO IV - Preencher'!L483</f>
        <v>26221214784339000130550010000206831807686196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1277.7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3.13 - Materiais e Materiais Ortopédicos e Corretivos (OPME)</v>
      </c>
      <c r="D475" s="3">
        <f>'[1]TCE - ANEXO IV - Preencher'!F484</f>
        <v>14784339000130</v>
      </c>
      <c r="E475" s="5" t="str">
        <f>'[1]TCE - ANEXO IV - Preencher'!G484</f>
        <v>CROMUS MATERIAIS MEDICO HOSPITALAR EIREL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20687</v>
      </c>
      <c r="I475" s="6" t="str">
        <f>IF('[1]TCE - ANEXO IV - Preencher'!K484="","",'[1]TCE - ANEXO IV - Preencher'!K484)</f>
        <v>19/12/2022</v>
      </c>
      <c r="J475" s="5" t="str">
        <f>'[1]TCE - ANEXO IV - Preencher'!L484</f>
        <v>26221214784339000130550010000206871557890327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686.87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3.13 - Materiais e Materiais Ortopédicos e Corretivos (OPME)</v>
      </c>
      <c r="D476" s="3">
        <f>'[1]TCE - ANEXO IV - Preencher'!F485</f>
        <v>14784339000130</v>
      </c>
      <c r="E476" s="5" t="str">
        <f>'[1]TCE - ANEXO IV - Preencher'!G485</f>
        <v>CROMUS MATERIAIS MEDICO HOSPITALAR EIREL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20688</v>
      </c>
      <c r="I476" s="6" t="str">
        <f>IF('[1]TCE - ANEXO IV - Preencher'!K485="","",'[1]TCE - ANEXO IV - Preencher'!K485)</f>
        <v>19/12/2022</v>
      </c>
      <c r="J476" s="5" t="str">
        <f>'[1]TCE - ANEXO IV - Preencher'!L485</f>
        <v>26221214784339000130550010000206881531871411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148.4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3.13 - Materiais e Materiais Ortopédicos e Corretivos (OPME)</v>
      </c>
      <c r="D477" s="3">
        <f>'[1]TCE - ANEXO IV - Preencher'!F486</f>
        <v>14784339000130</v>
      </c>
      <c r="E477" s="5" t="str">
        <f>'[1]TCE - ANEXO IV - Preencher'!G486</f>
        <v>CROMUS MATERIAIS MEDICO HOSPITALAR EIREL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20690</v>
      </c>
      <c r="I477" s="6" t="str">
        <f>IF('[1]TCE - ANEXO IV - Preencher'!K486="","",'[1]TCE - ANEXO IV - Preencher'!K486)</f>
        <v>19/12/2022</v>
      </c>
      <c r="J477" s="5" t="str">
        <f>'[1]TCE - ANEXO IV - Preencher'!L486</f>
        <v>26221214784339000130550010000206901009522573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326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3.13 - Materiais e Materiais Ortopédicos e Corretivos (OPME)</v>
      </c>
      <c r="D478" s="3">
        <f>'[1]TCE - ANEXO IV - Preencher'!F487</f>
        <v>14784339000130</v>
      </c>
      <c r="E478" s="5" t="str">
        <f>'[1]TCE - ANEXO IV - Preencher'!G487</f>
        <v>CROMUS MATERIAIS MEDICO HOSPITALAR EIREL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20691</v>
      </c>
      <c r="I478" s="6" t="str">
        <f>IF('[1]TCE - ANEXO IV - Preencher'!K487="","",'[1]TCE - ANEXO IV - Preencher'!K487)</f>
        <v>19/12/2022</v>
      </c>
      <c r="J478" s="5" t="str">
        <f>'[1]TCE - ANEXO IV - Preencher'!L487</f>
        <v>26221214784339000130550010000206911626004800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1277.7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3.13 - Materiais e Materiais Ortopédicos e Corretivos (OPME)</v>
      </c>
      <c r="D479" s="3">
        <f>'[1]TCE - ANEXO IV - Preencher'!F488</f>
        <v>14784339000130</v>
      </c>
      <c r="E479" s="5" t="str">
        <f>'[1]TCE - ANEXO IV - Preencher'!G488</f>
        <v>CROMUS MATERIAIS MEDICO HOSPITALAR EIREL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20692</v>
      </c>
      <c r="I479" s="6" t="str">
        <f>IF('[1]TCE - ANEXO IV - Preencher'!K488="","",'[1]TCE - ANEXO IV - Preencher'!K488)</f>
        <v>19/12/2022</v>
      </c>
      <c r="J479" s="5" t="str">
        <f>'[1]TCE - ANEXO IV - Preencher'!L488</f>
        <v>26221214784339000130550010000206921612887795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3240.86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3.13 - Materiais e Materiais Ortopédicos e Corretivos (OPME)</v>
      </c>
      <c r="D480" s="3">
        <f>'[1]TCE - ANEXO IV - Preencher'!F489</f>
        <v>14784339000130</v>
      </c>
      <c r="E480" s="5" t="str">
        <f>'[1]TCE - ANEXO IV - Preencher'!G489</f>
        <v>CROMUS MATERIAIS MEDICO HOSPITALAR EIREL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20705</v>
      </c>
      <c r="I480" s="6" t="str">
        <f>IF('[1]TCE - ANEXO IV - Preencher'!K489="","",'[1]TCE - ANEXO IV - Preencher'!K489)</f>
        <v>19/12/2022</v>
      </c>
      <c r="J480" s="5" t="str">
        <f>'[1]TCE - ANEXO IV - Preencher'!L489</f>
        <v>26221214784339000130550010000207051571108703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367.62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3.13 - Materiais e Materiais Ortopédicos e Corretivos (OPME)</v>
      </c>
      <c r="D481" s="3">
        <f>'[1]TCE - ANEXO IV - Preencher'!F490</f>
        <v>14784339000130</v>
      </c>
      <c r="E481" s="5" t="str">
        <f>'[1]TCE - ANEXO IV - Preencher'!G490</f>
        <v>CROMUS MATERIAIS MEDICO HOSPITALAR EIREL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20727</v>
      </c>
      <c r="I481" s="6" t="str">
        <f>IF('[1]TCE - ANEXO IV - Preencher'!K490="","",'[1]TCE - ANEXO IV - Preencher'!K490)</f>
        <v>20/12/2022</v>
      </c>
      <c r="J481" s="5" t="str">
        <f>'[1]TCE - ANEXO IV - Preencher'!L490</f>
        <v>26221214784339000130550010000207271875052535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2963.4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3.13 - Materiais e Materiais Ortopédicos e Corretivos (OPME)</v>
      </c>
      <c r="D482" s="3">
        <f>'[1]TCE - ANEXO IV - Preencher'!F491</f>
        <v>14784339000130</v>
      </c>
      <c r="E482" s="5" t="str">
        <f>'[1]TCE - ANEXO IV - Preencher'!G491</f>
        <v>CROMUS MATERIAIS MEDICO HOSPITALAR EIREL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20831</v>
      </c>
      <c r="I482" s="6" t="str">
        <f>IF('[1]TCE - ANEXO IV - Preencher'!K491="","",'[1]TCE - ANEXO IV - Preencher'!K491)</f>
        <v>22/12/2022</v>
      </c>
      <c r="J482" s="5" t="str">
        <f>'[1]TCE - ANEXO IV - Preencher'!L491</f>
        <v>26221214784339000130550010000208311216857538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972.58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3.13 - Materiais e Materiais Ortopédicos e Corretivos (OPME)</v>
      </c>
      <c r="D483" s="3">
        <f>'[1]TCE - ANEXO IV - Preencher'!F492</f>
        <v>14784339000130</v>
      </c>
      <c r="E483" s="5" t="str">
        <f>'[1]TCE - ANEXO IV - Preencher'!G492</f>
        <v>CROMUS MATERIAIS MEDICO HOSPITALAR EIREL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20832</v>
      </c>
      <c r="I483" s="6" t="str">
        <f>IF('[1]TCE - ANEXO IV - Preencher'!K492="","",'[1]TCE - ANEXO IV - Preencher'!K492)</f>
        <v>22/12/2022</v>
      </c>
      <c r="J483" s="5" t="str">
        <f>'[1]TCE - ANEXO IV - Preencher'!L492</f>
        <v>26221214784339000130550010000208321755938167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275.48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3.13 - Materiais e Materiais Ortopédicos e Corretivos (OPME)</v>
      </c>
      <c r="D484" s="3">
        <f>'[1]TCE - ANEXO IV - Preencher'!F493</f>
        <v>14784339000130</v>
      </c>
      <c r="E484" s="5" t="str">
        <f>'[1]TCE - ANEXO IV - Preencher'!G493</f>
        <v>CROMUS MATERIAIS MEDICO HOSPITALAR EIREL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20834</v>
      </c>
      <c r="I484" s="6" t="str">
        <f>IF('[1]TCE - ANEXO IV - Preencher'!K493="","",'[1]TCE - ANEXO IV - Preencher'!K493)</f>
        <v>22/12/2022</v>
      </c>
      <c r="J484" s="5" t="str">
        <f>'[1]TCE - ANEXO IV - Preencher'!L493</f>
        <v>26221214784339000130550010000208341460628560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275.48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3.13 - Materiais e Materiais Ortopédicos e Corretivos (OPME)</v>
      </c>
      <c r="D485" s="3">
        <f>'[1]TCE - ANEXO IV - Preencher'!F494</f>
        <v>14784339000130</v>
      </c>
      <c r="E485" s="5" t="str">
        <f>'[1]TCE - ANEXO IV - Preencher'!G494</f>
        <v>CROMUS MATERIAIS MEDICO HOSPITALAR EIREL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20855</v>
      </c>
      <c r="I485" s="6" t="str">
        <f>IF('[1]TCE - ANEXO IV - Preencher'!K494="","",'[1]TCE - ANEXO IV - Preencher'!K494)</f>
        <v>23/12/2022</v>
      </c>
      <c r="J485" s="5" t="str">
        <f>'[1]TCE - ANEXO IV - Preencher'!L494</f>
        <v>26221214784339000130550010000208551505000786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1120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3.13 - Materiais e Materiais Ortopédicos e Corretivos (OPME)</v>
      </c>
      <c r="D486" s="3">
        <f>'[1]TCE - ANEXO IV - Preencher'!F495</f>
        <v>14784339000130</v>
      </c>
      <c r="E486" s="5" t="str">
        <f>'[1]TCE - ANEXO IV - Preencher'!G495</f>
        <v>CROMUS MATERIAIS MEDICO HOSPITALAR EIREL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20935</v>
      </c>
      <c r="I486" s="6" t="str">
        <f>IF('[1]TCE - ANEXO IV - Preencher'!K495="","",'[1]TCE - ANEXO IV - Preencher'!K495)</f>
        <v>27/12/2022</v>
      </c>
      <c r="J486" s="5" t="str">
        <f>'[1]TCE - ANEXO IV - Preencher'!L495</f>
        <v>26221214784339000130550010000209351976389210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661.66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3.13 - Materiais e Materiais Ortopédicos e Corretivos (OPME)</v>
      </c>
      <c r="D487" s="3">
        <f>'[1]TCE - ANEXO IV - Preencher'!F496</f>
        <v>14784339000130</v>
      </c>
      <c r="E487" s="5" t="str">
        <f>'[1]TCE - ANEXO IV - Preencher'!G496</f>
        <v>CROMUS MATERIAIS MEDICO HOSPITALAR EIREL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20937</v>
      </c>
      <c r="I487" s="6" t="str">
        <f>IF('[1]TCE - ANEXO IV - Preencher'!K496="","",'[1]TCE - ANEXO IV - Preencher'!K496)</f>
        <v>27/12/2022</v>
      </c>
      <c r="J487" s="5" t="str">
        <f>'[1]TCE - ANEXO IV - Preencher'!L496</f>
        <v>26221214784339000130550010000209371997533128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1096.3900000000001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3.13 - Materiais e Materiais Ortopédicos e Corretivos (OPME)</v>
      </c>
      <c r="D488" s="3">
        <f>'[1]TCE - ANEXO IV - Preencher'!F497</f>
        <v>14784339000130</v>
      </c>
      <c r="E488" s="5" t="str">
        <f>'[1]TCE - ANEXO IV - Preencher'!G497</f>
        <v>CROMUS MATERIAIS MEDICO HOSPITALAR EIREL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20939</v>
      </c>
      <c r="I488" s="6" t="str">
        <f>IF('[1]TCE - ANEXO IV - Preencher'!K497="","",'[1]TCE - ANEXO IV - Preencher'!K497)</f>
        <v>27/12/2022</v>
      </c>
      <c r="J488" s="5" t="str">
        <f>'[1]TCE - ANEXO IV - Preencher'!L497</f>
        <v>26221214784339000130550010000209391186344914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652.16999999999996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3.13 - Materiais e Materiais Ortopédicos e Corretivos (OPME)</v>
      </c>
      <c r="D489" s="3">
        <f>'[1]TCE - ANEXO IV - Preencher'!F498</f>
        <v>14784339000130</v>
      </c>
      <c r="E489" s="5" t="str">
        <f>'[1]TCE - ANEXO IV - Preencher'!G498</f>
        <v>CROMUS MATERIAIS MEDICO HOSPITALAR EIREL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20940</v>
      </c>
      <c r="I489" s="6" t="str">
        <f>IF('[1]TCE - ANEXO IV - Preencher'!K498="","",'[1]TCE - ANEXO IV - Preencher'!K498)</f>
        <v>27/12/2022</v>
      </c>
      <c r="J489" s="5" t="str">
        <f>'[1]TCE - ANEXO IV - Preencher'!L498</f>
        <v>26221214784339000130550010000209401970718831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275.48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3.13 - Materiais e Materiais Ortopédicos e Corretivos (OPME)</v>
      </c>
      <c r="D490" s="3">
        <f>'[1]TCE - ANEXO IV - Preencher'!F499</f>
        <v>14784339000130</v>
      </c>
      <c r="E490" s="5" t="str">
        <f>'[1]TCE - ANEXO IV - Preencher'!G499</f>
        <v>CROMUS MATERIAIS MEDICO HOSPITALAR EIREL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20942</v>
      </c>
      <c r="I490" s="6" t="str">
        <f>IF('[1]TCE - ANEXO IV - Preencher'!K499="","",'[1]TCE - ANEXO IV - Preencher'!K499)</f>
        <v>27/12/2022</v>
      </c>
      <c r="J490" s="5" t="str">
        <f>'[1]TCE - ANEXO IV - Preencher'!L499</f>
        <v>26221214784339000130550010000209421313199271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1277.7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3.13 - Materiais e Materiais Ortopédicos e Corretivos (OPME)</v>
      </c>
      <c r="D491" s="3">
        <f>'[1]TCE - ANEXO IV - Preencher'!F500</f>
        <v>14784339000130</v>
      </c>
      <c r="E491" s="5" t="str">
        <f>'[1]TCE - ANEXO IV - Preencher'!G500</f>
        <v>CROMUS MATERIAIS MEDICO HOSPITALAR EIREL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20943</v>
      </c>
      <c r="I491" s="6" t="str">
        <f>IF('[1]TCE - ANEXO IV - Preencher'!K500="","",'[1]TCE - ANEXO IV - Preencher'!K500)</f>
        <v>27/12/2022</v>
      </c>
      <c r="J491" s="5" t="str">
        <f>'[1]TCE - ANEXO IV - Preencher'!L500</f>
        <v>26221214784339000130550010000209431526663924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116.02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3.13 - Materiais e Materiais Ortopédicos e Corretivos (OPME)</v>
      </c>
      <c r="D492" s="3">
        <f>'[1]TCE - ANEXO IV - Preencher'!F501</f>
        <v>14784339000130</v>
      </c>
      <c r="E492" s="5" t="str">
        <f>'[1]TCE - ANEXO IV - Preencher'!G501</f>
        <v>CROMUS MATERIAIS MEDICO HOSPITALAR EIREL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21016</v>
      </c>
      <c r="I492" s="6" t="str">
        <f>IF('[1]TCE - ANEXO IV - Preencher'!K501="","",'[1]TCE - ANEXO IV - Preencher'!K501)</f>
        <v>28/12/2022</v>
      </c>
      <c r="J492" s="5" t="str">
        <f>'[1]TCE - ANEXO IV - Preencher'!L501</f>
        <v>26221214784339000130550010000210161888823953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148.4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3.13 - Materiais e Materiais Ortopédicos e Corretivos (OPME)</v>
      </c>
      <c r="D493" s="3">
        <f>'[1]TCE - ANEXO IV - Preencher'!F502</f>
        <v>14784339000130</v>
      </c>
      <c r="E493" s="5" t="str">
        <f>'[1]TCE - ANEXO IV - Preencher'!G502</f>
        <v>CROMUS MATERIAIS MEDICO HOSPITALAR EIREL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21053</v>
      </c>
      <c r="I493" s="6" t="str">
        <f>IF('[1]TCE - ANEXO IV - Preencher'!K502="","",'[1]TCE - ANEXO IV - Preencher'!K502)</f>
        <v>30/12/2022</v>
      </c>
      <c r="J493" s="5" t="str">
        <f>'[1]TCE - ANEXO IV - Preencher'!L502</f>
        <v>26221214784339000130550010000210531975801439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2600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3.13 - Materiais e Materiais Ortopédicos e Corretivos (OPME)</v>
      </c>
      <c r="D494" s="3">
        <f>'[1]TCE - ANEXO IV - Preencher'!F503</f>
        <v>14784339000130</v>
      </c>
      <c r="E494" s="5" t="str">
        <f>'[1]TCE - ANEXO IV - Preencher'!G503</f>
        <v>CROMUS MATERIAIS MEDICO HOSPITALAR EIREL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21180</v>
      </c>
      <c r="I494" s="6" t="str">
        <f>IF('[1]TCE - ANEXO IV - Preencher'!K503="","",'[1]TCE - ANEXO IV - Preencher'!K503)</f>
        <v>16/01/2023</v>
      </c>
      <c r="J494" s="5" t="str">
        <f>'[1]TCE - ANEXO IV - Preencher'!L503</f>
        <v>26230114784339000130550010000211801583934427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299.89999999999998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3.13 - Materiais e Materiais Ortopédicos e Corretivos (OPME)</v>
      </c>
      <c r="D495" s="3">
        <f>'[1]TCE - ANEXO IV - Preencher'!F504</f>
        <v>14784339000130</v>
      </c>
      <c r="E495" s="5" t="str">
        <f>'[1]TCE - ANEXO IV - Preencher'!G504</f>
        <v>CROMUS MATERIAIS MEDICO HOSPITALAR EIREL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21624</v>
      </c>
      <c r="I495" s="6" t="str">
        <f>IF('[1]TCE - ANEXO IV - Preencher'!K504="","",'[1]TCE - ANEXO IV - Preencher'!K504)</f>
        <v>25/01/2023</v>
      </c>
      <c r="J495" s="5" t="str">
        <f>'[1]TCE - ANEXO IV - Preencher'!L504</f>
        <v>26230114784339000130550010000216241716515665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2531.64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3.13 - Materiais e Materiais Ortopédicos e Corretivos (OPME)</v>
      </c>
      <c r="D496" s="3">
        <f>'[1]TCE - ANEXO IV - Preencher'!F505</f>
        <v>14784339000130</v>
      </c>
      <c r="E496" s="5" t="str">
        <f>'[1]TCE - ANEXO IV - Preencher'!G505</f>
        <v>CROMUS MATERIAIS MEDICO HOSPITALAR EIREL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21630</v>
      </c>
      <c r="I496" s="6" t="str">
        <f>IF('[1]TCE - ANEXO IV - Preencher'!K505="","",'[1]TCE - ANEXO IV - Preencher'!K505)</f>
        <v>25/01/2023</v>
      </c>
      <c r="J496" s="5" t="str">
        <f>'[1]TCE - ANEXO IV - Preencher'!L505</f>
        <v>26230114784339000130550010000216321796153392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2939.63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3.13 - Materiais e Materiais Ortopédicos e Corretivos (OPME)</v>
      </c>
      <c r="D497" s="3">
        <f>'[1]TCE - ANEXO IV - Preencher'!F506</f>
        <v>14784339000130</v>
      </c>
      <c r="E497" s="5" t="str">
        <f>'[1]TCE - ANEXO IV - Preencher'!G506</f>
        <v>CROMUS MATERIAIS MEDICO HOSPITALAR EIREL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21631</v>
      </c>
      <c r="I497" s="6" t="str">
        <f>IF('[1]TCE - ANEXO IV - Preencher'!K506="","",'[1]TCE - ANEXO IV - Preencher'!K506)</f>
        <v>25/01/2023</v>
      </c>
      <c r="J497" s="5" t="str">
        <f>'[1]TCE - ANEXO IV - Preencher'!L506</f>
        <v>26230114784339000130550010000216311058942679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266.94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3.13 - Materiais e Materiais Ortopédicos e Corretivos (OPME)</v>
      </c>
      <c r="D498" s="3">
        <f>'[1]TCE - ANEXO IV - Preencher'!F507</f>
        <v>14784339000130</v>
      </c>
      <c r="E498" s="5" t="str">
        <f>'[1]TCE - ANEXO IV - Preencher'!G507</f>
        <v>CROMUS MATERIAIS MEDICO HOSPITALAR EIREL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21632</v>
      </c>
      <c r="I498" s="6" t="str">
        <f>IF('[1]TCE - ANEXO IV - Preencher'!K507="","",'[1]TCE - ANEXO IV - Preencher'!K507)</f>
        <v>25/01/2023</v>
      </c>
      <c r="J498" s="5" t="str">
        <f>'[1]TCE - ANEXO IV - Preencher'!L507</f>
        <v>26230114784339000130550010000216321796153392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183.81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3.13 - Materiais e Materiais Ortopédicos e Corretivos (OPME)</v>
      </c>
      <c r="D499" s="3">
        <f>'[1]TCE - ANEXO IV - Preencher'!F508</f>
        <v>14784339000130</v>
      </c>
      <c r="E499" s="5" t="str">
        <f>'[1]TCE - ANEXO IV - Preencher'!G508</f>
        <v>CROMUS MATERIAIS MEDICO HOSPITALAR EIREL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21633</v>
      </c>
      <c r="I499" s="6" t="str">
        <f>IF('[1]TCE - ANEXO IV - Preencher'!K508="","",'[1]TCE - ANEXO IV - Preencher'!K508)</f>
        <v>25/01/2023</v>
      </c>
      <c r="J499" s="5" t="str">
        <f>'[1]TCE - ANEXO IV - Preencher'!L508</f>
        <v>26230114784339000130550010000216321796153392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15.34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3.13 - Materiais e Materiais Ortopédicos e Corretivos (OPME)</v>
      </c>
      <c r="D500" s="3">
        <f>'[1]TCE - ANEXO IV - Preencher'!F509</f>
        <v>14784339000130</v>
      </c>
      <c r="E500" s="5" t="str">
        <f>'[1]TCE - ANEXO IV - Preencher'!G509</f>
        <v>CROMUS MATERIAIS MEDICO HOSPITALAR EIREL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21767</v>
      </c>
      <c r="I500" s="6" t="str">
        <f>IF('[1]TCE - ANEXO IV - Preencher'!K509="","",'[1]TCE - ANEXO IV - Preencher'!K509)</f>
        <v>30/01/2023</v>
      </c>
      <c r="J500" s="5" t="str">
        <f>'[1]TCE - ANEXO IV - Preencher'!L509</f>
        <v>26230114784339000130550010000217671299901898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1277.7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3.13 - Materiais e Materiais Ortopédicos e Corretivos (OPME)</v>
      </c>
      <c r="D501" s="3">
        <f>'[1]TCE - ANEXO IV - Preencher'!F510</f>
        <v>2068375000380</v>
      </c>
      <c r="E501" s="5" t="str">
        <f>'[1]TCE - ANEXO IV - Preencher'!G510</f>
        <v>MEDICICOR COMERCIAL EIRELI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23808</v>
      </c>
      <c r="I501" s="6" t="str">
        <f>IF('[1]TCE - ANEXO IV - Preencher'!K510="","",'[1]TCE - ANEXO IV - Preencher'!K510)</f>
        <v>30/01/2023</v>
      </c>
      <c r="J501" s="5" t="str">
        <f>'[1]TCE - ANEXO IV - Preencher'!L510</f>
        <v>26230102068375000380550020000238081423174735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560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3.13 - Materiais e Materiais Ortopédicos e Corretivos (OPME)</v>
      </c>
      <c r="D502" s="3">
        <f>'[1]TCE - ANEXO IV - Preencher'!F511</f>
        <v>9005588000140</v>
      </c>
      <c r="E502" s="5" t="str">
        <f>'[1]TCE - ANEXO IV - Preencher'!G511</f>
        <v>FR REPRESENTACOES E COMERCIO DE PRODUTOS MEDICOS EIRELI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36835</v>
      </c>
      <c r="I502" s="6" t="str">
        <f>IF('[1]TCE - ANEXO IV - Preencher'!K511="","",'[1]TCE - ANEXO IV - Preencher'!K511)</f>
        <v>15/02/2023</v>
      </c>
      <c r="J502" s="5" t="str">
        <f>'[1]TCE - ANEXO IV - Preencher'!L511</f>
        <v>26230209005588000140550010000368351010098290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10500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3.13 - Materiais e Materiais Ortopédicos e Corretivos (OPME)</v>
      </c>
      <c r="D503" s="3">
        <f>'[1]TCE - ANEXO IV - Preencher'!F512</f>
        <v>9005588000140</v>
      </c>
      <c r="E503" s="5" t="str">
        <f>'[1]TCE - ANEXO IV - Preencher'!G512</f>
        <v>FR REPRESENTACOES E COMERCIO DE PRODUTOS MEDICOS EIRELI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36895</v>
      </c>
      <c r="I503" s="6" t="str">
        <f>IF('[1]TCE - ANEXO IV - Preencher'!K512="","",'[1]TCE - ANEXO IV - Preencher'!K512)</f>
        <v>27/02/2023</v>
      </c>
      <c r="J503" s="5" t="str">
        <f>'[1]TCE - ANEXO IV - Preencher'!L512</f>
        <v>26230209005588000140550010000368951010098310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7000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3.13 - Materiais e Materiais Ortopédicos e Corretivos (OPME)</v>
      </c>
      <c r="D504" s="3">
        <f>'[1]TCE - ANEXO IV - Preencher'!F513</f>
        <v>37438274000177</v>
      </c>
      <c r="E504" s="5" t="str">
        <f>'[1]TCE - ANEXO IV - Preencher'!G513</f>
        <v>SELLMED PRODUTOS MEDICOS E HOSPITALARES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4134</v>
      </c>
      <c r="I504" s="6" t="str">
        <f>IF('[1]TCE - ANEXO IV - Preencher'!K513="","",'[1]TCE - ANEXO IV - Preencher'!K513)</f>
        <v>30/01/2023</v>
      </c>
      <c r="J504" s="5" t="str">
        <f>'[1]TCE - ANEXO IV - Preencher'!L513</f>
        <v>26230137438274000177550010000041341170053465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3762.4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3.13 - Materiais e Materiais Ortopédicos e Corretivos (OPME)</v>
      </c>
      <c r="D505" s="3">
        <f>'[1]TCE - ANEXO IV - Preencher'!F514</f>
        <v>2684571000118</v>
      </c>
      <c r="E505" s="5" t="str">
        <f>'[1]TCE - ANEXO IV - Preencher'!G514</f>
        <v>DINAMICA HOSPITALAR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907</v>
      </c>
      <c r="I505" s="6" t="str">
        <f>IF('[1]TCE - ANEXO IV - Preencher'!K514="","",'[1]TCE - ANEXO IV - Preencher'!K514)</f>
        <v>17/02/2023</v>
      </c>
      <c r="J505" s="5" t="str">
        <f>'[1]TCE - ANEXO IV - Preencher'!L514</f>
        <v>26230202684571000118551030000009071647262232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2997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3.11 - Material Laboratorial</v>
      </c>
      <c r="D506" s="3">
        <f>'[1]TCE - ANEXO IV - Preencher'!F515</f>
        <v>10647227000187</v>
      </c>
      <c r="E506" s="5" t="str">
        <f>'[1]TCE - ANEXO IV - Preencher'!G515</f>
        <v>TUPAN SAUDE CENTER LTDA ME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000018681</v>
      </c>
      <c r="I506" s="6" t="str">
        <f>IF('[1]TCE - ANEXO IV - Preencher'!K515="","",'[1]TCE - ANEXO IV - Preencher'!K515)</f>
        <v>30/01/2023</v>
      </c>
      <c r="J506" s="5" t="str">
        <f>'[1]TCE - ANEXO IV - Preencher'!L515</f>
        <v>26230110647227000187550010000186811009324354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3020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3.11 - Material Laboratorial</v>
      </c>
      <c r="D507" s="3">
        <f>'[1]TCE - ANEXO IV - Preencher'!F516</f>
        <v>10779833000156</v>
      </c>
      <c r="E507" s="5" t="str">
        <f>'[1]TCE - ANEXO IV - Preencher'!G516</f>
        <v>MEDICAL MERCANTIL DE APAR MEDICA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000570049</v>
      </c>
      <c r="I507" s="6" t="str">
        <f>IF('[1]TCE - ANEXO IV - Preencher'!K516="","",'[1]TCE - ANEXO IV - Preencher'!K516)</f>
        <v>15/02/2023</v>
      </c>
      <c r="J507" s="5" t="str">
        <f>'[1]TCE - ANEXO IV - Preencher'!L516</f>
        <v>26230210779833000156550010005700497572072004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15000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3.99 - Outras despesas com Material de Consumo</v>
      </c>
      <c r="D508" s="3">
        <f>'[1]TCE - ANEXO IV - Preencher'!F517</f>
        <v>10647227000187</v>
      </c>
      <c r="E508" s="5" t="str">
        <f>'[1]TCE - ANEXO IV - Preencher'!G517</f>
        <v>TUPAN SAUDE CENTER LTDA ME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000018681</v>
      </c>
      <c r="I508" s="6" t="str">
        <f>IF('[1]TCE - ANEXO IV - Preencher'!K517="","",'[1]TCE - ANEXO IV - Preencher'!K517)</f>
        <v>30/01/2023</v>
      </c>
      <c r="J508" s="5" t="str">
        <f>'[1]TCE - ANEXO IV - Preencher'!L517</f>
        <v>26230110647227000187550010000186811009324354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1220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3.99 - Outras despesas com Material de Consumo</v>
      </c>
      <c r="D509" s="3">
        <f>'[1]TCE - ANEXO IV - Preencher'!F518</f>
        <v>10647227000187</v>
      </c>
      <c r="E509" s="5" t="str">
        <f>'[1]TCE - ANEXO IV - Preencher'!G518</f>
        <v>TUPAN SAUDE CENTER LTDA ME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000018729</v>
      </c>
      <c r="I509" s="6" t="str">
        <f>IF('[1]TCE - ANEXO IV - Preencher'!K518="","",'[1]TCE - ANEXO IV - Preencher'!K518)</f>
        <v>01/02/2023</v>
      </c>
      <c r="J509" s="5" t="str">
        <f>'[1]TCE - ANEXO IV - Preencher'!L518</f>
        <v>26230210647227000187550010000187291009325538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1753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3.99 - Outras despesas com Material de Consumo</v>
      </c>
      <c r="D510" s="3">
        <f>'[1]TCE - ANEXO IV - Preencher'!F519</f>
        <v>8674752000301</v>
      </c>
      <c r="E510" s="5" t="str">
        <f>'[1]TCE - ANEXO IV - Preencher'!G519</f>
        <v>CIRURGICA MONTEBELLO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000019712</v>
      </c>
      <c r="I510" s="6" t="str">
        <f>IF('[1]TCE - ANEXO IV - Preencher'!K519="","",'[1]TCE - ANEXO IV - Preencher'!K519)</f>
        <v>30/01/2023</v>
      </c>
      <c r="J510" s="5" t="str">
        <f>'[1]TCE - ANEXO IV - Preencher'!L519</f>
        <v>26230108674752000301550010000197121615940450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1097.33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3.99 - Outras despesas com Material de Consumo</v>
      </c>
      <c r="D511" s="3">
        <f>'[1]TCE - ANEXO IV - Preencher'!F520</f>
        <v>11449180000290</v>
      </c>
      <c r="E511" s="5" t="str">
        <f>'[1]TCE - ANEXO IV - Preencher'!G520</f>
        <v>DPROSMED DISTRIBUIDORA DE PRODUTOS MEDICO-HOSPITALARES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00008643</v>
      </c>
      <c r="I511" s="6" t="str">
        <f>IF('[1]TCE - ANEXO IV - Preencher'!K520="","",'[1]TCE - ANEXO IV - Preencher'!K520)</f>
        <v>31/01/2023</v>
      </c>
      <c r="J511" s="5" t="str">
        <f>'[1]TCE - ANEXO IV - Preencher'!L520</f>
        <v>26230111449180000290550010000086431000172922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134.80000000000001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3.99 - Outras despesas com Material de Consumo</v>
      </c>
      <c r="D512" s="3">
        <f>'[1]TCE - ANEXO IV - Preencher'!F521</f>
        <v>8674752000140</v>
      </c>
      <c r="E512" s="5" t="str">
        <f>'[1]TCE - ANEXO IV - Preencher'!G521</f>
        <v xml:space="preserve">CIRURGICA MONTEBELLO LTDA 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000153480</v>
      </c>
      <c r="I512" s="6" t="str">
        <f>IF('[1]TCE - ANEXO IV - Preencher'!K521="","",'[1]TCE - ANEXO IV - Preencher'!K521)</f>
        <v>27/01/2023</v>
      </c>
      <c r="J512" s="5" t="str">
        <f>'[1]TCE - ANEXO IV - Preencher'!L521</f>
        <v>26230108674752000140550010001534801802439319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16126.92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3.99 - Outras despesas com Material de Consumo</v>
      </c>
      <c r="D513" s="3">
        <f>'[1]TCE - ANEXO IV - Preencher'!F522</f>
        <v>10779833000156</v>
      </c>
      <c r="E513" s="5" t="str">
        <f>'[1]TCE - ANEXO IV - Preencher'!G522</f>
        <v>MEDICAL MERCANTIL DE APAR MEDICA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000570048</v>
      </c>
      <c r="I513" s="6" t="str">
        <f>IF('[1]TCE - ANEXO IV - Preencher'!K522="","",'[1]TCE - ANEXO IV - Preencher'!K522)</f>
        <v>15/02/2023</v>
      </c>
      <c r="J513" s="5" t="str">
        <f>'[1]TCE - ANEXO IV - Preencher'!L522</f>
        <v>26230210779833000156550010005700487572071000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1767.92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3.99 - Outras despesas com Material de Consumo</v>
      </c>
      <c r="D514" s="3">
        <f>'[1]TCE - ANEXO IV - Preencher'!F523</f>
        <v>39608155000140</v>
      </c>
      <c r="E514" s="5" t="str">
        <f>'[1]TCE - ANEXO IV - Preencher'!G523</f>
        <v>MEDICAL LIGHT COMERCIO DE PROD HOSPITALA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000002087</v>
      </c>
      <c r="I514" s="6" t="str">
        <f>IF('[1]TCE - ANEXO IV - Preencher'!K523="","",'[1]TCE - ANEXO IV - Preencher'!K523)</f>
        <v>31/01/2023</v>
      </c>
      <c r="J514" s="5" t="str">
        <f>'[1]TCE - ANEXO IV - Preencher'!L523</f>
        <v>35230139608155000140550010000020871383283572</v>
      </c>
      <c r="K514" s="5" t="str">
        <f>IF(F514="B",LEFT('[1]TCE - ANEXO IV - Preencher'!M523,2),IF(F514="S",LEFT('[1]TCE - ANEXO IV - Preencher'!M523,7),IF('[1]TCE - ANEXO IV - Preencher'!H523="","")))</f>
        <v>35</v>
      </c>
      <c r="L514" s="7">
        <f>'[1]TCE - ANEXO IV - Preencher'!N523</f>
        <v>585.29999999999995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3.99 - Outras despesas com Material de Consumo</v>
      </c>
      <c r="D515" s="3">
        <f>'[1]TCE - ANEXO IV - Preencher'!F524</f>
        <v>4969277000188</v>
      </c>
      <c r="E515" s="5" t="str">
        <f>'[1]TCE - ANEXO IV - Preencher'!G524</f>
        <v>DOM LABOR HOSPITALAR E LABORATORIAL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000002761</v>
      </c>
      <c r="I515" s="6" t="str">
        <f>IF('[1]TCE - ANEXO IV - Preencher'!K524="","",'[1]TCE - ANEXO IV - Preencher'!K524)</f>
        <v>14/02/2023</v>
      </c>
      <c r="J515" s="5" t="str">
        <f>'[1]TCE - ANEXO IV - Preencher'!L524</f>
        <v>26230204969277000188550010000027611000004223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255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3.99 - Outras despesas com Material de Consumo</v>
      </c>
      <c r="D516" s="3">
        <f>'[1]TCE - ANEXO IV - Preencher'!F525</f>
        <v>21820133000184</v>
      </c>
      <c r="E516" s="5" t="str">
        <f>'[1]TCE - ANEXO IV - Preencher'!G525</f>
        <v>R.R. FERREIRA MATERIAIS HOSPITALARES E ELETRICOS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000010886</v>
      </c>
      <c r="I516" s="6" t="str">
        <f>IF('[1]TCE - ANEXO IV - Preencher'!K525="","",'[1]TCE - ANEXO IV - Preencher'!K525)</f>
        <v>02/02/2023</v>
      </c>
      <c r="J516" s="5" t="str">
        <f>'[1]TCE - ANEXO IV - Preencher'!L525</f>
        <v>35230221820133000184550010000108861941488172</v>
      </c>
      <c r="K516" s="5" t="str">
        <f>IF(F516="B",LEFT('[1]TCE - ANEXO IV - Preencher'!M525,2),IF(F516="S",LEFT('[1]TCE - ANEXO IV - Preencher'!M525,7),IF('[1]TCE - ANEXO IV - Preencher'!H525="","")))</f>
        <v>35</v>
      </c>
      <c r="L516" s="7">
        <f>'[1]TCE - ANEXO IV - Preencher'!N525</f>
        <v>1678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3.99 - Outras despesas com Material de Consumo</v>
      </c>
      <c r="D517" s="3">
        <f>'[1]TCE - ANEXO IV - Preencher'!F526</f>
        <v>21820133000184</v>
      </c>
      <c r="E517" s="5" t="str">
        <f>'[1]TCE - ANEXO IV - Preencher'!G526</f>
        <v>R.R. FERREIRA MATERIAIS HOSPITALARES E ELETRICOS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000010886</v>
      </c>
      <c r="I517" s="6" t="str">
        <f>IF('[1]TCE - ANEXO IV - Preencher'!K526="","",'[1]TCE - ANEXO IV - Preencher'!K526)</f>
        <v>02/02/2023</v>
      </c>
      <c r="J517" s="5" t="str">
        <f>'[1]TCE - ANEXO IV - Preencher'!L526</f>
        <v>35230221820133000184550010000108861941488172</v>
      </c>
      <c r="K517" s="5" t="str">
        <f>IF(F517="B",LEFT('[1]TCE - ANEXO IV - Preencher'!M526,2),IF(F517="S",LEFT('[1]TCE - ANEXO IV - Preencher'!M526,7),IF('[1]TCE - ANEXO IV - Preencher'!H526="","")))</f>
        <v>35</v>
      </c>
      <c r="L517" s="7">
        <f>'[1]TCE - ANEXO IV - Preencher'!N526</f>
        <v>756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3.99 - Outras despesas com Material de Consumo</v>
      </c>
      <c r="D518" s="3">
        <f>'[1]TCE - ANEXO IV - Preencher'!F527</f>
        <v>8713023000155</v>
      </c>
      <c r="E518" s="5" t="str">
        <f>'[1]TCE - ANEXO IV - Preencher'!G527</f>
        <v>ENDOSURGICAL COM  REP IMP EXP  MA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000070822</v>
      </c>
      <c r="I518" s="6" t="str">
        <f>IF('[1]TCE - ANEXO IV - Preencher'!K527="","",'[1]TCE - ANEXO IV - Preencher'!K527)</f>
        <v>15/02/2023</v>
      </c>
      <c r="J518" s="5" t="str">
        <f>'[1]TCE - ANEXO IV - Preencher'!L527</f>
        <v>26230208713023000155550010000708221868924107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414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3.99 - Outras despesas com Material de Consumo</v>
      </c>
      <c r="D519" s="3">
        <f>'[1]TCE - ANEXO IV - Preencher'!F528</f>
        <v>92660406000623</v>
      </c>
      <c r="E519" s="5" t="str">
        <f>'[1]TCE - ANEXO IV - Preencher'!G528</f>
        <v>FRIGELAR COMERCIO E DISTRIBUICAO SA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000728865</v>
      </c>
      <c r="I519" s="6" t="str">
        <f>IF('[1]TCE - ANEXO IV - Preencher'!K528="","",'[1]TCE - ANEXO IV - Preencher'!K528)</f>
        <v>17/02/2023</v>
      </c>
      <c r="J519" s="5" t="str">
        <f>'[1]TCE - ANEXO IV - Preencher'!L528</f>
        <v>26230292660406000623550050007288655000249652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1159.31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3.7 - Material de Limpeza e Produtos de Hgienização</v>
      </c>
      <c r="D520" s="3">
        <f>'[1]TCE - ANEXO IV - Preencher'!F529</f>
        <v>30263428000198</v>
      </c>
      <c r="E520" s="5" t="str">
        <f>'[1]TCE - ANEXO IV - Preencher'!G529</f>
        <v>JS COMERCIO E REPRES MATERIAIS MED HOSP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000000519</v>
      </c>
      <c r="I520" s="6" t="str">
        <f>IF('[1]TCE - ANEXO IV - Preencher'!K529="","",'[1]TCE - ANEXO IV - Preencher'!K529)</f>
        <v>10/02/2023</v>
      </c>
      <c r="J520" s="5" t="str">
        <f>'[1]TCE - ANEXO IV - Preencher'!L529</f>
        <v>26230230263428000198550010000005191953756770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3370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3.7 - Material de Limpeza e Produtos de Hgienização</v>
      </c>
      <c r="D521" s="3">
        <f>'[1]TCE - ANEXO IV - Preencher'!F530</f>
        <v>30263428000198</v>
      </c>
      <c r="E521" s="5" t="str">
        <f>'[1]TCE - ANEXO IV - Preencher'!G530</f>
        <v>JS COMERCIO E REPRES MATERIAIS MED HOSP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000000525</v>
      </c>
      <c r="I521" s="6" t="str">
        <f>IF('[1]TCE - ANEXO IV - Preencher'!K530="","",'[1]TCE - ANEXO IV - Preencher'!K530)</f>
        <v>15/02/2023</v>
      </c>
      <c r="J521" s="5" t="str">
        <f>'[1]TCE - ANEXO IV - Preencher'!L530</f>
        <v>26230230263428000198550010000005251056752105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3370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3.7 - Material de Limpeza e Produtos de Hgienização</v>
      </c>
      <c r="D522" s="3">
        <f>'[1]TCE - ANEXO IV - Preencher'!F531</f>
        <v>20606171000176</v>
      </c>
      <c r="E522" s="5" t="str">
        <f>'[1]TCE - ANEXO IV - Preencher'!G531</f>
        <v>MULTICOM DISTRIB DE PROD SISTEMAS DE LIMPEZA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000000531</v>
      </c>
      <c r="I522" s="6" t="str">
        <f>IF('[1]TCE - ANEXO IV - Preencher'!K531="","",'[1]TCE - ANEXO IV - Preencher'!K531)</f>
        <v>09/02/2023</v>
      </c>
      <c r="J522" s="5" t="str">
        <f>'[1]TCE - ANEXO IV - Preencher'!L531</f>
        <v>26230220606171000176550010000005311008072061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11800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3.7 - Material de Limpeza e Produtos de Hgienização</v>
      </c>
      <c r="D523" s="3">
        <f>'[1]TCE - ANEXO IV - Preencher'!F532</f>
        <v>39608155000140</v>
      </c>
      <c r="E523" s="5" t="str">
        <f>'[1]TCE - ANEXO IV - Preencher'!G532</f>
        <v>MEDICAL LIGHT COMERCIO DE PROD HOSPITALA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000002086</v>
      </c>
      <c r="I523" s="6" t="str">
        <f>IF('[1]TCE - ANEXO IV - Preencher'!K532="","",'[1]TCE - ANEXO IV - Preencher'!K532)</f>
        <v>31/01/2023</v>
      </c>
      <c r="J523" s="5" t="str">
        <f>'[1]TCE - ANEXO IV - Preencher'!L532</f>
        <v>35230139608155000140550010000020861071940635</v>
      </c>
      <c r="K523" s="5" t="str">
        <f>IF(F523="B",LEFT('[1]TCE - ANEXO IV - Preencher'!M532,2),IF(F523="S",LEFT('[1]TCE - ANEXO IV - Preencher'!M532,7),IF('[1]TCE - ANEXO IV - Preencher'!H532="","")))</f>
        <v>35</v>
      </c>
      <c r="L523" s="7">
        <f>'[1]TCE - ANEXO IV - Preencher'!N532</f>
        <v>1162.5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3.7 - Material de Limpeza e Produtos de Hgienização</v>
      </c>
      <c r="D524" s="3">
        <f>'[1]TCE - ANEXO IV - Preencher'!F533</f>
        <v>13441051000281</v>
      </c>
      <c r="E524" s="5" t="str">
        <f>'[1]TCE - ANEXO IV - Preencher'!G533</f>
        <v>CL COMERCIO DE MATERIAIS MEDICOS HOSPITALARES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000017984</v>
      </c>
      <c r="I524" s="6" t="str">
        <f>IF('[1]TCE - ANEXO IV - Preencher'!K533="","",'[1]TCE - ANEXO IV - Preencher'!K533)</f>
        <v>24/02/2023</v>
      </c>
      <c r="J524" s="5" t="str">
        <f>'[1]TCE - ANEXO IV - Preencher'!L533</f>
        <v>26230213441051000281550010000179847200070000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9904.24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3.7 - Material de Limpeza e Produtos de Hgienização</v>
      </c>
      <c r="D525" s="3">
        <f>'[1]TCE - ANEXO IV - Preencher'!F534</f>
        <v>8778201000126</v>
      </c>
      <c r="E525" s="5" t="str">
        <f>'[1]TCE - ANEXO IV - Preencher'!G534</f>
        <v>DROGAFONTE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000401773</v>
      </c>
      <c r="I525" s="6" t="str">
        <f>IF('[1]TCE - ANEXO IV - Preencher'!K534="","",'[1]TCE - ANEXO IV - Preencher'!K534)</f>
        <v>13/02/2023</v>
      </c>
      <c r="J525" s="5" t="str">
        <f>'[1]TCE - ANEXO IV - Preencher'!L534</f>
        <v>26230208778201000126550010004017731974915287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15346.8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3.7 - Material de Limpeza e Produtos de Hgienização</v>
      </c>
      <c r="D526" s="3">
        <f>'[1]TCE - ANEXO IV - Preencher'!F535</f>
        <v>4004741000100</v>
      </c>
      <c r="E526" s="5" t="str">
        <f>'[1]TCE - ANEXO IV - Preencher'!G535</f>
        <v>NORLUX LTDA-ME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010213</v>
      </c>
      <c r="I526" s="6" t="str">
        <f>IF('[1]TCE - ANEXO IV - Preencher'!K535="","",'[1]TCE - ANEXO IV - Preencher'!K535)</f>
        <v>23/02/2023</v>
      </c>
      <c r="J526" s="5" t="str">
        <f>'[1]TCE - ANEXO IV - Preencher'!L535</f>
        <v>26230204004741000100550000000102131320121280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2890.8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3.7 - Material de Limpeza e Produtos de Hgienização</v>
      </c>
      <c r="D527" s="3">
        <f>'[1]TCE - ANEXO IV - Preencher'!F536</f>
        <v>41150209000119</v>
      </c>
      <c r="E527" s="5" t="str">
        <f>'[1]TCE - ANEXO IV - Preencher'!G536</f>
        <v>KAMED COMERCIO DE MATERIAL HOSPITALAR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123</v>
      </c>
      <c r="I527" s="6" t="str">
        <f>IF('[1]TCE - ANEXO IV - Preencher'!K536="","",'[1]TCE - ANEXO IV - Preencher'!K536)</f>
        <v>14/02/2023</v>
      </c>
      <c r="J527" s="5" t="str">
        <f>'[1]TCE - ANEXO IV - Preencher'!L536</f>
        <v>26230241150209000119550010000001231717869497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1554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3.7 - Material de Limpeza e Produtos de Hgienização</v>
      </c>
      <c r="D528" s="3">
        <f>'[1]TCE - ANEXO IV - Preencher'!F537</f>
        <v>61418042000131</v>
      </c>
      <c r="E528" s="5" t="str">
        <f>'[1]TCE - ANEXO IV - Preencher'!G537</f>
        <v>CIRURGICA FERNANDES COMERCIO DE MATERIAIS CIRURGICOS E HOSPITALARES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1551875</v>
      </c>
      <c r="I528" s="6" t="str">
        <f>IF('[1]TCE - ANEXO IV - Preencher'!K537="","",'[1]TCE - ANEXO IV - Preencher'!K537)</f>
        <v>20/01/2023</v>
      </c>
      <c r="J528" s="5" t="str">
        <f>'[1]TCE - ANEXO IV - Preencher'!L537</f>
        <v>35230161418042000131550040015518751992070831</v>
      </c>
      <c r="K528" s="5" t="str">
        <f>IF(F528="B",LEFT('[1]TCE - ANEXO IV - Preencher'!M537,2),IF(F528="S",LEFT('[1]TCE - ANEXO IV - Preencher'!M537,7),IF('[1]TCE - ANEXO IV - Preencher'!H537="","")))</f>
        <v>35</v>
      </c>
      <c r="L528" s="7">
        <f>'[1]TCE - ANEXO IV - Preencher'!N537</f>
        <v>2215.1799999999998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3.7 - Material de Limpeza e Produtos de Hgienização</v>
      </c>
      <c r="D529" s="3">
        <f>'[1]TCE - ANEXO IV - Preencher'!F538</f>
        <v>11336321000188</v>
      </c>
      <c r="E529" s="5" t="str">
        <f>'[1]TCE - ANEXO IV - Preencher'!G538</f>
        <v>SAMCLEAN COMERCIO E SERVICOS DE PRODUTOS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20310</v>
      </c>
      <c r="I529" s="6" t="str">
        <f>IF('[1]TCE - ANEXO IV - Preencher'!K538="","",'[1]TCE - ANEXO IV - Preencher'!K538)</f>
        <v>23/02/2023</v>
      </c>
      <c r="J529" s="5" t="str">
        <f>'[1]TCE - ANEXO IV - Preencher'!L538</f>
        <v>26230211336321000188550010000203101250864444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8325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3.7 - Material de Limpeza e Produtos de Hgienização</v>
      </c>
      <c r="D530" s="3">
        <f>'[1]TCE - ANEXO IV - Preencher'!F539</f>
        <v>5044056000161</v>
      </c>
      <c r="E530" s="5" t="str">
        <f>'[1]TCE - ANEXO IV - Preencher'!G539</f>
        <v>DMH PRODUTOS HOSPITALARES LTDA EPP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21986</v>
      </c>
      <c r="I530" s="6" t="str">
        <f>IF('[1]TCE - ANEXO IV - Preencher'!K539="","",'[1]TCE - ANEXO IV - Preencher'!K539)</f>
        <v>02/02/2023</v>
      </c>
      <c r="J530" s="5" t="str">
        <f>'[1]TCE - ANEXO IV - Preencher'!L539</f>
        <v>26230205044056000161550010000219861303101032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825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3.7 - Material de Limpeza e Produtos de Hgienização</v>
      </c>
      <c r="D531" s="3">
        <f>'[1]TCE - ANEXO IV - Preencher'!F540</f>
        <v>5044056000161</v>
      </c>
      <c r="E531" s="5" t="str">
        <f>'[1]TCE - ANEXO IV - Preencher'!G540</f>
        <v>DMH PRODUTOS HOSPITALARES LTDA EPP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21990</v>
      </c>
      <c r="I531" s="6" t="str">
        <f>IF('[1]TCE - ANEXO IV - Preencher'!K540="","",'[1]TCE - ANEXO IV - Preencher'!K540)</f>
        <v>02/02/2023</v>
      </c>
      <c r="J531" s="5" t="str">
        <f>'[1]TCE - ANEXO IV - Preencher'!L540</f>
        <v>26230205044056000161550010000219901216714101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2772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3.7 - Material de Limpeza e Produtos de Hgienização</v>
      </c>
      <c r="D532" s="3">
        <f>'[1]TCE - ANEXO IV - Preencher'!F541</f>
        <v>5044056000161</v>
      </c>
      <c r="E532" s="5" t="str">
        <f>'[1]TCE - ANEXO IV - Preencher'!G541</f>
        <v>DMH PRODUTOS HOSPITALARES LTDA EPP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22082</v>
      </c>
      <c r="I532" s="6" t="str">
        <f>IF('[1]TCE - ANEXO IV - Preencher'!K541="","",'[1]TCE - ANEXO IV - Preencher'!K541)</f>
        <v>24/02/2023</v>
      </c>
      <c r="J532" s="5" t="str">
        <f>'[1]TCE - ANEXO IV - Preencher'!L541</f>
        <v>26230205044056000161550010000220821806110917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4500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3.14 - Alimentação Preparada</v>
      </c>
      <c r="D533" s="3">
        <f>'[1]TCE - ANEXO IV - Preencher'!F542</f>
        <v>6088039000199</v>
      </c>
      <c r="E533" s="5" t="str">
        <f>'[1]TCE - ANEXO IV - Preencher'!G542</f>
        <v>MCP REFEICOES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000019591</v>
      </c>
      <c r="I533" s="6" t="str">
        <f>IF('[1]TCE - ANEXO IV - Preencher'!K542="","",'[1]TCE - ANEXO IV - Preencher'!K542)</f>
        <v>23/02/2023</v>
      </c>
      <c r="J533" s="5" t="str">
        <f>'[1]TCE - ANEXO IV - Preencher'!L542</f>
        <v>26230206088039000199550010000195911445785279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9835.0299999999988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3.14 - Alimentação Preparada</v>
      </c>
      <c r="D534" s="3">
        <f>'[1]TCE - ANEXO IV - Preencher'!F543</f>
        <v>6088039000199</v>
      </c>
      <c r="E534" s="5" t="str">
        <f>'[1]TCE - ANEXO IV - Preencher'!G543</f>
        <v>MCP REFEICOES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000019765</v>
      </c>
      <c r="I534" s="6" t="str">
        <f>IF('[1]TCE - ANEXO IV - Preencher'!K543="","",'[1]TCE - ANEXO IV - Preencher'!K543)</f>
        <v>28/02/2023</v>
      </c>
      <c r="J534" s="5" t="str">
        <f>'[1]TCE - ANEXO IV - Preencher'!L543</f>
        <v>26230306088039000199550010000197651771920382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272933.27999999997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3.14 - Alimentação Preparada</v>
      </c>
      <c r="D535" s="3">
        <f>'[1]TCE - ANEXO IV - Preencher'!F544</f>
        <v>42434646000399</v>
      </c>
      <c r="E535" s="5" t="str">
        <f>'[1]TCE - ANEXO IV - Preencher'!G544</f>
        <v>PRASO PLATAFORMA DE COMERCIO LTDA.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117795</v>
      </c>
      <c r="I535" s="6" t="str">
        <f>IF('[1]TCE - ANEXO IV - Preencher'!K544="","",'[1]TCE - ANEXO IV - Preencher'!K544)</f>
        <v>19/02/2023</v>
      </c>
      <c r="J535" s="5" t="str">
        <f>'[1]TCE - ANEXO IV - Preencher'!L544</f>
        <v>26230242434646000399550010001177951513999325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597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3.14 - Alimentação Preparada</v>
      </c>
      <c r="D536" s="3">
        <f>'[1]TCE - ANEXO IV - Preencher'!F545</f>
        <v>46700220000129</v>
      </c>
      <c r="E536" s="5" t="str">
        <f>'[1]TCE - ANEXO IV - Preencher'!G545</f>
        <v>NOVA DISTRIBUIDORA E ATACADO DE LIMPEZA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2782</v>
      </c>
      <c r="I536" s="6" t="str">
        <f>IF('[1]TCE - ANEXO IV - Preencher'!K545="","",'[1]TCE - ANEXO IV - Preencher'!K545)</f>
        <v>06/02/2023</v>
      </c>
      <c r="J536" s="5" t="str">
        <f>'[1]TCE - ANEXO IV - Preencher'!L545</f>
        <v>26230246700220000129550010000027821463291432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513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3.6 - Material de Expediente</v>
      </c>
      <c r="D537" s="3">
        <f>'[1]TCE - ANEXO IV - Preencher'!F546</f>
        <v>23914188000189</v>
      </c>
      <c r="E537" s="5" t="str">
        <f>'[1]TCE - ANEXO IV - Preencher'!G546</f>
        <v>ALINE DE LUCCA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000000295</v>
      </c>
      <c r="I537" s="6" t="str">
        <f>IF('[1]TCE - ANEXO IV - Preencher'!K546="","",'[1]TCE - ANEXO IV - Preencher'!K546)</f>
        <v>08/02/2023</v>
      </c>
      <c r="J537" s="5" t="str">
        <f>'[1]TCE - ANEXO IV - Preencher'!L546</f>
        <v>26230223914188000189550010000002951000093255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107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3.6 - Material de Expediente</v>
      </c>
      <c r="D538" s="3">
        <f>'[1]TCE - ANEXO IV - Preencher'!F547</f>
        <v>10172239000100</v>
      </c>
      <c r="E538" s="5" t="str">
        <f>'[1]TCE - ANEXO IV - Preencher'!G547</f>
        <v>CGMG COMERCIO VAREJISTA DE PAPELARIA E PRODUTOS GRAFICOS EIRELI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000000536</v>
      </c>
      <c r="I538" s="6" t="str">
        <f>IF('[1]TCE - ANEXO IV - Preencher'!K547="","",'[1]TCE - ANEXO IV - Preencher'!K547)</f>
        <v>15/02/2023</v>
      </c>
      <c r="J538" s="5" t="str">
        <f>'[1]TCE - ANEXO IV - Preencher'!L547</f>
        <v>26230210172239000100550010000005361090030747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3454.5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3.6 - Material de Expediente</v>
      </c>
      <c r="D539" s="3">
        <f>'[1]TCE - ANEXO IV - Preencher'!F548</f>
        <v>19075573000102</v>
      </c>
      <c r="E539" s="5" t="str">
        <f>'[1]TCE - ANEXO IV - Preencher'!G548</f>
        <v>LAERTHY OLIVEIRA DO NASCIMENTO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00000122</v>
      </c>
      <c r="I539" s="6" t="str">
        <f>IF('[1]TCE - ANEXO IV - Preencher'!K548="","",'[1]TCE - ANEXO IV - Preencher'!K548)</f>
        <v>13/02/2023</v>
      </c>
      <c r="J539" s="5" t="str">
        <f>'[1]TCE - ANEXO IV - Preencher'!L548</f>
        <v>26230210172239000100550010000005361091222500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2500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3.6 - Material de Expediente</v>
      </c>
      <c r="D540" s="3">
        <f>'[1]TCE - ANEXO IV - Preencher'!F549</f>
        <v>19075573000102</v>
      </c>
      <c r="E540" s="5" t="str">
        <f>'[1]TCE - ANEXO IV - Preencher'!G549</f>
        <v>LAERTHY OLIVEIRA DO NASCIMENTO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00000125</v>
      </c>
      <c r="I540" s="6" t="str">
        <f>IF('[1]TCE - ANEXO IV - Preencher'!K549="","",'[1]TCE - ANEXO IV - Preencher'!K549)</f>
        <v>15/02/2023</v>
      </c>
      <c r="J540" s="5" t="str">
        <f>'[1]TCE - ANEXO IV - Preencher'!L549</f>
        <v>26230210172239000100550010000005361091251000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1000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3.6 - Material de Expediente</v>
      </c>
      <c r="D541" s="3">
        <f>'[1]TCE - ANEXO IV - Preencher'!F550</f>
        <v>28145496000100</v>
      </c>
      <c r="E541" s="5" t="str">
        <f>'[1]TCE - ANEXO IV - Preencher'!G550</f>
        <v>INJEMEDIC DISTRIBUIDORA HOSPITALAR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000002386</v>
      </c>
      <c r="I541" s="6" t="str">
        <f>IF('[1]TCE - ANEXO IV - Preencher'!K550="","",'[1]TCE - ANEXO IV - Preencher'!K550)</f>
        <v>01/02/2023</v>
      </c>
      <c r="J541" s="5" t="str">
        <f>'[1]TCE - ANEXO IV - Preencher'!L550</f>
        <v>26230228145496000100550010000023861263506969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520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3.6 - Material de Expediente</v>
      </c>
      <c r="D542" s="3">
        <f>'[1]TCE - ANEXO IV - Preencher'!F551</f>
        <v>14379649000170</v>
      </c>
      <c r="E542" s="5" t="str">
        <f>'[1]TCE - ANEXO IV - Preencher'!G551</f>
        <v>ARIELY DE MEDEIROS CUNHA-ME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000003253</v>
      </c>
      <c r="I542" s="6" t="str">
        <f>IF('[1]TCE - ANEXO IV - Preencher'!K551="","",'[1]TCE - ANEXO IV - Preencher'!K551)</f>
        <v>06/02/2023</v>
      </c>
      <c r="J542" s="5" t="str">
        <f>'[1]TCE - ANEXO IV - Preencher'!L551</f>
        <v>26230214379649000170550010000032531402103610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51.6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3.6 - Material de Expediente</v>
      </c>
      <c r="D543" s="3">
        <f>'[1]TCE - ANEXO IV - Preencher'!F552</f>
        <v>43248673000178</v>
      </c>
      <c r="E543" s="5" t="str">
        <f>'[1]TCE - ANEXO IV - Preencher'!G552</f>
        <v>PENTAPACK EMBALAGENS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000014564</v>
      </c>
      <c r="I543" s="6" t="str">
        <f>IF('[1]TCE - ANEXO IV - Preencher'!K552="","",'[1]TCE - ANEXO IV - Preencher'!K552)</f>
        <v>16/01/2023</v>
      </c>
      <c r="J543" s="5" t="str">
        <f>'[1]TCE - ANEXO IV - Preencher'!L552</f>
        <v>35230143248673000178550010000145641001145644</v>
      </c>
      <c r="K543" s="5" t="str">
        <f>IF(F543="B",LEFT('[1]TCE - ANEXO IV - Preencher'!M552,2),IF(F543="S",LEFT('[1]TCE - ANEXO IV - Preencher'!M552,7),IF('[1]TCE - ANEXO IV - Preencher'!H552="","")))</f>
        <v>35</v>
      </c>
      <c r="L543" s="7">
        <f>'[1]TCE - ANEXO IV - Preencher'!N552</f>
        <v>346.63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3.6 - Material de Expediente</v>
      </c>
      <c r="D544" s="3">
        <f>'[1]TCE - ANEXO IV - Preencher'!F553</f>
        <v>24348443000136</v>
      </c>
      <c r="E544" s="5" t="str">
        <f>'[1]TCE - ANEXO IV - Preencher'!G553</f>
        <v>FRANCRIS LIVARIA E PAPELARIA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000017166</v>
      </c>
      <c r="I544" s="6" t="str">
        <f>IF('[1]TCE - ANEXO IV - Preencher'!K553="","",'[1]TCE - ANEXO IV - Preencher'!K553)</f>
        <v>09/02/2023</v>
      </c>
      <c r="J544" s="5" t="str">
        <f>'[1]TCE - ANEXO IV - Preencher'!L553</f>
        <v>26230224348443000136550010000174661630083356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7447.62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3.6 - Material de Expediente</v>
      </c>
      <c r="D545" s="3">
        <f>'[1]TCE - ANEXO IV - Preencher'!F554</f>
        <v>24348443000136</v>
      </c>
      <c r="E545" s="5" t="str">
        <f>'[1]TCE - ANEXO IV - Preencher'!G554</f>
        <v>FRANCRIS LIVARIA E PAPELARIA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000017173</v>
      </c>
      <c r="I545" s="6" t="str">
        <f>IF('[1]TCE - ANEXO IV - Preencher'!K554="","",'[1]TCE - ANEXO IV - Preencher'!K554)</f>
        <v>13/02/2023</v>
      </c>
      <c r="J545" s="5" t="str">
        <f>'[1]TCE - ANEXO IV - Preencher'!L554</f>
        <v>26230224348443000136550010000171731832572417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46.8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3.6 - Material de Expediente</v>
      </c>
      <c r="D546" s="3">
        <f>'[1]TCE - ANEXO IV - Preencher'!F555</f>
        <v>11101202000146</v>
      </c>
      <c r="E546" s="5" t="str">
        <f>'[1]TCE - ANEXO IV - Preencher'!G555</f>
        <v>VGC ALVES COMERCIO E SERVIÇOS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000017929</v>
      </c>
      <c r="I546" s="6" t="str">
        <f>IF('[1]TCE - ANEXO IV - Preencher'!K555="","",'[1]TCE - ANEXO IV - Preencher'!K555)</f>
        <v>08/02/2023</v>
      </c>
      <c r="J546" s="5" t="str">
        <f>'[1]TCE - ANEXO IV - Preencher'!L555</f>
        <v>26230211101202000146550010000179291212677374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522.4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3.6 - Material de Expediente</v>
      </c>
      <c r="D547" s="3">
        <f>'[1]TCE - ANEXO IV - Preencher'!F556</f>
        <v>11101202000146</v>
      </c>
      <c r="E547" s="5" t="str">
        <f>'[1]TCE - ANEXO IV - Preencher'!G556</f>
        <v>VGC ALVES COMERCIO E SERVIÇOS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000017984</v>
      </c>
      <c r="I547" s="6" t="str">
        <f>IF('[1]TCE - ANEXO IV - Preencher'!K556="","",'[1]TCE - ANEXO IV - Preencher'!K556)</f>
        <v>15/02/2023</v>
      </c>
      <c r="J547" s="5" t="str">
        <f>'[1]TCE - ANEXO IV - Preencher'!L556</f>
        <v>26230211101202000146550010000179841496152001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440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3.6 - Material de Expediente</v>
      </c>
      <c r="D548" s="3">
        <f>'[1]TCE - ANEXO IV - Preencher'!F557</f>
        <v>8674752000301</v>
      </c>
      <c r="E548" s="5" t="str">
        <f>'[1]TCE - ANEXO IV - Preencher'!G557</f>
        <v>CIRURGICA MONTEBELLO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000019833</v>
      </c>
      <c r="I548" s="6" t="str">
        <f>IF('[1]TCE - ANEXO IV - Preencher'!K557="","",'[1]TCE - ANEXO IV - Preencher'!K557)</f>
        <v>02/02/2023</v>
      </c>
      <c r="J548" s="5" t="str">
        <f>'[1]TCE - ANEXO IV - Preencher'!L557</f>
        <v>26230208674752000301550010000198331553778050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2669.88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3.6 - Material de Expediente</v>
      </c>
      <c r="D549" s="3">
        <f>'[1]TCE - ANEXO IV - Preencher'!F558</f>
        <v>4917296001132</v>
      </c>
      <c r="E549" s="5" t="str">
        <f>'[1]TCE - ANEXO IV - Preencher'!G558</f>
        <v>AVIL TEXTIL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000026934</v>
      </c>
      <c r="I549" s="6" t="str">
        <f>IF('[1]TCE - ANEXO IV - Preencher'!K558="","",'[1]TCE - ANEXO IV - Preencher'!K558)</f>
        <v>27/01/2023</v>
      </c>
      <c r="J549" s="5" t="str">
        <f>'[1]TCE - ANEXO IV - Preencher'!L558</f>
        <v>26230104917296001132550030000269341000269350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64.5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3.6 - Material de Expediente</v>
      </c>
      <c r="D550" s="3">
        <f>'[1]TCE - ANEXO IV - Preencher'!F559</f>
        <v>10775856000192</v>
      </c>
      <c r="E550" s="5" t="str">
        <f>'[1]TCE - ANEXO IV - Preencher'!G559</f>
        <v>ELETROGRAFICA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00002770</v>
      </c>
      <c r="I550" s="6" t="str">
        <f>IF('[1]TCE - ANEXO IV - Preencher'!K559="","",'[1]TCE - ANEXO IV - Preencher'!K559)</f>
        <v>31/01/2023</v>
      </c>
      <c r="J550" s="5" t="str">
        <f>'[1]TCE - ANEXO IV - Preencher'!L559</f>
        <v>26230208014460000180550010000522361002770250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250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3.6 - Material de Expediente</v>
      </c>
      <c r="D551" s="3">
        <f>'[1]TCE - ANEXO IV - Preencher'!F560</f>
        <v>8014460000180</v>
      </c>
      <c r="E551" s="5" t="str">
        <f>'[1]TCE - ANEXO IV - Preencher'!G560</f>
        <v>VANPEL MATERIAL DE ESCRITORIO E INF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000052236</v>
      </c>
      <c r="I551" s="6" t="str">
        <f>IF('[1]TCE - ANEXO IV - Preencher'!K560="","",'[1]TCE - ANEXO IV - Preencher'!K560)</f>
        <v>14/02/2023</v>
      </c>
      <c r="J551" s="5" t="str">
        <f>'[1]TCE - ANEXO IV - Preencher'!L560</f>
        <v>26230208014460000180550010000522361001336978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278.8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3.6 - Material de Expediente</v>
      </c>
      <c r="D552" s="3">
        <f>'[1]TCE - ANEXO IV - Preencher'!F561</f>
        <v>24073694000155</v>
      </c>
      <c r="E552" s="5" t="str">
        <f>'[1]TCE - ANEXO IV - Preencher'!G561</f>
        <v>CIL COMERCIO DE INFORMATICA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000907201</v>
      </c>
      <c r="I552" s="6" t="str">
        <f>IF('[1]TCE - ANEXO IV - Preencher'!K561="","",'[1]TCE - ANEXO IV - Preencher'!K561)</f>
        <v>02/02/2023</v>
      </c>
      <c r="J552" s="5" t="str">
        <f>'[1]TCE - ANEXO IV - Preencher'!L561</f>
        <v>26230224073694000155550010009072011027276872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9665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3.6 - Material de Expediente</v>
      </c>
      <c r="D553" s="3">
        <f>'[1]TCE - ANEXO IV - Preencher'!F562</f>
        <v>24073694000155</v>
      </c>
      <c r="E553" s="5" t="str">
        <f>'[1]TCE - ANEXO IV - Preencher'!G562</f>
        <v>CIL COMERCIO DE INFORMATICA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000907216</v>
      </c>
      <c r="I553" s="6" t="str">
        <f>IF('[1]TCE - ANEXO IV - Preencher'!K562="","",'[1]TCE - ANEXO IV - Preencher'!K562)</f>
        <v>02/02/2023</v>
      </c>
      <c r="J553" s="5" t="str">
        <f>'[1]TCE - ANEXO IV - Preencher'!L562</f>
        <v>26230224073694000155550010009072161002273112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9665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3.6 - Material de Expediente</v>
      </c>
      <c r="D554" s="3">
        <f>'[1]TCE - ANEXO IV - Preencher'!F563</f>
        <v>24073694000155</v>
      </c>
      <c r="E554" s="5" t="str">
        <f>'[1]TCE - ANEXO IV - Preencher'!G563</f>
        <v>CIL COMERCIO DE INFORMATICA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000907247</v>
      </c>
      <c r="I554" s="6" t="str">
        <f>IF('[1]TCE - ANEXO IV - Preencher'!K563="","",'[1]TCE - ANEXO IV - Preencher'!K563)</f>
        <v>02/02/2023</v>
      </c>
      <c r="J554" s="5" t="str">
        <f>'[1]TCE - ANEXO IV - Preencher'!L563</f>
        <v>26230224073694000155550010009072471027278254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7732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3.6 - Material de Expediente</v>
      </c>
      <c r="D555" s="3">
        <f>'[1]TCE - ANEXO IV - Preencher'!F564</f>
        <v>10230480000483</v>
      </c>
      <c r="E555" s="5" t="str">
        <f>'[1]TCE - ANEXO IV - Preencher'!G564</f>
        <v>FERREIRA COSTA CIA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001242434</v>
      </c>
      <c r="I555" s="6" t="str">
        <f>IF('[1]TCE - ANEXO IV - Preencher'!K564="","",'[1]TCE - ANEXO IV - Preencher'!K564)</f>
        <v>16/02/2023</v>
      </c>
      <c r="J555" s="5" t="str">
        <f>'[1]TCE - ANEXO IV - Preencher'!L564</f>
        <v>26230210230480000483550100012424341094122997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299.39999999999998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3.6 - Material de Expediente</v>
      </c>
      <c r="D556" s="3">
        <f>'[1]TCE - ANEXO IV - Preencher'!F565</f>
        <v>1781007000150</v>
      </c>
      <c r="E556" s="5" t="str">
        <f>'[1]TCE - ANEXO IV - Preencher'!G565</f>
        <v>F G INFOTEC RECIFE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008319</v>
      </c>
      <c r="I556" s="6" t="str">
        <f>IF('[1]TCE - ANEXO IV - Preencher'!K565="","",'[1]TCE - ANEXO IV - Preencher'!K565)</f>
        <v>13/02/2023</v>
      </c>
      <c r="J556" s="5" t="str">
        <f>'[1]TCE - ANEXO IV - Preencher'!L565</f>
        <v>26230201781007000150550010000083191375758166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1780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3.6 - Material de Expediente</v>
      </c>
      <c r="D557" s="3">
        <f>'[1]TCE - ANEXO IV - Preencher'!F566</f>
        <v>4004741000100</v>
      </c>
      <c r="E557" s="5" t="str">
        <f>'[1]TCE - ANEXO IV - Preencher'!G566</f>
        <v>NORLUX LTDA-ME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010175</v>
      </c>
      <c r="I557" s="6" t="str">
        <f>IF('[1]TCE - ANEXO IV - Preencher'!K566="","",'[1]TCE - ANEXO IV - Preencher'!K566)</f>
        <v>07/02/2023</v>
      </c>
      <c r="J557" s="5" t="str">
        <f>'[1]TCE - ANEXO IV - Preencher'!L566</f>
        <v>26230204004741000100550000000101751310127283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5103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3.6 - Material de Expediente</v>
      </c>
      <c r="D558" s="3">
        <f>'[1]TCE - ANEXO IV - Preencher'!F567</f>
        <v>22006201000139</v>
      </c>
      <c r="E558" s="5" t="str">
        <f>'[1]TCE - ANEXO IV - Preencher'!G567</f>
        <v>FORTPEL COMERCIO DE DESCARTAVEIS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168086</v>
      </c>
      <c r="I558" s="6" t="str">
        <f>IF('[1]TCE - ANEXO IV - Preencher'!K567="","",'[1]TCE - ANEXO IV - Preencher'!K567)</f>
        <v>07/02/2023</v>
      </c>
      <c r="J558" s="5" t="str">
        <f>'[1]TCE - ANEXO IV - Preencher'!L567</f>
        <v>26230222006201000139550000001680861101680860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635.6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3.6 - Material de Expediente</v>
      </c>
      <c r="D559" s="3">
        <f>'[1]TCE - ANEXO IV - Preencher'!F568</f>
        <v>12882932000194</v>
      </c>
      <c r="E559" s="5" t="str">
        <f>'[1]TCE - ANEXO IV - Preencher'!G568</f>
        <v>EXOMED REPRESENT DE MEDICAMENTOS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170747</v>
      </c>
      <c r="I559" s="6" t="str">
        <f>IF('[1]TCE - ANEXO IV - Preencher'!K568="","",'[1]TCE - ANEXO IV - Preencher'!K568)</f>
        <v>08/02/2023</v>
      </c>
      <c r="J559" s="5" t="str">
        <f>'[1]TCE - ANEXO IV - Preencher'!L568</f>
        <v>26230212882932000194550010001707471068169235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4720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3.6 - Material de Expediente</v>
      </c>
      <c r="D560" s="3">
        <f>'[1]TCE - ANEXO IV - Preencher'!F569</f>
        <v>46700220000129</v>
      </c>
      <c r="E560" s="5" t="str">
        <f>'[1]TCE - ANEXO IV - Preencher'!G569</f>
        <v>NOVA DISTRIBUIDORA E ATACADO DE LIMPEZA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2782</v>
      </c>
      <c r="I560" s="6" t="str">
        <f>IF('[1]TCE - ANEXO IV - Preencher'!K569="","",'[1]TCE - ANEXO IV - Preencher'!K569)</f>
        <v>06/02/2023</v>
      </c>
      <c r="J560" s="5" t="str">
        <f>'[1]TCE - ANEXO IV - Preencher'!L569</f>
        <v>26230246700220000129550010000027821463291432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940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3.6 - Material de Expediente</v>
      </c>
      <c r="D561" s="3">
        <f>'[1]TCE - ANEXO IV - Preencher'!F570</f>
        <v>46700220000129</v>
      </c>
      <c r="E561" s="5" t="str">
        <f>'[1]TCE - ANEXO IV - Preencher'!G570</f>
        <v>NOVA DISTRIBUIDORA E ATACADO DE LIMPEZA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3083</v>
      </c>
      <c r="I561" s="6" t="str">
        <f>IF('[1]TCE - ANEXO IV - Preencher'!K570="","",'[1]TCE - ANEXO IV - Preencher'!K570)</f>
        <v>15/02/2023</v>
      </c>
      <c r="J561" s="5" t="str">
        <f>'[1]TCE - ANEXO IV - Preencher'!L570</f>
        <v>26230246700220000129550010000030831841759777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712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3.6 - Material de Expediente</v>
      </c>
      <c r="D562" s="3">
        <f>'[1]TCE - ANEXO IV - Preencher'!F571</f>
        <v>11840014000130</v>
      </c>
      <c r="E562" s="5" t="str">
        <f>'[1]TCE - ANEXO IV - Preencher'!G571</f>
        <v>MACROPAC PROTECAO E EMBALAGEM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416766</v>
      </c>
      <c r="I562" s="6" t="str">
        <f>IF('[1]TCE - ANEXO IV - Preencher'!K571="","",'[1]TCE - ANEXO IV - Preencher'!K571)</f>
        <v>06/02/2023</v>
      </c>
      <c r="J562" s="5" t="str">
        <f>'[1]TCE - ANEXO IV - Preencher'!L571</f>
        <v>26230211840014000130550010004167661480946879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7860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3.1 - Combustíveis e Lubrificantes Automotivos</v>
      </c>
      <c r="D563" s="3">
        <f>'[1]TCE - ANEXO IV - Preencher'!F572</f>
        <v>11681483000153</v>
      </c>
      <c r="E563" s="5" t="str">
        <f>'[1]TCE - ANEXO IV - Preencher'!G572</f>
        <v>POSTO SAO CRISTOVAO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3523</v>
      </c>
      <c r="I563" s="6" t="str">
        <f>IF('[1]TCE - ANEXO IV - Preencher'!K572="","",'[1]TCE - ANEXO IV - Preencher'!K572)</f>
        <v>01/02/2023</v>
      </c>
      <c r="J563" s="5" t="str">
        <f>'[1]TCE - ANEXO IV - Preencher'!L572</f>
        <v>26230211681483000153550120000035231001292851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5981.17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3.1 - Combustíveis e Lubrificantes Automotivos</v>
      </c>
      <c r="D564" s="3">
        <f>'[1]TCE - ANEXO IV - Preencher'!F573</f>
        <v>11681483000153</v>
      </c>
      <c r="E564" s="5" t="str">
        <f>'[1]TCE - ANEXO IV - Preencher'!G573</f>
        <v>POSTO SAO CRISTOVAO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3523</v>
      </c>
      <c r="I564" s="6" t="str">
        <f>IF('[1]TCE - ANEXO IV - Preencher'!K573="","",'[1]TCE - ANEXO IV - Preencher'!K573)</f>
        <v>01/02/2023</v>
      </c>
      <c r="J564" s="5" t="str">
        <f>'[1]TCE - ANEXO IV - Preencher'!L573</f>
        <v>26230211681483000153550120000035231001292851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129.6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 xml:space="preserve">3.9 - Material para Manutenção de Bens Imóveis </v>
      </c>
      <c r="D565" s="3">
        <f>'[1]TCE - ANEXO IV - Preencher'!F574</f>
        <v>8982191000146</v>
      </c>
      <c r="E565" s="5" t="str">
        <f>'[1]TCE - ANEXO IV - Preencher'!G574</f>
        <v>CAOLIM COMERCIO E ENGENHARIA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000000140</v>
      </c>
      <c r="I565" s="6" t="str">
        <f>IF('[1]TCE - ANEXO IV - Preencher'!K574="","",'[1]TCE - ANEXO IV - Preencher'!K574)</f>
        <v>10/02/2023</v>
      </c>
      <c r="J565" s="5" t="str">
        <f>'[1]TCE - ANEXO IV - Preencher'!L574</f>
        <v>26230208982191000146550010000001401490900002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795.4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 xml:space="preserve">3.9 - Material para Manutenção de Bens Imóveis </v>
      </c>
      <c r="D566" s="3">
        <f>'[1]TCE - ANEXO IV - Preencher'!F575</f>
        <v>12498712000161</v>
      </c>
      <c r="E566" s="5" t="str">
        <f>'[1]TCE - ANEXO IV - Preencher'!G575</f>
        <v>VIKANE FARDAMENTOS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000000850</v>
      </c>
      <c r="I566" s="6" t="str">
        <f>IF('[1]TCE - ANEXO IV - Preencher'!K575="","",'[1]TCE - ANEXO IV - Preencher'!K575)</f>
        <v>14/02/2023</v>
      </c>
      <c r="J566" s="5" t="str">
        <f>'[1]TCE - ANEXO IV - Preencher'!L575</f>
        <v>26230212498712000161550010000008501407839003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115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 xml:space="preserve">3.9 - Material para Manutenção de Bens Imóveis </v>
      </c>
      <c r="D567" s="3">
        <f>'[1]TCE - ANEXO IV - Preencher'!F576</f>
        <v>18301240000191</v>
      </c>
      <c r="E567" s="5" t="str">
        <f>'[1]TCE - ANEXO IV - Preencher'!G576</f>
        <v>MUNDO DAS CORREIAS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000013363</v>
      </c>
      <c r="I567" s="6" t="str">
        <f>IF('[1]TCE - ANEXO IV - Preencher'!K576="","",'[1]TCE - ANEXO IV - Preencher'!K576)</f>
        <v>16/02/2023</v>
      </c>
      <c r="J567" s="5" t="str">
        <f>'[1]TCE - ANEXO IV - Preencher'!L576</f>
        <v>26230218301240000191550010000133631000356350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300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 xml:space="preserve">3.9 - Material para Manutenção de Bens Imóveis </v>
      </c>
      <c r="D568" s="3">
        <f>'[1]TCE - ANEXO IV - Preencher'!F577</f>
        <v>4231872000111</v>
      </c>
      <c r="E568" s="5" t="str">
        <f>'[1]TCE - ANEXO IV - Preencher'!G577</f>
        <v>TECNOFLY INDUTRIA E SERVICOS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000021405</v>
      </c>
      <c r="I568" s="6" t="str">
        <f>IF('[1]TCE - ANEXO IV - Preencher'!K577="","",'[1]TCE - ANEXO IV - Preencher'!K577)</f>
        <v>18/01/2023</v>
      </c>
      <c r="J568" s="5" t="str">
        <f>'[1]TCE - ANEXO IV - Preencher'!L577</f>
        <v>35230104231872000111550010000214051202301184</v>
      </c>
      <c r="K568" s="5" t="str">
        <f>IF(F568="B",LEFT('[1]TCE - ANEXO IV - Preencher'!M577,2),IF(F568="S",LEFT('[1]TCE - ANEXO IV - Preencher'!M577,7),IF('[1]TCE - ANEXO IV - Preencher'!H577="","")))</f>
        <v>35</v>
      </c>
      <c r="L568" s="7">
        <f>'[1]TCE - ANEXO IV - Preencher'!N577</f>
        <v>200.11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 xml:space="preserve">3.9 - Material para Manutenção de Bens Imóveis </v>
      </c>
      <c r="D569" s="3">
        <f>'[1]TCE - ANEXO IV - Preencher'!F578</f>
        <v>41057399000124</v>
      </c>
      <c r="E569" s="5" t="str">
        <f>'[1]TCE - ANEXO IV - Preencher'!G578</f>
        <v>MADECENTER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000118525</v>
      </c>
      <c r="I569" s="6" t="str">
        <f>IF('[1]TCE - ANEXO IV - Preencher'!K578="","",'[1]TCE - ANEXO IV - Preencher'!K578)</f>
        <v>01/02/2023</v>
      </c>
      <c r="J569" s="5" t="str">
        <f>'[1]TCE - ANEXO IV - Preencher'!L578</f>
        <v>26230241057399000124550010001185251341659667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146.5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 xml:space="preserve">3.9 - Material para Manutenção de Bens Imóveis </v>
      </c>
      <c r="D570" s="3">
        <f>'[1]TCE - ANEXO IV - Preencher'!F579</f>
        <v>92660406000623</v>
      </c>
      <c r="E570" s="5" t="str">
        <f>'[1]TCE - ANEXO IV - Preencher'!G579</f>
        <v>FRIGELAR COMERCIO E DISTRIBUICAO SA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000728865</v>
      </c>
      <c r="I570" s="6" t="str">
        <f>IF('[1]TCE - ANEXO IV - Preencher'!K579="","",'[1]TCE - ANEXO IV - Preencher'!K579)</f>
        <v>17/02/2023</v>
      </c>
      <c r="J570" s="5" t="str">
        <f>'[1]TCE - ANEXO IV - Preencher'!L579</f>
        <v>26230292660406000623550050007288655000249652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2309.39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 xml:space="preserve">3.9 - Material para Manutenção de Bens Imóveis </v>
      </c>
      <c r="D571" s="3">
        <f>'[1]TCE - ANEXO IV - Preencher'!F580</f>
        <v>3666136000123</v>
      </c>
      <c r="E571" s="5" t="str">
        <f>'[1]TCE - ANEXO IV - Preencher'!G580</f>
        <v>ESPERANCA NORDESTE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001023031</v>
      </c>
      <c r="I571" s="6" t="str">
        <f>IF('[1]TCE - ANEXO IV - Preencher'!K580="","",'[1]TCE - ANEXO IV - Preencher'!K580)</f>
        <v>27/02/2023</v>
      </c>
      <c r="J571" s="5" t="str">
        <f>'[1]TCE - ANEXO IV - Preencher'!L580</f>
        <v>26230203666136000123550010010230311037485082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167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 xml:space="preserve">3.9 - Material para Manutenção de Bens Imóveis </v>
      </c>
      <c r="D572" s="3">
        <f>'[1]TCE - ANEXO IV - Preencher'!F581</f>
        <v>279531000327</v>
      </c>
      <c r="E572" s="5" t="str">
        <f>'[1]TCE - ANEXO IV - Preencher'!G581</f>
        <v>TUPAN CONSTRUCOES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581712</v>
      </c>
      <c r="I572" s="6" t="str">
        <f>IF('[1]TCE - ANEXO IV - Preencher'!K581="","",'[1]TCE - ANEXO IV - Preencher'!K581)</f>
        <v>03/02/2023</v>
      </c>
      <c r="J572" s="5" t="str">
        <f>'[1]TCE - ANEXO IV - Preencher'!L581</f>
        <v>26230200279531000327550020005817121241801536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991.06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 xml:space="preserve">3.9 - Material para Manutenção de Bens Imóveis </v>
      </c>
      <c r="D573" s="3">
        <f>'[1]TCE - ANEXO IV - Preencher'!F582</f>
        <v>279531000327</v>
      </c>
      <c r="E573" s="5" t="str">
        <f>'[1]TCE - ANEXO IV - Preencher'!G582</f>
        <v>TUPAN CONSTRUCOES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581713</v>
      </c>
      <c r="I573" s="6" t="str">
        <f>IF('[1]TCE - ANEXO IV - Preencher'!K582="","",'[1]TCE - ANEXO IV - Preencher'!K582)</f>
        <v>03/02/2023</v>
      </c>
      <c r="J573" s="5" t="str">
        <f>'[1]TCE - ANEXO IV - Preencher'!L582</f>
        <v>26230200279531000327550020005817131614720410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567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 xml:space="preserve">3.10 - Material para Manutenção de Bens Móveis </v>
      </c>
      <c r="D574" s="3">
        <f>'[1]TCE - ANEXO IV - Preencher'!F583</f>
        <v>24348443000136</v>
      </c>
      <c r="E574" s="5" t="str">
        <f>'[1]TCE - ANEXO IV - Preencher'!G583</f>
        <v>FRANCRIS LIVARIA E PAPELARIA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000017166</v>
      </c>
      <c r="I574" s="6" t="str">
        <f>IF('[1]TCE - ANEXO IV - Preencher'!K583="","",'[1]TCE - ANEXO IV - Preencher'!K583)</f>
        <v>09/02/2023</v>
      </c>
      <c r="J574" s="5" t="str">
        <f>'[1]TCE - ANEXO IV - Preencher'!L583</f>
        <v>26230224348443000136550010000174661630083356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150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 xml:space="preserve">3.8 - Uniformes, Tecidos e Aviamentos </v>
      </c>
      <c r="D575" s="3">
        <f>'[1]TCE - ANEXO IV - Preencher'!F584</f>
        <v>34851680000179</v>
      </c>
      <c r="E575" s="5" t="str">
        <f>'[1]TCE - ANEXO IV - Preencher'!G584</f>
        <v>MARIVALDO JOSE DE OLIVEIRA E SILVA 09706453415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000000027</v>
      </c>
      <c r="I575" s="6" t="str">
        <f>IF('[1]TCE - ANEXO IV - Preencher'!K584="","",'[1]TCE - ANEXO IV - Preencher'!K584)</f>
        <v>18/01/2023</v>
      </c>
      <c r="J575" s="5" t="str">
        <f>'[1]TCE - ANEXO IV - Preencher'!L584</f>
        <v>26230134851680000179550010000000271874187040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3450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 xml:space="preserve">3.8 - Uniformes, Tecidos e Aviamentos </v>
      </c>
      <c r="D576" s="3">
        <f>'[1]TCE - ANEXO IV - Preencher'!F585</f>
        <v>12498712000161</v>
      </c>
      <c r="E576" s="5" t="str">
        <f>'[1]TCE - ANEXO IV - Preencher'!G585</f>
        <v>VIKANE FARDAMENTOS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000000850</v>
      </c>
      <c r="I576" s="6" t="str">
        <f>IF('[1]TCE - ANEXO IV - Preencher'!K585="","",'[1]TCE - ANEXO IV - Preencher'!K585)</f>
        <v>14/02/2023</v>
      </c>
      <c r="J576" s="5" t="str">
        <f>'[1]TCE - ANEXO IV - Preencher'!L585</f>
        <v>26230212498712000161550010000008501407839003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1501.6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 xml:space="preserve">3.8 - Uniformes, Tecidos e Aviamentos </v>
      </c>
      <c r="D577" s="3">
        <f>'[1]TCE - ANEXO IV - Preencher'!F586</f>
        <v>4917296001132</v>
      </c>
      <c r="E577" s="5" t="str">
        <f>'[1]TCE - ANEXO IV - Preencher'!G586</f>
        <v>AVIL TEXTIL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000026934</v>
      </c>
      <c r="I577" s="6" t="str">
        <f>IF('[1]TCE - ANEXO IV - Preencher'!K586="","",'[1]TCE - ANEXO IV - Preencher'!K586)</f>
        <v>27/01/2023</v>
      </c>
      <c r="J577" s="5" t="str">
        <f>'[1]TCE - ANEXO IV - Preencher'!L586</f>
        <v>26230104917296001132550030000269341000269350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768.3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 xml:space="preserve">3.8 - Uniformes, Tecidos e Aviamentos </v>
      </c>
      <c r="D578" s="3">
        <f>'[1]TCE - ANEXO IV - Preencher'!F587</f>
        <v>68905074000100</v>
      </c>
      <c r="E578" s="5" t="str">
        <f>'[1]TCE - ANEXO IV - Preencher'!G587</f>
        <v>DGA DISTRIBUIDORA EIRRELI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002806</v>
      </c>
      <c r="I578" s="6" t="str">
        <f>IF('[1]TCE - ANEXO IV - Preencher'!K587="","",'[1]TCE - ANEXO IV - Preencher'!K587)</f>
        <v>07/02/2023</v>
      </c>
      <c r="J578" s="5" t="str">
        <f>'[1]TCE - ANEXO IV - Preencher'!L587</f>
        <v>35230268905074000100550010000028061118920100</v>
      </c>
      <c r="K578" s="5" t="str">
        <f>IF(F578="B",LEFT('[1]TCE - ANEXO IV - Preencher'!M587,2),IF(F578="S",LEFT('[1]TCE - ANEXO IV - Preencher'!M587,7),IF('[1]TCE - ANEXO IV - Preencher'!H587="","")))</f>
        <v>35</v>
      </c>
      <c r="L578" s="7">
        <f>'[1]TCE - ANEXO IV - Preencher'!N587</f>
        <v>1350</v>
      </c>
    </row>
    <row r="579" spans="1:12" s="8" customFormat="1" ht="19.5" customHeight="1" x14ac:dyDescent="0.25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2023-03-30T21:31:48Z</dcterms:created>
  <dcterms:modified xsi:type="dcterms:W3CDTF">2023-03-30T21:32:24Z</dcterms:modified>
</cp:coreProperties>
</file>