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4- ABRIL\01 - PCF\PCF\EXCEL\14.1 Arquivo ZIP (TCE) - HDH Abr_2023\14.4 Arquivo ZIP Excel (Publicação) - HDH Abr_2023\"/>
    </mc:Choice>
  </mc:AlternateContent>
  <xr:revisionPtr revIDLastSave="0" documentId="8_{90C654B4-30D8-418B-ABA4-E0F3EE0E9D2F}" xr6:coauthVersionLast="47" xr6:coauthVersionMax="47" xr10:uidLastSave="{00000000-0000-0000-0000-000000000000}"/>
  <bookViews>
    <workbookView xWindow="-110" yWindow="-110" windowWidth="19420" windowHeight="10300" xr2:uid="{7A57EB38-31F1-4456-BA7A-C927720DFAD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 s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 s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 s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 s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 s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 s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 s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 s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 s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 s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 s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 s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 s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 s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 s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 s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 s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 s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 s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 s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 s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 s="1"/>
  <c r="L609" i="1"/>
  <c r="J609" i="1"/>
  <c r="I609" i="1"/>
  <c r="H609" i="1"/>
  <c r="G609" i="1"/>
  <c r="F609" i="1"/>
  <c r="K609" i="1" s="1"/>
  <c r="E609" i="1"/>
  <c r="D609" i="1"/>
  <c r="C609" i="1"/>
  <c r="B609" i="1"/>
  <c r="A609" i="1" s="1"/>
  <c r="L608" i="1"/>
  <c r="K608" i="1"/>
  <c r="J608" i="1"/>
  <c r="I608" i="1"/>
  <c r="H608" i="1"/>
  <c r="G608" i="1"/>
  <c r="F608" i="1"/>
  <c r="E608" i="1"/>
  <c r="D608" i="1"/>
  <c r="C608" i="1"/>
  <c r="B608" i="1"/>
  <c r="A608" i="1" s="1"/>
  <c r="L607" i="1"/>
  <c r="J607" i="1"/>
  <c r="I607" i="1"/>
  <c r="H607" i="1"/>
  <c r="G607" i="1"/>
  <c r="F607" i="1"/>
  <c r="K607" i="1" s="1"/>
  <c r="E607" i="1"/>
  <c r="D607" i="1"/>
  <c r="C607" i="1"/>
  <c r="B607" i="1"/>
  <c r="A607" i="1" s="1"/>
  <c r="L606" i="1"/>
  <c r="J606" i="1"/>
  <c r="I606" i="1"/>
  <c r="H606" i="1"/>
  <c r="G606" i="1"/>
  <c r="F606" i="1"/>
  <c r="K606" i="1" s="1"/>
  <c r="E606" i="1"/>
  <c r="D606" i="1"/>
  <c r="C606" i="1"/>
  <c r="B606" i="1"/>
  <c r="A606" i="1" s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 s="1"/>
  <c r="L600" i="1"/>
  <c r="J600" i="1"/>
  <c r="I600" i="1"/>
  <c r="H600" i="1"/>
  <c r="G600" i="1"/>
  <c r="F600" i="1"/>
  <c r="K600" i="1" s="1"/>
  <c r="E600" i="1"/>
  <c r="D600" i="1"/>
  <c r="C600" i="1"/>
  <c r="B600" i="1"/>
  <c r="A600" i="1" s="1"/>
  <c r="L599" i="1"/>
  <c r="J599" i="1"/>
  <c r="I599" i="1"/>
  <c r="H599" i="1"/>
  <c r="G599" i="1"/>
  <c r="F599" i="1"/>
  <c r="K599" i="1" s="1"/>
  <c r="E599" i="1"/>
  <c r="D599" i="1"/>
  <c r="C599" i="1"/>
  <c r="B599" i="1"/>
  <c r="A599" i="1" s="1"/>
  <c r="L598" i="1"/>
  <c r="J598" i="1"/>
  <c r="I598" i="1"/>
  <c r="H598" i="1"/>
  <c r="G598" i="1"/>
  <c r="F598" i="1"/>
  <c r="K598" i="1" s="1"/>
  <c r="E598" i="1"/>
  <c r="D598" i="1"/>
  <c r="C598" i="1"/>
  <c r="B598" i="1"/>
  <c r="A598" i="1" s="1"/>
  <c r="L597" i="1"/>
  <c r="J597" i="1"/>
  <c r="I597" i="1"/>
  <c r="H597" i="1"/>
  <c r="G597" i="1"/>
  <c r="F597" i="1"/>
  <c r="K597" i="1" s="1"/>
  <c r="E597" i="1"/>
  <c r="D597" i="1"/>
  <c r="C597" i="1"/>
  <c r="B597" i="1"/>
  <c r="A597" i="1" s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 s="1"/>
  <c r="L592" i="1"/>
  <c r="J592" i="1"/>
  <c r="I592" i="1"/>
  <c r="H592" i="1"/>
  <c r="G592" i="1"/>
  <c r="F592" i="1"/>
  <c r="K592" i="1" s="1"/>
  <c r="E592" i="1"/>
  <c r="D592" i="1"/>
  <c r="C592" i="1"/>
  <c r="B592" i="1"/>
  <c r="A592" i="1" s="1"/>
  <c r="L591" i="1"/>
  <c r="J591" i="1"/>
  <c r="I591" i="1"/>
  <c r="H591" i="1"/>
  <c r="G591" i="1"/>
  <c r="F591" i="1"/>
  <c r="K591" i="1" s="1"/>
  <c r="E591" i="1"/>
  <c r="D591" i="1"/>
  <c r="C591" i="1"/>
  <c r="B591" i="1"/>
  <c r="A591" i="1" s="1"/>
  <c r="L590" i="1"/>
  <c r="K590" i="1"/>
  <c r="J590" i="1"/>
  <c r="I590" i="1"/>
  <c r="H590" i="1"/>
  <c r="G590" i="1"/>
  <c r="F590" i="1"/>
  <c r="E590" i="1"/>
  <c r="D590" i="1"/>
  <c r="C590" i="1"/>
  <c r="B590" i="1"/>
  <c r="A590" i="1" s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 s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 s="1"/>
  <c r="L584" i="1"/>
  <c r="J584" i="1"/>
  <c r="I584" i="1"/>
  <c r="H584" i="1"/>
  <c r="G584" i="1"/>
  <c r="F584" i="1"/>
  <c r="K584" i="1" s="1"/>
  <c r="E584" i="1"/>
  <c r="D584" i="1"/>
  <c r="C584" i="1"/>
  <c r="B584" i="1"/>
  <c r="A584" i="1" s="1"/>
  <c r="L583" i="1"/>
  <c r="J583" i="1"/>
  <c r="I583" i="1"/>
  <c r="H583" i="1"/>
  <c r="G583" i="1"/>
  <c r="F583" i="1"/>
  <c r="K583" i="1" s="1"/>
  <c r="E583" i="1"/>
  <c r="D583" i="1"/>
  <c r="C583" i="1"/>
  <c r="B583" i="1"/>
  <c r="A583" i="1" s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 s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 s="1"/>
  <c r="L576" i="1"/>
  <c r="J576" i="1"/>
  <c r="I576" i="1"/>
  <c r="H576" i="1"/>
  <c r="G576" i="1"/>
  <c r="F576" i="1"/>
  <c r="K576" i="1" s="1"/>
  <c r="E576" i="1"/>
  <c r="D576" i="1"/>
  <c r="C576" i="1"/>
  <c r="B576" i="1"/>
  <c r="A576" i="1" s="1"/>
  <c r="L575" i="1"/>
  <c r="J575" i="1"/>
  <c r="I575" i="1"/>
  <c r="H575" i="1"/>
  <c r="G575" i="1"/>
  <c r="F575" i="1"/>
  <c r="K575" i="1" s="1"/>
  <c r="E575" i="1"/>
  <c r="D575" i="1"/>
  <c r="C575" i="1"/>
  <c r="B575" i="1"/>
  <c r="A575" i="1" s="1"/>
  <c r="L574" i="1"/>
  <c r="J574" i="1"/>
  <c r="I574" i="1"/>
  <c r="H574" i="1"/>
  <c r="G574" i="1"/>
  <c r="F574" i="1"/>
  <c r="K574" i="1" s="1"/>
  <c r="E574" i="1"/>
  <c r="D574" i="1"/>
  <c r="C574" i="1"/>
  <c r="B574" i="1"/>
  <c r="A574" i="1" s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 s="1"/>
  <c r="L568" i="1"/>
  <c r="J568" i="1"/>
  <c r="I568" i="1"/>
  <c r="H568" i="1"/>
  <c r="G568" i="1"/>
  <c r="F568" i="1"/>
  <c r="K568" i="1" s="1"/>
  <c r="E568" i="1"/>
  <c r="D568" i="1"/>
  <c r="C568" i="1"/>
  <c r="B568" i="1"/>
  <c r="A568" i="1" s="1"/>
  <c r="L567" i="1"/>
  <c r="J567" i="1"/>
  <c r="I567" i="1"/>
  <c r="H567" i="1"/>
  <c r="G567" i="1"/>
  <c r="F567" i="1"/>
  <c r="K567" i="1" s="1"/>
  <c r="E567" i="1"/>
  <c r="D567" i="1"/>
  <c r="C567" i="1"/>
  <c r="B567" i="1"/>
  <c r="A567" i="1" s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 s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 s="1"/>
  <c r="L560" i="1"/>
  <c r="J560" i="1"/>
  <c r="I560" i="1"/>
  <c r="H560" i="1"/>
  <c r="G560" i="1"/>
  <c r="F560" i="1"/>
  <c r="K560" i="1" s="1"/>
  <c r="E560" i="1"/>
  <c r="D560" i="1"/>
  <c r="C560" i="1"/>
  <c r="B560" i="1"/>
  <c r="A560" i="1" s="1"/>
  <c r="L559" i="1"/>
  <c r="J559" i="1"/>
  <c r="I559" i="1"/>
  <c r="H559" i="1"/>
  <c r="G559" i="1"/>
  <c r="F559" i="1"/>
  <c r="K559" i="1" s="1"/>
  <c r="E559" i="1"/>
  <c r="D559" i="1"/>
  <c r="C559" i="1"/>
  <c r="B559" i="1"/>
  <c r="A559" i="1" s="1"/>
  <c r="L558" i="1"/>
  <c r="J558" i="1"/>
  <c r="I558" i="1"/>
  <c r="H558" i="1"/>
  <c r="G558" i="1"/>
  <c r="F558" i="1"/>
  <c r="K558" i="1" s="1"/>
  <c r="E558" i="1"/>
  <c r="D558" i="1"/>
  <c r="C558" i="1"/>
  <c r="B558" i="1"/>
  <c r="A558" i="1" s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 s="1"/>
  <c r="L552" i="1"/>
  <c r="K552" i="1"/>
  <c r="J552" i="1"/>
  <c r="I552" i="1"/>
  <c r="H552" i="1"/>
  <c r="G552" i="1"/>
  <c r="F552" i="1"/>
  <c r="E552" i="1"/>
  <c r="D552" i="1"/>
  <c r="C552" i="1"/>
  <c r="B552" i="1"/>
  <c r="A552" i="1" s="1"/>
  <c r="L551" i="1"/>
  <c r="J551" i="1"/>
  <c r="I551" i="1"/>
  <c r="H551" i="1"/>
  <c r="G551" i="1"/>
  <c r="F551" i="1"/>
  <c r="K551" i="1" s="1"/>
  <c r="E551" i="1"/>
  <c r="D551" i="1"/>
  <c r="C551" i="1"/>
  <c r="B551" i="1"/>
  <c r="A551" i="1" s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 s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 s="1"/>
  <c r="L544" i="1"/>
  <c r="K544" i="1"/>
  <c r="J544" i="1"/>
  <c r="I544" i="1"/>
  <c r="H544" i="1"/>
  <c r="G544" i="1"/>
  <c r="F544" i="1"/>
  <c r="E544" i="1"/>
  <c r="D544" i="1"/>
  <c r="C544" i="1"/>
  <c r="B544" i="1"/>
  <c r="A544" i="1" s="1"/>
  <c r="L543" i="1"/>
  <c r="J543" i="1"/>
  <c r="I543" i="1"/>
  <c r="H543" i="1"/>
  <c r="G543" i="1"/>
  <c r="F543" i="1"/>
  <c r="K543" i="1" s="1"/>
  <c r="E543" i="1"/>
  <c r="D543" i="1"/>
  <c r="C543" i="1"/>
  <c r="B543" i="1"/>
  <c r="A543" i="1" s="1"/>
  <c r="L542" i="1"/>
  <c r="J542" i="1"/>
  <c r="I542" i="1"/>
  <c r="H542" i="1"/>
  <c r="G542" i="1"/>
  <c r="F542" i="1"/>
  <c r="K542" i="1" s="1"/>
  <c r="E542" i="1"/>
  <c r="D542" i="1"/>
  <c r="C542" i="1"/>
  <c r="B542" i="1"/>
  <c r="A542" i="1" s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 s="1"/>
  <c r="L536" i="1"/>
  <c r="J536" i="1"/>
  <c r="I536" i="1"/>
  <c r="H536" i="1"/>
  <c r="G536" i="1"/>
  <c r="F536" i="1"/>
  <c r="K536" i="1" s="1"/>
  <c r="E536" i="1"/>
  <c r="D536" i="1"/>
  <c r="C536" i="1"/>
  <c r="B536" i="1"/>
  <c r="A536" i="1" s="1"/>
  <c r="L535" i="1"/>
  <c r="K535" i="1"/>
  <c r="J535" i="1"/>
  <c r="I535" i="1"/>
  <c r="H535" i="1"/>
  <c r="G535" i="1"/>
  <c r="F535" i="1"/>
  <c r="E535" i="1"/>
  <c r="D535" i="1"/>
  <c r="C535" i="1"/>
  <c r="B535" i="1"/>
  <c r="A535" i="1" s="1"/>
  <c r="L534" i="1"/>
  <c r="K534" i="1"/>
  <c r="J534" i="1"/>
  <c r="I534" i="1"/>
  <c r="H534" i="1"/>
  <c r="G534" i="1"/>
  <c r="F534" i="1"/>
  <c r="E534" i="1"/>
  <c r="D534" i="1"/>
  <c r="C534" i="1"/>
  <c r="B534" i="1"/>
  <c r="A534" i="1" s="1"/>
  <c r="L533" i="1"/>
  <c r="K533" i="1"/>
  <c r="J533" i="1"/>
  <c r="I533" i="1"/>
  <c r="H533" i="1"/>
  <c r="G533" i="1"/>
  <c r="F533" i="1"/>
  <c r="E533" i="1"/>
  <c r="D533" i="1"/>
  <c r="C533" i="1"/>
  <c r="B533" i="1"/>
  <c r="A533" i="1" s="1"/>
  <c r="L532" i="1"/>
  <c r="J532" i="1"/>
  <c r="I532" i="1"/>
  <c r="H532" i="1"/>
  <c r="G532" i="1"/>
  <c r="F532" i="1"/>
  <c r="K532" i="1" s="1"/>
  <c r="E532" i="1"/>
  <c r="D532" i="1"/>
  <c r="C532" i="1"/>
  <c r="B532" i="1"/>
  <c r="A532" i="1" s="1"/>
  <c r="L531" i="1"/>
  <c r="K531" i="1"/>
  <c r="J531" i="1"/>
  <c r="I531" i="1"/>
  <c r="H531" i="1"/>
  <c r="G531" i="1"/>
  <c r="F531" i="1"/>
  <c r="E531" i="1"/>
  <c r="D531" i="1"/>
  <c r="C531" i="1"/>
  <c r="B531" i="1"/>
  <c r="A531" i="1" s="1"/>
  <c r="L530" i="1"/>
  <c r="J530" i="1"/>
  <c r="I530" i="1"/>
  <c r="H530" i="1"/>
  <c r="G530" i="1"/>
  <c r="F530" i="1"/>
  <c r="K530" i="1" s="1"/>
  <c r="E530" i="1"/>
  <c r="D530" i="1"/>
  <c r="C530" i="1"/>
  <c r="B530" i="1"/>
  <c r="A530" i="1" s="1"/>
  <c r="L529" i="1"/>
  <c r="K529" i="1"/>
  <c r="J529" i="1"/>
  <c r="I529" i="1"/>
  <c r="H529" i="1"/>
  <c r="G529" i="1"/>
  <c r="F529" i="1"/>
  <c r="E529" i="1"/>
  <c r="D529" i="1"/>
  <c r="C529" i="1"/>
  <c r="B529" i="1"/>
  <c r="A529" i="1" s="1"/>
  <c r="L528" i="1"/>
  <c r="J528" i="1"/>
  <c r="I528" i="1"/>
  <c r="H528" i="1"/>
  <c r="G528" i="1"/>
  <c r="F528" i="1"/>
  <c r="K528" i="1" s="1"/>
  <c r="E528" i="1"/>
  <c r="D528" i="1"/>
  <c r="C528" i="1"/>
  <c r="B528" i="1"/>
  <c r="A528" i="1" s="1"/>
  <c r="L527" i="1"/>
  <c r="K527" i="1"/>
  <c r="J527" i="1"/>
  <c r="I527" i="1"/>
  <c r="H527" i="1"/>
  <c r="G527" i="1"/>
  <c r="F527" i="1"/>
  <c r="E527" i="1"/>
  <c r="D527" i="1"/>
  <c r="C527" i="1"/>
  <c r="B527" i="1"/>
  <c r="A527" i="1" s="1"/>
  <c r="L526" i="1"/>
  <c r="K526" i="1"/>
  <c r="J526" i="1"/>
  <c r="I526" i="1"/>
  <c r="H526" i="1"/>
  <c r="G526" i="1"/>
  <c r="F526" i="1"/>
  <c r="E526" i="1"/>
  <c r="D526" i="1"/>
  <c r="C526" i="1"/>
  <c r="B526" i="1"/>
  <c r="A526" i="1" s="1"/>
  <c r="L525" i="1"/>
  <c r="K525" i="1"/>
  <c r="J525" i="1"/>
  <c r="I525" i="1"/>
  <c r="H525" i="1"/>
  <c r="G525" i="1"/>
  <c r="F525" i="1"/>
  <c r="E525" i="1"/>
  <c r="D525" i="1"/>
  <c r="C525" i="1"/>
  <c r="B525" i="1"/>
  <c r="A525" i="1" s="1"/>
  <c r="L524" i="1"/>
  <c r="J524" i="1"/>
  <c r="I524" i="1"/>
  <c r="H524" i="1"/>
  <c r="G524" i="1"/>
  <c r="F524" i="1"/>
  <c r="K524" i="1" s="1"/>
  <c r="E524" i="1"/>
  <c r="D524" i="1"/>
  <c r="C524" i="1"/>
  <c r="B524" i="1"/>
  <c r="A524" i="1" s="1"/>
  <c r="L523" i="1"/>
  <c r="K523" i="1"/>
  <c r="J523" i="1"/>
  <c r="I523" i="1"/>
  <c r="H523" i="1"/>
  <c r="G523" i="1"/>
  <c r="F523" i="1"/>
  <c r="E523" i="1"/>
  <c r="D523" i="1"/>
  <c r="C523" i="1"/>
  <c r="B523" i="1"/>
  <c r="A523" i="1" s="1"/>
  <c r="L522" i="1"/>
  <c r="J522" i="1"/>
  <c r="I522" i="1"/>
  <c r="H522" i="1"/>
  <c r="G522" i="1"/>
  <c r="F522" i="1"/>
  <c r="K522" i="1" s="1"/>
  <c r="E522" i="1"/>
  <c r="D522" i="1"/>
  <c r="C522" i="1"/>
  <c r="B522" i="1"/>
  <c r="A522" i="1" s="1"/>
  <c r="L521" i="1"/>
  <c r="K521" i="1"/>
  <c r="J521" i="1"/>
  <c r="I521" i="1"/>
  <c r="H521" i="1"/>
  <c r="G521" i="1"/>
  <c r="F521" i="1"/>
  <c r="E521" i="1"/>
  <c r="D521" i="1"/>
  <c r="C521" i="1"/>
  <c r="B521" i="1"/>
  <c r="A521" i="1" s="1"/>
  <c r="L520" i="1"/>
  <c r="J520" i="1"/>
  <c r="I520" i="1"/>
  <c r="H520" i="1"/>
  <c r="G520" i="1"/>
  <c r="F520" i="1"/>
  <c r="K520" i="1" s="1"/>
  <c r="E520" i="1"/>
  <c r="D520" i="1"/>
  <c r="C520" i="1"/>
  <c r="B520" i="1"/>
  <c r="A520" i="1" s="1"/>
  <c r="L519" i="1"/>
  <c r="K519" i="1"/>
  <c r="J519" i="1"/>
  <c r="I519" i="1"/>
  <c r="H519" i="1"/>
  <c r="G519" i="1"/>
  <c r="F519" i="1"/>
  <c r="E519" i="1"/>
  <c r="D519" i="1"/>
  <c r="C519" i="1"/>
  <c r="B519" i="1"/>
  <c r="A519" i="1" s="1"/>
  <c r="L518" i="1"/>
  <c r="K518" i="1"/>
  <c r="J518" i="1"/>
  <c r="I518" i="1"/>
  <c r="H518" i="1"/>
  <c r="G518" i="1"/>
  <c r="F518" i="1"/>
  <c r="E518" i="1"/>
  <c r="D518" i="1"/>
  <c r="C518" i="1"/>
  <c r="B518" i="1"/>
  <c r="A518" i="1" s="1"/>
  <c r="L517" i="1"/>
  <c r="K517" i="1"/>
  <c r="J517" i="1"/>
  <c r="I517" i="1"/>
  <c r="H517" i="1"/>
  <c r="G517" i="1"/>
  <c r="F517" i="1"/>
  <c r="E517" i="1"/>
  <c r="D517" i="1"/>
  <c r="C517" i="1"/>
  <c r="B517" i="1"/>
  <c r="A517" i="1" s="1"/>
  <c r="L516" i="1"/>
  <c r="J516" i="1"/>
  <c r="I516" i="1"/>
  <c r="H516" i="1"/>
  <c r="G516" i="1"/>
  <c r="F516" i="1"/>
  <c r="K516" i="1" s="1"/>
  <c r="E516" i="1"/>
  <c r="D516" i="1"/>
  <c r="C516" i="1"/>
  <c r="B516" i="1"/>
  <c r="A516" i="1" s="1"/>
  <c r="L515" i="1"/>
  <c r="K515" i="1"/>
  <c r="J515" i="1"/>
  <c r="I515" i="1"/>
  <c r="H515" i="1"/>
  <c r="G515" i="1"/>
  <c r="F515" i="1"/>
  <c r="E515" i="1"/>
  <c r="D515" i="1"/>
  <c r="C515" i="1"/>
  <c r="B515" i="1"/>
  <c r="A515" i="1" s="1"/>
  <c r="L514" i="1"/>
  <c r="J514" i="1"/>
  <c r="I514" i="1"/>
  <c r="H514" i="1"/>
  <c r="G514" i="1"/>
  <c r="F514" i="1"/>
  <c r="K514" i="1" s="1"/>
  <c r="E514" i="1"/>
  <c r="D514" i="1"/>
  <c r="C514" i="1"/>
  <c r="B514" i="1"/>
  <c r="A514" i="1" s="1"/>
  <c r="L513" i="1"/>
  <c r="K513" i="1"/>
  <c r="J513" i="1"/>
  <c r="I513" i="1"/>
  <c r="H513" i="1"/>
  <c r="G513" i="1"/>
  <c r="F513" i="1"/>
  <c r="E513" i="1"/>
  <c r="D513" i="1"/>
  <c r="C513" i="1"/>
  <c r="B513" i="1"/>
  <c r="A513" i="1" s="1"/>
  <c r="L512" i="1"/>
  <c r="J512" i="1"/>
  <c r="I512" i="1"/>
  <c r="H512" i="1"/>
  <c r="G512" i="1"/>
  <c r="F512" i="1"/>
  <c r="K512" i="1" s="1"/>
  <c r="E512" i="1"/>
  <c r="D512" i="1"/>
  <c r="C512" i="1"/>
  <c r="B512" i="1"/>
  <c r="A512" i="1" s="1"/>
  <c r="L511" i="1"/>
  <c r="K511" i="1"/>
  <c r="J511" i="1"/>
  <c r="I511" i="1"/>
  <c r="H511" i="1"/>
  <c r="G511" i="1"/>
  <c r="F511" i="1"/>
  <c r="E511" i="1"/>
  <c r="D511" i="1"/>
  <c r="C511" i="1"/>
  <c r="B511" i="1"/>
  <c r="A511" i="1" s="1"/>
  <c r="L510" i="1"/>
  <c r="K510" i="1"/>
  <c r="J510" i="1"/>
  <c r="I510" i="1"/>
  <c r="H510" i="1"/>
  <c r="G510" i="1"/>
  <c r="F510" i="1"/>
  <c r="E510" i="1"/>
  <c r="D510" i="1"/>
  <c r="C510" i="1"/>
  <c r="B510" i="1"/>
  <c r="A510" i="1" s="1"/>
  <c r="L509" i="1"/>
  <c r="K509" i="1"/>
  <c r="J509" i="1"/>
  <c r="I509" i="1"/>
  <c r="H509" i="1"/>
  <c r="G509" i="1"/>
  <c r="F509" i="1"/>
  <c r="E509" i="1"/>
  <c r="D509" i="1"/>
  <c r="C509" i="1"/>
  <c r="B509" i="1"/>
  <c r="A509" i="1" s="1"/>
  <c r="L508" i="1"/>
  <c r="J508" i="1"/>
  <c r="I508" i="1"/>
  <c r="H508" i="1"/>
  <c r="G508" i="1"/>
  <c r="F508" i="1"/>
  <c r="K508" i="1" s="1"/>
  <c r="E508" i="1"/>
  <c r="D508" i="1"/>
  <c r="C508" i="1"/>
  <c r="B508" i="1"/>
  <c r="A508" i="1" s="1"/>
  <c r="L507" i="1"/>
  <c r="K507" i="1"/>
  <c r="J507" i="1"/>
  <c r="I507" i="1"/>
  <c r="H507" i="1"/>
  <c r="G507" i="1"/>
  <c r="F507" i="1"/>
  <c r="E507" i="1"/>
  <c r="D507" i="1"/>
  <c r="C507" i="1"/>
  <c r="B507" i="1"/>
  <c r="A507" i="1" s="1"/>
  <c r="L506" i="1"/>
  <c r="J506" i="1"/>
  <c r="I506" i="1"/>
  <c r="H506" i="1"/>
  <c r="G506" i="1"/>
  <c r="F506" i="1"/>
  <c r="K506" i="1" s="1"/>
  <c r="E506" i="1"/>
  <c r="D506" i="1"/>
  <c r="C506" i="1"/>
  <c r="B506" i="1"/>
  <c r="A506" i="1" s="1"/>
  <c r="L505" i="1"/>
  <c r="K505" i="1"/>
  <c r="J505" i="1"/>
  <c r="I505" i="1"/>
  <c r="H505" i="1"/>
  <c r="G505" i="1"/>
  <c r="F505" i="1"/>
  <c r="E505" i="1"/>
  <c r="D505" i="1"/>
  <c r="C505" i="1"/>
  <c r="B505" i="1"/>
  <c r="A505" i="1" s="1"/>
  <c r="L504" i="1"/>
  <c r="J504" i="1"/>
  <c r="I504" i="1"/>
  <c r="H504" i="1"/>
  <c r="G504" i="1"/>
  <c r="F504" i="1"/>
  <c r="K504" i="1" s="1"/>
  <c r="E504" i="1"/>
  <c r="D504" i="1"/>
  <c r="C504" i="1"/>
  <c r="B504" i="1"/>
  <c r="A504" i="1" s="1"/>
  <c r="L503" i="1"/>
  <c r="K503" i="1"/>
  <c r="J503" i="1"/>
  <c r="I503" i="1"/>
  <c r="H503" i="1"/>
  <c r="G503" i="1"/>
  <c r="F503" i="1"/>
  <c r="E503" i="1"/>
  <c r="D503" i="1"/>
  <c r="C503" i="1"/>
  <c r="B503" i="1"/>
  <c r="A503" i="1" s="1"/>
  <c r="L502" i="1"/>
  <c r="K502" i="1"/>
  <c r="J502" i="1"/>
  <c r="I502" i="1"/>
  <c r="H502" i="1"/>
  <c r="G502" i="1"/>
  <c r="F502" i="1"/>
  <c r="E502" i="1"/>
  <c r="D502" i="1"/>
  <c r="C502" i="1"/>
  <c r="B502" i="1"/>
  <c r="A502" i="1" s="1"/>
  <c r="L501" i="1"/>
  <c r="K501" i="1"/>
  <c r="J501" i="1"/>
  <c r="I501" i="1"/>
  <c r="H501" i="1"/>
  <c r="G501" i="1"/>
  <c r="F501" i="1"/>
  <c r="E501" i="1"/>
  <c r="D501" i="1"/>
  <c r="C501" i="1"/>
  <c r="B501" i="1"/>
  <c r="A501" i="1" s="1"/>
  <c r="L500" i="1"/>
  <c r="J500" i="1"/>
  <c r="I500" i="1"/>
  <c r="H500" i="1"/>
  <c r="G500" i="1"/>
  <c r="F500" i="1"/>
  <c r="K500" i="1" s="1"/>
  <c r="E500" i="1"/>
  <c r="D500" i="1"/>
  <c r="C500" i="1"/>
  <c r="B500" i="1"/>
  <c r="A500" i="1" s="1"/>
  <c r="L499" i="1"/>
  <c r="K499" i="1"/>
  <c r="J499" i="1"/>
  <c r="I499" i="1"/>
  <c r="H499" i="1"/>
  <c r="G499" i="1"/>
  <c r="F499" i="1"/>
  <c r="E499" i="1"/>
  <c r="D499" i="1"/>
  <c r="C499" i="1"/>
  <c r="B499" i="1"/>
  <c r="A499" i="1" s="1"/>
  <c r="L498" i="1"/>
  <c r="J498" i="1"/>
  <c r="I498" i="1"/>
  <c r="H498" i="1"/>
  <c r="G498" i="1"/>
  <c r="F498" i="1"/>
  <c r="K498" i="1" s="1"/>
  <c r="E498" i="1"/>
  <c r="D498" i="1"/>
  <c r="C498" i="1"/>
  <c r="B498" i="1"/>
  <c r="A498" i="1" s="1"/>
  <c r="L497" i="1"/>
  <c r="K497" i="1"/>
  <c r="J497" i="1"/>
  <c r="I497" i="1"/>
  <c r="H497" i="1"/>
  <c r="G497" i="1"/>
  <c r="F497" i="1"/>
  <c r="E497" i="1"/>
  <c r="D497" i="1"/>
  <c r="C497" i="1"/>
  <c r="B497" i="1"/>
  <c r="A497" i="1" s="1"/>
  <c r="L496" i="1"/>
  <c r="J496" i="1"/>
  <c r="I496" i="1"/>
  <c r="H496" i="1"/>
  <c r="G496" i="1"/>
  <c r="F496" i="1"/>
  <c r="K496" i="1" s="1"/>
  <c r="E496" i="1"/>
  <c r="D496" i="1"/>
  <c r="C496" i="1"/>
  <c r="B496" i="1"/>
  <c r="A496" i="1" s="1"/>
  <c r="L495" i="1"/>
  <c r="K495" i="1"/>
  <c r="J495" i="1"/>
  <c r="I495" i="1"/>
  <c r="H495" i="1"/>
  <c r="G495" i="1"/>
  <c r="F495" i="1"/>
  <c r="E495" i="1"/>
  <c r="D495" i="1"/>
  <c r="C495" i="1"/>
  <c r="B495" i="1"/>
  <c r="A495" i="1" s="1"/>
  <c r="L494" i="1"/>
  <c r="K494" i="1"/>
  <c r="J494" i="1"/>
  <c r="I494" i="1"/>
  <c r="H494" i="1"/>
  <c r="G494" i="1"/>
  <c r="F494" i="1"/>
  <c r="E494" i="1"/>
  <c r="D494" i="1"/>
  <c r="C494" i="1"/>
  <c r="B494" i="1"/>
  <c r="A494" i="1" s="1"/>
  <c r="L493" i="1"/>
  <c r="K493" i="1"/>
  <c r="J493" i="1"/>
  <c r="I493" i="1"/>
  <c r="H493" i="1"/>
  <c r="G493" i="1"/>
  <c r="F493" i="1"/>
  <c r="E493" i="1"/>
  <c r="D493" i="1"/>
  <c r="C493" i="1"/>
  <c r="B493" i="1"/>
  <c r="A493" i="1" s="1"/>
  <c r="L492" i="1"/>
  <c r="J492" i="1"/>
  <c r="I492" i="1"/>
  <c r="H492" i="1"/>
  <c r="G492" i="1"/>
  <c r="F492" i="1"/>
  <c r="K492" i="1" s="1"/>
  <c r="E492" i="1"/>
  <c r="D492" i="1"/>
  <c r="C492" i="1"/>
  <c r="B492" i="1"/>
  <c r="A492" i="1" s="1"/>
  <c r="L491" i="1"/>
  <c r="K491" i="1"/>
  <c r="J491" i="1"/>
  <c r="I491" i="1"/>
  <c r="H491" i="1"/>
  <c r="G491" i="1"/>
  <c r="F491" i="1"/>
  <c r="E491" i="1"/>
  <c r="D491" i="1"/>
  <c r="C491" i="1"/>
  <c r="B491" i="1"/>
  <c r="A491" i="1" s="1"/>
  <c r="L490" i="1"/>
  <c r="J490" i="1"/>
  <c r="I490" i="1"/>
  <c r="H490" i="1"/>
  <c r="G490" i="1"/>
  <c r="F490" i="1"/>
  <c r="K490" i="1" s="1"/>
  <c r="E490" i="1"/>
  <c r="D490" i="1"/>
  <c r="C490" i="1"/>
  <c r="B490" i="1"/>
  <c r="A490" i="1" s="1"/>
  <c r="L489" i="1"/>
  <c r="K489" i="1"/>
  <c r="J489" i="1"/>
  <c r="I489" i="1"/>
  <c r="H489" i="1"/>
  <c r="G489" i="1"/>
  <c r="F489" i="1"/>
  <c r="E489" i="1"/>
  <c r="D489" i="1"/>
  <c r="C489" i="1"/>
  <c r="B489" i="1"/>
  <c r="A489" i="1" s="1"/>
  <c r="L488" i="1"/>
  <c r="J488" i="1"/>
  <c r="I488" i="1"/>
  <c r="H488" i="1"/>
  <c r="G488" i="1"/>
  <c r="F488" i="1"/>
  <c r="K488" i="1" s="1"/>
  <c r="E488" i="1"/>
  <c r="D488" i="1"/>
  <c r="C488" i="1"/>
  <c r="B488" i="1"/>
  <c r="A488" i="1" s="1"/>
  <c r="L487" i="1"/>
  <c r="K487" i="1"/>
  <c r="J487" i="1"/>
  <c r="I487" i="1"/>
  <c r="H487" i="1"/>
  <c r="G487" i="1"/>
  <c r="F487" i="1"/>
  <c r="E487" i="1"/>
  <c r="D487" i="1"/>
  <c r="C487" i="1"/>
  <c r="B487" i="1"/>
  <c r="A487" i="1" s="1"/>
  <c r="L486" i="1"/>
  <c r="K486" i="1"/>
  <c r="J486" i="1"/>
  <c r="I486" i="1"/>
  <c r="H486" i="1"/>
  <c r="G486" i="1"/>
  <c r="F486" i="1"/>
  <c r="E486" i="1"/>
  <c r="D486" i="1"/>
  <c r="C486" i="1"/>
  <c r="B486" i="1"/>
  <c r="A486" i="1" s="1"/>
  <c r="L485" i="1"/>
  <c r="K485" i="1"/>
  <c r="J485" i="1"/>
  <c r="I485" i="1"/>
  <c r="H485" i="1"/>
  <c r="G485" i="1"/>
  <c r="F485" i="1"/>
  <c r="E485" i="1"/>
  <c r="D485" i="1"/>
  <c r="C485" i="1"/>
  <c r="B485" i="1"/>
  <c r="A485" i="1" s="1"/>
  <c r="L484" i="1"/>
  <c r="J484" i="1"/>
  <c r="I484" i="1"/>
  <c r="H484" i="1"/>
  <c r="G484" i="1"/>
  <c r="F484" i="1"/>
  <c r="K484" i="1" s="1"/>
  <c r="E484" i="1"/>
  <c r="D484" i="1"/>
  <c r="C484" i="1"/>
  <c r="B484" i="1"/>
  <c r="A484" i="1" s="1"/>
  <c r="L483" i="1"/>
  <c r="K483" i="1"/>
  <c r="J483" i="1"/>
  <c r="I483" i="1"/>
  <c r="H483" i="1"/>
  <c r="G483" i="1"/>
  <c r="F483" i="1"/>
  <c r="E483" i="1"/>
  <c r="D483" i="1"/>
  <c r="C483" i="1"/>
  <c r="B483" i="1"/>
  <c r="A483" i="1" s="1"/>
  <c r="L482" i="1"/>
  <c r="J482" i="1"/>
  <c r="I482" i="1"/>
  <c r="H482" i="1"/>
  <c r="G482" i="1"/>
  <c r="F482" i="1"/>
  <c r="K482" i="1" s="1"/>
  <c r="E482" i="1"/>
  <c r="D482" i="1"/>
  <c r="C482" i="1"/>
  <c r="B482" i="1"/>
  <c r="A482" i="1" s="1"/>
  <c r="L481" i="1"/>
  <c r="K481" i="1"/>
  <c r="J481" i="1"/>
  <c r="I481" i="1"/>
  <c r="H481" i="1"/>
  <c r="G481" i="1"/>
  <c r="F481" i="1"/>
  <c r="E481" i="1"/>
  <c r="D481" i="1"/>
  <c r="C481" i="1"/>
  <c r="B481" i="1"/>
  <c r="A481" i="1" s="1"/>
  <c r="L480" i="1"/>
  <c r="J480" i="1"/>
  <c r="I480" i="1"/>
  <c r="H480" i="1"/>
  <c r="G480" i="1"/>
  <c r="F480" i="1"/>
  <c r="K480" i="1" s="1"/>
  <c r="E480" i="1"/>
  <c r="D480" i="1"/>
  <c r="C480" i="1"/>
  <c r="B480" i="1"/>
  <c r="A480" i="1" s="1"/>
  <c r="L479" i="1"/>
  <c r="K479" i="1"/>
  <c r="J479" i="1"/>
  <c r="I479" i="1"/>
  <c r="H479" i="1"/>
  <c r="G479" i="1"/>
  <c r="F479" i="1"/>
  <c r="E479" i="1"/>
  <c r="D479" i="1"/>
  <c r="C479" i="1"/>
  <c r="B479" i="1"/>
  <c r="A479" i="1" s="1"/>
  <c r="L478" i="1"/>
  <c r="K478" i="1"/>
  <c r="J478" i="1"/>
  <c r="I478" i="1"/>
  <c r="H478" i="1"/>
  <c r="G478" i="1"/>
  <c r="F478" i="1"/>
  <c r="E478" i="1"/>
  <c r="D478" i="1"/>
  <c r="C478" i="1"/>
  <c r="B478" i="1"/>
  <c r="A478" i="1" s="1"/>
  <c r="L477" i="1"/>
  <c r="K477" i="1"/>
  <c r="J477" i="1"/>
  <c r="I477" i="1"/>
  <c r="H477" i="1"/>
  <c r="G477" i="1"/>
  <c r="F477" i="1"/>
  <c r="E477" i="1"/>
  <c r="D477" i="1"/>
  <c r="C477" i="1"/>
  <c r="B477" i="1"/>
  <c r="A477" i="1" s="1"/>
  <c r="L476" i="1"/>
  <c r="J476" i="1"/>
  <c r="I476" i="1"/>
  <c r="H476" i="1"/>
  <c r="G476" i="1"/>
  <c r="F476" i="1"/>
  <c r="K476" i="1" s="1"/>
  <c r="E476" i="1"/>
  <c r="D476" i="1"/>
  <c r="C476" i="1"/>
  <c r="B476" i="1"/>
  <c r="A476" i="1" s="1"/>
  <c r="L475" i="1"/>
  <c r="K475" i="1"/>
  <c r="J475" i="1"/>
  <c r="I475" i="1"/>
  <c r="H475" i="1"/>
  <c r="G475" i="1"/>
  <c r="F475" i="1"/>
  <c r="E475" i="1"/>
  <c r="D475" i="1"/>
  <c r="C475" i="1"/>
  <c r="B475" i="1"/>
  <c r="A475" i="1" s="1"/>
  <c r="L474" i="1"/>
  <c r="J474" i="1"/>
  <c r="I474" i="1"/>
  <c r="H474" i="1"/>
  <c r="G474" i="1"/>
  <c r="F474" i="1"/>
  <c r="K474" i="1" s="1"/>
  <c r="E474" i="1"/>
  <c r="D474" i="1"/>
  <c r="C474" i="1"/>
  <c r="B474" i="1"/>
  <c r="A474" i="1" s="1"/>
  <c r="L473" i="1"/>
  <c r="K473" i="1"/>
  <c r="J473" i="1"/>
  <c r="I473" i="1"/>
  <c r="H473" i="1"/>
  <c r="G473" i="1"/>
  <c r="F473" i="1"/>
  <c r="E473" i="1"/>
  <c r="D473" i="1"/>
  <c r="C473" i="1"/>
  <c r="B473" i="1"/>
  <c r="A473" i="1" s="1"/>
  <c r="L472" i="1"/>
  <c r="J472" i="1"/>
  <c r="I472" i="1"/>
  <c r="H472" i="1"/>
  <c r="G472" i="1"/>
  <c r="F472" i="1"/>
  <c r="K472" i="1" s="1"/>
  <c r="E472" i="1"/>
  <c r="D472" i="1"/>
  <c r="C472" i="1"/>
  <c r="B472" i="1"/>
  <c r="A472" i="1" s="1"/>
  <c r="L471" i="1"/>
  <c r="K471" i="1"/>
  <c r="J471" i="1"/>
  <c r="I471" i="1"/>
  <c r="H471" i="1"/>
  <c r="G471" i="1"/>
  <c r="F471" i="1"/>
  <c r="E471" i="1"/>
  <c r="D471" i="1"/>
  <c r="C471" i="1"/>
  <c r="B471" i="1"/>
  <c r="A471" i="1" s="1"/>
  <c r="L470" i="1"/>
  <c r="K470" i="1"/>
  <c r="J470" i="1"/>
  <c r="I470" i="1"/>
  <c r="H470" i="1"/>
  <c r="G470" i="1"/>
  <c r="F470" i="1"/>
  <c r="E470" i="1"/>
  <c r="D470" i="1"/>
  <c r="C470" i="1"/>
  <c r="B470" i="1"/>
  <c r="A470" i="1" s="1"/>
  <c r="L469" i="1"/>
  <c r="K469" i="1"/>
  <c r="J469" i="1"/>
  <c r="I469" i="1"/>
  <c r="H469" i="1"/>
  <c r="G469" i="1"/>
  <c r="F469" i="1"/>
  <c r="E469" i="1"/>
  <c r="D469" i="1"/>
  <c r="C469" i="1"/>
  <c r="B469" i="1"/>
  <c r="A469" i="1" s="1"/>
  <c r="L468" i="1"/>
  <c r="J468" i="1"/>
  <c r="I468" i="1"/>
  <c r="H468" i="1"/>
  <c r="G468" i="1"/>
  <c r="F468" i="1"/>
  <c r="K468" i="1" s="1"/>
  <c r="E468" i="1"/>
  <c r="D468" i="1"/>
  <c r="C468" i="1"/>
  <c r="B468" i="1"/>
  <c r="A468" i="1" s="1"/>
  <c r="L467" i="1"/>
  <c r="K467" i="1"/>
  <c r="J467" i="1"/>
  <c r="I467" i="1"/>
  <c r="H467" i="1"/>
  <c r="G467" i="1"/>
  <c r="F467" i="1"/>
  <c r="E467" i="1"/>
  <c r="D467" i="1"/>
  <c r="C467" i="1"/>
  <c r="B467" i="1"/>
  <c r="A467" i="1" s="1"/>
  <c r="L466" i="1"/>
  <c r="J466" i="1"/>
  <c r="I466" i="1"/>
  <c r="H466" i="1"/>
  <c r="G466" i="1"/>
  <c r="F466" i="1"/>
  <c r="K466" i="1" s="1"/>
  <c r="E466" i="1"/>
  <c r="D466" i="1"/>
  <c r="C466" i="1"/>
  <c r="B466" i="1"/>
  <c r="A466" i="1" s="1"/>
  <c r="L465" i="1"/>
  <c r="K465" i="1"/>
  <c r="J465" i="1"/>
  <c r="I465" i="1"/>
  <c r="H465" i="1"/>
  <c r="G465" i="1"/>
  <c r="F465" i="1"/>
  <c r="E465" i="1"/>
  <c r="D465" i="1"/>
  <c r="C465" i="1"/>
  <c r="B465" i="1"/>
  <c r="A465" i="1" s="1"/>
  <c r="L464" i="1"/>
  <c r="J464" i="1"/>
  <c r="I464" i="1"/>
  <c r="H464" i="1"/>
  <c r="G464" i="1"/>
  <c r="F464" i="1"/>
  <c r="K464" i="1" s="1"/>
  <c r="E464" i="1"/>
  <c r="D464" i="1"/>
  <c r="C464" i="1"/>
  <c r="B464" i="1"/>
  <c r="A464" i="1" s="1"/>
  <c r="L463" i="1"/>
  <c r="K463" i="1"/>
  <c r="J463" i="1"/>
  <c r="I463" i="1"/>
  <c r="H463" i="1"/>
  <c r="G463" i="1"/>
  <c r="F463" i="1"/>
  <c r="E463" i="1"/>
  <c r="D463" i="1"/>
  <c r="C463" i="1"/>
  <c r="B463" i="1"/>
  <c r="A463" i="1" s="1"/>
  <c r="L462" i="1"/>
  <c r="K462" i="1"/>
  <c r="J462" i="1"/>
  <c r="I462" i="1"/>
  <c r="H462" i="1"/>
  <c r="G462" i="1"/>
  <c r="F462" i="1"/>
  <c r="E462" i="1"/>
  <c r="D462" i="1"/>
  <c r="C462" i="1"/>
  <c r="B462" i="1"/>
  <c r="A462" i="1" s="1"/>
  <c r="L461" i="1"/>
  <c r="K461" i="1"/>
  <c r="J461" i="1"/>
  <c r="I461" i="1"/>
  <c r="H461" i="1"/>
  <c r="G461" i="1"/>
  <c r="F461" i="1"/>
  <c r="E461" i="1"/>
  <c r="D461" i="1"/>
  <c r="C461" i="1"/>
  <c r="B461" i="1"/>
  <c r="A461" i="1" s="1"/>
  <c r="L460" i="1"/>
  <c r="J460" i="1"/>
  <c r="I460" i="1"/>
  <c r="H460" i="1"/>
  <c r="G460" i="1"/>
  <c r="F460" i="1"/>
  <c r="K460" i="1" s="1"/>
  <c r="E460" i="1"/>
  <c r="D460" i="1"/>
  <c r="C460" i="1"/>
  <c r="B460" i="1"/>
  <c r="A460" i="1" s="1"/>
  <c r="L459" i="1"/>
  <c r="K459" i="1"/>
  <c r="J459" i="1"/>
  <c r="I459" i="1"/>
  <c r="H459" i="1"/>
  <c r="G459" i="1"/>
  <c r="F459" i="1"/>
  <c r="E459" i="1"/>
  <c r="D459" i="1"/>
  <c r="C459" i="1"/>
  <c r="B459" i="1"/>
  <c r="A459" i="1" s="1"/>
  <c r="L458" i="1"/>
  <c r="J458" i="1"/>
  <c r="I458" i="1"/>
  <c r="H458" i="1"/>
  <c r="G458" i="1"/>
  <c r="F458" i="1"/>
  <c r="K458" i="1" s="1"/>
  <c r="E458" i="1"/>
  <c r="D458" i="1"/>
  <c r="C458" i="1"/>
  <c r="B458" i="1"/>
  <c r="A458" i="1" s="1"/>
  <c r="L457" i="1"/>
  <c r="K457" i="1"/>
  <c r="J457" i="1"/>
  <c r="I457" i="1"/>
  <c r="H457" i="1"/>
  <c r="G457" i="1"/>
  <c r="F457" i="1"/>
  <c r="E457" i="1"/>
  <c r="D457" i="1"/>
  <c r="C457" i="1"/>
  <c r="B457" i="1"/>
  <c r="A457" i="1" s="1"/>
  <c r="L456" i="1"/>
  <c r="J456" i="1"/>
  <c r="I456" i="1"/>
  <c r="H456" i="1"/>
  <c r="G456" i="1"/>
  <c r="F456" i="1"/>
  <c r="K456" i="1" s="1"/>
  <c r="E456" i="1"/>
  <c r="D456" i="1"/>
  <c r="C456" i="1"/>
  <c r="B456" i="1"/>
  <c r="A456" i="1" s="1"/>
  <c r="L455" i="1"/>
  <c r="K455" i="1"/>
  <c r="J455" i="1"/>
  <c r="I455" i="1"/>
  <c r="H455" i="1"/>
  <c r="G455" i="1"/>
  <c r="F455" i="1"/>
  <c r="E455" i="1"/>
  <c r="D455" i="1"/>
  <c r="C455" i="1"/>
  <c r="B455" i="1"/>
  <c r="A455" i="1" s="1"/>
  <c r="L454" i="1"/>
  <c r="K454" i="1"/>
  <c r="J454" i="1"/>
  <c r="I454" i="1"/>
  <c r="H454" i="1"/>
  <c r="G454" i="1"/>
  <c r="F454" i="1"/>
  <c r="E454" i="1"/>
  <c r="D454" i="1"/>
  <c r="C454" i="1"/>
  <c r="B454" i="1"/>
  <c r="A454" i="1" s="1"/>
  <c r="L453" i="1"/>
  <c r="K453" i="1"/>
  <c r="J453" i="1"/>
  <c r="I453" i="1"/>
  <c r="H453" i="1"/>
  <c r="G453" i="1"/>
  <c r="F453" i="1"/>
  <c r="E453" i="1"/>
  <c r="D453" i="1"/>
  <c r="C453" i="1"/>
  <c r="B453" i="1"/>
  <c r="A453" i="1" s="1"/>
  <c r="L452" i="1"/>
  <c r="J452" i="1"/>
  <c r="I452" i="1"/>
  <c r="H452" i="1"/>
  <c r="G452" i="1"/>
  <c r="F452" i="1"/>
  <c r="K452" i="1" s="1"/>
  <c r="E452" i="1"/>
  <c r="D452" i="1"/>
  <c r="C452" i="1"/>
  <c r="B452" i="1"/>
  <c r="A452" i="1" s="1"/>
  <c r="L451" i="1"/>
  <c r="K451" i="1"/>
  <c r="J451" i="1"/>
  <c r="I451" i="1"/>
  <c r="H451" i="1"/>
  <c r="G451" i="1"/>
  <c r="F451" i="1"/>
  <c r="E451" i="1"/>
  <c r="D451" i="1"/>
  <c r="C451" i="1"/>
  <c r="B451" i="1"/>
  <c r="A451" i="1" s="1"/>
  <c r="L450" i="1"/>
  <c r="J450" i="1"/>
  <c r="I450" i="1"/>
  <c r="H450" i="1"/>
  <c r="G450" i="1"/>
  <c r="F450" i="1"/>
  <c r="K450" i="1" s="1"/>
  <c r="E450" i="1"/>
  <c r="D450" i="1"/>
  <c r="C450" i="1"/>
  <c r="B450" i="1"/>
  <c r="A450" i="1" s="1"/>
  <c r="L449" i="1"/>
  <c r="K449" i="1"/>
  <c r="J449" i="1"/>
  <c r="I449" i="1"/>
  <c r="H449" i="1"/>
  <c r="G449" i="1"/>
  <c r="F449" i="1"/>
  <c r="E449" i="1"/>
  <c r="D449" i="1"/>
  <c r="C449" i="1"/>
  <c r="B449" i="1"/>
  <c r="A449" i="1" s="1"/>
  <c r="L448" i="1"/>
  <c r="J448" i="1"/>
  <c r="I448" i="1"/>
  <c r="H448" i="1"/>
  <c r="G448" i="1"/>
  <c r="F448" i="1"/>
  <c r="K448" i="1" s="1"/>
  <c r="E448" i="1"/>
  <c r="D448" i="1"/>
  <c r="C448" i="1"/>
  <c r="B448" i="1"/>
  <c r="A448" i="1" s="1"/>
  <c r="L447" i="1"/>
  <c r="K447" i="1"/>
  <c r="J447" i="1"/>
  <c r="I447" i="1"/>
  <c r="H447" i="1"/>
  <c r="G447" i="1"/>
  <c r="F447" i="1"/>
  <c r="E447" i="1"/>
  <c r="D447" i="1"/>
  <c r="C447" i="1"/>
  <c r="B447" i="1"/>
  <c r="A447" i="1" s="1"/>
  <c r="L446" i="1"/>
  <c r="K446" i="1"/>
  <c r="J446" i="1"/>
  <c r="I446" i="1"/>
  <c r="H446" i="1"/>
  <c r="G446" i="1"/>
  <c r="F446" i="1"/>
  <c r="E446" i="1"/>
  <c r="D446" i="1"/>
  <c r="C446" i="1"/>
  <c r="B446" i="1"/>
  <c r="A446" i="1" s="1"/>
  <c r="L445" i="1"/>
  <c r="K445" i="1"/>
  <c r="J445" i="1"/>
  <c r="I445" i="1"/>
  <c r="H445" i="1"/>
  <c r="G445" i="1"/>
  <c r="F445" i="1"/>
  <c r="E445" i="1"/>
  <c r="D445" i="1"/>
  <c r="C445" i="1"/>
  <c r="B445" i="1"/>
  <c r="A445" i="1" s="1"/>
  <c r="L444" i="1"/>
  <c r="J444" i="1"/>
  <c r="I444" i="1"/>
  <c r="H444" i="1"/>
  <c r="G444" i="1"/>
  <c r="F444" i="1"/>
  <c r="K444" i="1" s="1"/>
  <c r="E444" i="1"/>
  <c r="D444" i="1"/>
  <c r="C444" i="1"/>
  <c r="B444" i="1"/>
  <c r="A444" i="1" s="1"/>
  <c r="L443" i="1"/>
  <c r="K443" i="1"/>
  <c r="J443" i="1"/>
  <c r="I443" i="1"/>
  <c r="H443" i="1"/>
  <c r="G443" i="1"/>
  <c r="F443" i="1"/>
  <c r="E443" i="1"/>
  <c r="D443" i="1"/>
  <c r="C443" i="1"/>
  <c r="B443" i="1"/>
  <c r="A443" i="1" s="1"/>
  <c r="L442" i="1"/>
  <c r="J442" i="1"/>
  <c r="I442" i="1"/>
  <c r="H442" i="1"/>
  <c r="G442" i="1"/>
  <c r="F442" i="1"/>
  <c r="K442" i="1" s="1"/>
  <c r="E442" i="1"/>
  <c r="D442" i="1"/>
  <c r="C442" i="1"/>
  <c r="B442" i="1"/>
  <c r="A442" i="1" s="1"/>
  <c r="L441" i="1"/>
  <c r="K441" i="1"/>
  <c r="J441" i="1"/>
  <c r="I441" i="1"/>
  <c r="H441" i="1"/>
  <c r="G441" i="1"/>
  <c r="F441" i="1"/>
  <c r="E441" i="1"/>
  <c r="D441" i="1"/>
  <c r="C441" i="1"/>
  <c r="B441" i="1"/>
  <c r="A441" i="1" s="1"/>
  <c r="L440" i="1"/>
  <c r="J440" i="1"/>
  <c r="I440" i="1"/>
  <c r="H440" i="1"/>
  <c r="G440" i="1"/>
  <c r="F440" i="1"/>
  <c r="K440" i="1" s="1"/>
  <c r="E440" i="1"/>
  <c r="D440" i="1"/>
  <c r="C440" i="1"/>
  <c r="B440" i="1"/>
  <c r="A440" i="1" s="1"/>
  <c r="L439" i="1"/>
  <c r="K439" i="1"/>
  <c r="J439" i="1"/>
  <c r="I439" i="1"/>
  <c r="H439" i="1"/>
  <c r="G439" i="1"/>
  <c r="F439" i="1"/>
  <c r="E439" i="1"/>
  <c r="D439" i="1"/>
  <c r="C439" i="1"/>
  <c r="B439" i="1"/>
  <c r="A439" i="1" s="1"/>
  <c r="L438" i="1"/>
  <c r="K438" i="1"/>
  <c r="J438" i="1"/>
  <c r="I438" i="1"/>
  <c r="H438" i="1"/>
  <c r="G438" i="1"/>
  <c r="F438" i="1"/>
  <c r="E438" i="1"/>
  <c r="D438" i="1"/>
  <c r="C438" i="1"/>
  <c r="B438" i="1"/>
  <c r="A438" i="1" s="1"/>
  <c r="L437" i="1"/>
  <c r="K437" i="1"/>
  <c r="J437" i="1"/>
  <c r="I437" i="1"/>
  <c r="H437" i="1"/>
  <c r="G437" i="1"/>
  <c r="F437" i="1"/>
  <c r="E437" i="1"/>
  <c r="D437" i="1"/>
  <c r="C437" i="1"/>
  <c r="B437" i="1"/>
  <c r="A437" i="1" s="1"/>
  <c r="L436" i="1"/>
  <c r="J436" i="1"/>
  <c r="I436" i="1"/>
  <c r="H436" i="1"/>
  <c r="G436" i="1"/>
  <c r="F436" i="1"/>
  <c r="K436" i="1" s="1"/>
  <c r="E436" i="1"/>
  <c r="D436" i="1"/>
  <c r="C436" i="1"/>
  <c r="B436" i="1"/>
  <c r="A436" i="1" s="1"/>
  <c r="L435" i="1"/>
  <c r="K435" i="1"/>
  <c r="J435" i="1"/>
  <c r="I435" i="1"/>
  <c r="H435" i="1"/>
  <c r="G435" i="1"/>
  <c r="F435" i="1"/>
  <c r="E435" i="1"/>
  <c r="D435" i="1"/>
  <c r="C435" i="1"/>
  <c r="B435" i="1"/>
  <c r="A435" i="1" s="1"/>
  <c r="L434" i="1"/>
  <c r="J434" i="1"/>
  <c r="I434" i="1"/>
  <c r="H434" i="1"/>
  <c r="G434" i="1"/>
  <c r="F434" i="1"/>
  <c r="K434" i="1" s="1"/>
  <c r="E434" i="1"/>
  <c r="D434" i="1"/>
  <c r="C434" i="1"/>
  <c r="B434" i="1"/>
  <c r="A434" i="1" s="1"/>
  <c r="L433" i="1"/>
  <c r="K433" i="1"/>
  <c r="J433" i="1"/>
  <c r="I433" i="1"/>
  <c r="H433" i="1"/>
  <c r="G433" i="1"/>
  <c r="F433" i="1"/>
  <c r="E433" i="1"/>
  <c r="D433" i="1"/>
  <c r="C433" i="1"/>
  <c r="B433" i="1"/>
  <c r="A433" i="1" s="1"/>
  <c r="L432" i="1"/>
  <c r="J432" i="1"/>
  <c r="I432" i="1"/>
  <c r="H432" i="1"/>
  <c r="G432" i="1"/>
  <c r="F432" i="1"/>
  <c r="K432" i="1" s="1"/>
  <c r="E432" i="1"/>
  <c r="D432" i="1"/>
  <c r="C432" i="1"/>
  <c r="B432" i="1"/>
  <c r="A432" i="1" s="1"/>
  <c r="L431" i="1"/>
  <c r="K431" i="1"/>
  <c r="J431" i="1"/>
  <c r="I431" i="1"/>
  <c r="H431" i="1"/>
  <c r="G431" i="1"/>
  <c r="F431" i="1"/>
  <c r="E431" i="1"/>
  <c r="D431" i="1"/>
  <c r="C431" i="1"/>
  <c r="B431" i="1"/>
  <c r="A431" i="1" s="1"/>
  <c r="L430" i="1"/>
  <c r="K430" i="1"/>
  <c r="J430" i="1"/>
  <c r="I430" i="1"/>
  <c r="H430" i="1"/>
  <c r="G430" i="1"/>
  <c r="F430" i="1"/>
  <c r="E430" i="1"/>
  <c r="D430" i="1"/>
  <c r="C430" i="1"/>
  <c r="B430" i="1"/>
  <c r="A430" i="1" s="1"/>
  <c r="L429" i="1"/>
  <c r="K429" i="1"/>
  <c r="J429" i="1"/>
  <c r="I429" i="1"/>
  <c r="H429" i="1"/>
  <c r="G429" i="1"/>
  <c r="F429" i="1"/>
  <c r="E429" i="1"/>
  <c r="D429" i="1"/>
  <c r="C429" i="1"/>
  <c r="B429" i="1"/>
  <c r="A429" i="1" s="1"/>
  <c r="L428" i="1"/>
  <c r="J428" i="1"/>
  <c r="I428" i="1"/>
  <c r="H428" i="1"/>
  <c r="G428" i="1"/>
  <c r="F428" i="1"/>
  <c r="K428" i="1" s="1"/>
  <c r="E428" i="1"/>
  <c r="D428" i="1"/>
  <c r="C428" i="1"/>
  <c r="B428" i="1"/>
  <c r="A428" i="1" s="1"/>
  <c r="L427" i="1"/>
  <c r="K427" i="1"/>
  <c r="J427" i="1"/>
  <c r="I427" i="1"/>
  <c r="H427" i="1"/>
  <c r="G427" i="1"/>
  <c r="F427" i="1"/>
  <c r="E427" i="1"/>
  <c r="D427" i="1"/>
  <c r="C427" i="1"/>
  <c r="B427" i="1"/>
  <c r="A427" i="1" s="1"/>
  <c r="L426" i="1"/>
  <c r="J426" i="1"/>
  <c r="I426" i="1"/>
  <c r="H426" i="1"/>
  <c r="G426" i="1"/>
  <c r="F426" i="1"/>
  <c r="K426" i="1" s="1"/>
  <c r="E426" i="1"/>
  <c r="D426" i="1"/>
  <c r="C426" i="1"/>
  <c r="B426" i="1"/>
  <c r="A426" i="1" s="1"/>
  <c r="L425" i="1"/>
  <c r="K425" i="1"/>
  <c r="J425" i="1"/>
  <c r="I425" i="1"/>
  <c r="H425" i="1"/>
  <c r="G425" i="1"/>
  <c r="F425" i="1"/>
  <c r="E425" i="1"/>
  <c r="D425" i="1"/>
  <c r="C425" i="1"/>
  <c r="B425" i="1"/>
  <c r="A425" i="1" s="1"/>
  <c r="L424" i="1"/>
  <c r="J424" i="1"/>
  <c r="I424" i="1"/>
  <c r="H424" i="1"/>
  <c r="G424" i="1"/>
  <c r="F424" i="1"/>
  <c r="K424" i="1" s="1"/>
  <c r="E424" i="1"/>
  <c r="D424" i="1"/>
  <c r="C424" i="1"/>
  <c r="B424" i="1"/>
  <c r="A424" i="1" s="1"/>
  <c r="L423" i="1"/>
  <c r="K423" i="1"/>
  <c r="J423" i="1"/>
  <c r="I423" i="1"/>
  <c r="H423" i="1"/>
  <c r="G423" i="1"/>
  <c r="F423" i="1"/>
  <c r="E423" i="1"/>
  <c r="D423" i="1"/>
  <c r="C423" i="1"/>
  <c r="B423" i="1"/>
  <c r="A423" i="1" s="1"/>
  <c r="L422" i="1"/>
  <c r="K422" i="1"/>
  <c r="J422" i="1"/>
  <c r="I422" i="1"/>
  <c r="H422" i="1"/>
  <c r="G422" i="1"/>
  <c r="F422" i="1"/>
  <c r="E422" i="1"/>
  <c r="D422" i="1"/>
  <c r="C422" i="1"/>
  <c r="B422" i="1"/>
  <c r="A422" i="1" s="1"/>
  <c r="L421" i="1"/>
  <c r="K421" i="1"/>
  <c r="J421" i="1"/>
  <c r="I421" i="1"/>
  <c r="H421" i="1"/>
  <c r="G421" i="1"/>
  <c r="F421" i="1"/>
  <c r="E421" i="1"/>
  <c r="D421" i="1"/>
  <c r="C421" i="1"/>
  <c r="B421" i="1"/>
  <c r="A421" i="1" s="1"/>
  <c r="L420" i="1"/>
  <c r="J420" i="1"/>
  <c r="I420" i="1"/>
  <c r="H420" i="1"/>
  <c r="G420" i="1"/>
  <c r="F420" i="1"/>
  <c r="K420" i="1" s="1"/>
  <c r="E420" i="1"/>
  <c r="D420" i="1"/>
  <c r="C420" i="1"/>
  <c r="B420" i="1"/>
  <c r="A420" i="1" s="1"/>
  <c r="L419" i="1"/>
  <c r="K419" i="1"/>
  <c r="J419" i="1"/>
  <c r="I419" i="1"/>
  <c r="H419" i="1"/>
  <c r="G419" i="1"/>
  <c r="F419" i="1"/>
  <c r="E419" i="1"/>
  <c r="D419" i="1"/>
  <c r="C419" i="1"/>
  <c r="B419" i="1"/>
  <c r="A419" i="1" s="1"/>
  <c r="L418" i="1"/>
  <c r="J418" i="1"/>
  <c r="I418" i="1"/>
  <c r="H418" i="1"/>
  <c r="G418" i="1"/>
  <c r="F418" i="1"/>
  <c r="K418" i="1" s="1"/>
  <c r="E418" i="1"/>
  <c r="D418" i="1"/>
  <c r="C418" i="1"/>
  <c r="B418" i="1"/>
  <c r="A418" i="1" s="1"/>
  <c r="L417" i="1"/>
  <c r="K417" i="1"/>
  <c r="J417" i="1"/>
  <c r="I417" i="1"/>
  <c r="H417" i="1"/>
  <c r="G417" i="1"/>
  <c r="F417" i="1"/>
  <c r="E417" i="1"/>
  <c r="D417" i="1"/>
  <c r="C417" i="1"/>
  <c r="B417" i="1"/>
  <c r="A417" i="1" s="1"/>
  <c r="L416" i="1"/>
  <c r="J416" i="1"/>
  <c r="I416" i="1"/>
  <c r="H416" i="1"/>
  <c r="G416" i="1"/>
  <c r="F416" i="1"/>
  <c r="K416" i="1" s="1"/>
  <c r="E416" i="1"/>
  <c r="D416" i="1"/>
  <c r="C416" i="1"/>
  <c r="B416" i="1"/>
  <c r="A416" i="1" s="1"/>
  <c r="L415" i="1"/>
  <c r="J415" i="1"/>
  <c r="I415" i="1"/>
  <c r="H415" i="1"/>
  <c r="G415" i="1"/>
  <c r="F415" i="1"/>
  <c r="K415" i="1" s="1"/>
  <c r="E415" i="1"/>
  <c r="D415" i="1"/>
  <c r="C415" i="1"/>
  <c r="B415" i="1"/>
  <c r="A415" i="1" s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 s="1"/>
  <c r="L412" i="1"/>
  <c r="K412" i="1"/>
  <c r="J412" i="1"/>
  <c r="I412" i="1"/>
  <c r="H412" i="1"/>
  <c r="G412" i="1"/>
  <c r="F412" i="1"/>
  <c r="E412" i="1"/>
  <c r="D412" i="1"/>
  <c r="C412" i="1"/>
  <c r="B412" i="1"/>
  <c r="A412" i="1" s="1"/>
  <c r="L411" i="1"/>
  <c r="J411" i="1"/>
  <c r="I411" i="1"/>
  <c r="H411" i="1"/>
  <c r="G411" i="1"/>
  <c r="F411" i="1"/>
  <c r="K411" i="1" s="1"/>
  <c r="E411" i="1"/>
  <c r="D411" i="1"/>
  <c r="C411" i="1"/>
  <c r="B411" i="1"/>
  <c r="A411" i="1" s="1"/>
  <c r="L410" i="1"/>
  <c r="K410" i="1"/>
  <c r="J410" i="1"/>
  <c r="I410" i="1"/>
  <c r="H410" i="1"/>
  <c r="G410" i="1"/>
  <c r="F410" i="1"/>
  <c r="E410" i="1"/>
  <c r="D410" i="1"/>
  <c r="C410" i="1"/>
  <c r="B410" i="1"/>
  <c r="A410" i="1" s="1"/>
  <c r="L409" i="1"/>
  <c r="K409" i="1"/>
  <c r="J409" i="1"/>
  <c r="I409" i="1"/>
  <c r="H409" i="1"/>
  <c r="G409" i="1"/>
  <c r="F409" i="1"/>
  <c r="E409" i="1"/>
  <c r="D409" i="1"/>
  <c r="C409" i="1"/>
  <c r="B409" i="1"/>
  <c r="A409" i="1" s="1"/>
  <c r="L408" i="1"/>
  <c r="J408" i="1"/>
  <c r="I408" i="1"/>
  <c r="H408" i="1"/>
  <c r="G408" i="1"/>
  <c r="F408" i="1"/>
  <c r="K408" i="1" s="1"/>
  <c r="E408" i="1"/>
  <c r="D408" i="1"/>
  <c r="C408" i="1"/>
  <c r="B408" i="1"/>
  <c r="A408" i="1" s="1"/>
  <c r="L407" i="1"/>
  <c r="J407" i="1"/>
  <c r="I407" i="1"/>
  <c r="H407" i="1"/>
  <c r="G407" i="1"/>
  <c r="F407" i="1"/>
  <c r="K407" i="1" s="1"/>
  <c r="E407" i="1"/>
  <c r="D407" i="1"/>
  <c r="C407" i="1"/>
  <c r="B407" i="1"/>
  <c r="A407" i="1" s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 s="1"/>
  <c r="L404" i="1"/>
  <c r="J404" i="1"/>
  <c r="I404" i="1"/>
  <c r="H404" i="1"/>
  <c r="G404" i="1"/>
  <c r="F404" i="1"/>
  <c r="K404" i="1" s="1"/>
  <c r="E404" i="1"/>
  <c r="D404" i="1"/>
  <c r="C404" i="1"/>
  <c r="B404" i="1"/>
  <c r="A404" i="1" s="1"/>
  <c r="L403" i="1"/>
  <c r="K403" i="1"/>
  <c r="J403" i="1"/>
  <c r="I403" i="1"/>
  <c r="H403" i="1"/>
  <c r="G403" i="1"/>
  <c r="F403" i="1"/>
  <c r="E403" i="1"/>
  <c r="D403" i="1"/>
  <c r="C403" i="1"/>
  <c r="B403" i="1"/>
  <c r="A403" i="1" s="1"/>
  <c r="L402" i="1"/>
  <c r="J402" i="1"/>
  <c r="I402" i="1"/>
  <c r="H402" i="1"/>
  <c r="G402" i="1"/>
  <c r="F402" i="1"/>
  <c r="K402" i="1" s="1"/>
  <c r="E402" i="1"/>
  <c r="D402" i="1"/>
  <c r="C402" i="1"/>
  <c r="B402" i="1"/>
  <c r="A402" i="1" s="1"/>
  <c r="L401" i="1"/>
  <c r="K401" i="1"/>
  <c r="J401" i="1"/>
  <c r="I401" i="1"/>
  <c r="H401" i="1"/>
  <c r="G401" i="1"/>
  <c r="F401" i="1"/>
  <c r="E401" i="1"/>
  <c r="D401" i="1"/>
  <c r="C401" i="1"/>
  <c r="B401" i="1"/>
  <c r="A401" i="1" s="1"/>
  <c r="L400" i="1"/>
  <c r="J400" i="1"/>
  <c r="I400" i="1"/>
  <c r="H400" i="1"/>
  <c r="G400" i="1"/>
  <c r="F400" i="1"/>
  <c r="K400" i="1" s="1"/>
  <c r="E400" i="1"/>
  <c r="D400" i="1"/>
  <c r="C400" i="1"/>
  <c r="B400" i="1"/>
  <c r="A400" i="1" s="1"/>
  <c r="L399" i="1"/>
  <c r="K399" i="1"/>
  <c r="J399" i="1"/>
  <c r="I399" i="1"/>
  <c r="H399" i="1"/>
  <c r="G399" i="1"/>
  <c r="F399" i="1"/>
  <c r="E399" i="1"/>
  <c r="D399" i="1"/>
  <c r="C399" i="1"/>
  <c r="B399" i="1"/>
  <c r="A399" i="1" s="1"/>
  <c r="L398" i="1"/>
  <c r="J398" i="1"/>
  <c r="I398" i="1"/>
  <c r="H398" i="1"/>
  <c r="G398" i="1"/>
  <c r="F398" i="1"/>
  <c r="K398" i="1" s="1"/>
  <c r="E398" i="1"/>
  <c r="D398" i="1"/>
  <c r="C398" i="1"/>
  <c r="B398" i="1"/>
  <c r="A398" i="1" s="1"/>
  <c r="L397" i="1"/>
  <c r="K397" i="1"/>
  <c r="J397" i="1"/>
  <c r="I397" i="1"/>
  <c r="H397" i="1"/>
  <c r="G397" i="1"/>
  <c r="F397" i="1"/>
  <c r="E397" i="1"/>
  <c r="D397" i="1"/>
  <c r="C397" i="1"/>
  <c r="B397" i="1"/>
  <c r="A397" i="1" s="1"/>
  <c r="L396" i="1"/>
  <c r="J396" i="1"/>
  <c r="I396" i="1"/>
  <c r="H396" i="1"/>
  <c r="G396" i="1"/>
  <c r="F396" i="1"/>
  <c r="K396" i="1" s="1"/>
  <c r="E396" i="1"/>
  <c r="D396" i="1"/>
  <c r="C396" i="1"/>
  <c r="B396" i="1"/>
  <c r="A396" i="1" s="1"/>
  <c r="L395" i="1"/>
  <c r="K395" i="1"/>
  <c r="J395" i="1"/>
  <c r="I395" i="1"/>
  <c r="H395" i="1"/>
  <c r="G395" i="1"/>
  <c r="F395" i="1"/>
  <c r="E395" i="1"/>
  <c r="D395" i="1"/>
  <c r="C395" i="1"/>
  <c r="B395" i="1"/>
  <c r="A395" i="1" s="1"/>
  <c r="L394" i="1"/>
  <c r="J394" i="1"/>
  <c r="I394" i="1"/>
  <c r="H394" i="1"/>
  <c r="G394" i="1"/>
  <c r="F394" i="1"/>
  <c r="K394" i="1" s="1"/>
  <c r="E394" i="1"/>
  <c r="D394" i="1"/>
  <c r="C394" i="1"/>
  <c r="B394" i="1"/>
  <c r="A394" i="1" s="1"/>
  <c r="L393" i="1"/>
  <c r="K393" i="1"/>
  <c r="J393" i="1"/>
  <c r="I393" i="1"/>
  <c r="H393" i="1"/>
  <c r="G393" i="1"/>
  <c r="F393" i="1"/>
  <c r="E393" i="1"/>
  <c r="D393" i="1"/>
  <c r="C393" i="1"/>
  <c r="B393" i="1"/>
  <c r="A393" i="1" s="1"/>
  <c r="L392" i="1"/>
  <c r="J392" i="1"/>
  <c r="I392" i="1"/>
  <c r="H392" i="1"/>
  <c r="G392" i="1"/>
  <c r="F392" i="1"/>
  <c r="K392" i="1" s="1"/>
  <c r="E392" i="1"/>
  <c r="D392" i="1"/>
  <c r="C392" i="1"/>
  <c r="B392" i="1"/>
  <c r="A392" i="1" s="1"/>
  <c r="L391" i="1"/>
  <c r="K391" i="1"/>
  <c r="J391" i="1"/>
  <c r="I391" i="1"/>
  <c r="H391" i="1"/>
  <c r="G391" i="1"/>
  <c r="F391" i="1"/>
  <c r="E391" i="1"/>
  <c r="D391" i="1"/>
  <c r="C391" i="1"/>
  <c r="B391" i="1"/>
  <c r="A391" i="1" s="1"/>
  <c r="L390" i="1"/>
  <c r="J390" i="1"/>
  <c r="I390" i="1"/>
  <c r="H390" i="1"/>
  <c r="G390" i="1"/>
  <c r="F390" i="1"/>
  <c r="K390" i="1" s="1"/>
  <c r="E390" i="1"/>
  <c r="D390" i="1"/>
  <c r="C390" i="1"/>
  <c r="B390" i="1"/>
  <c r="A390" i="1" s="1"/>
  <c r="L389" i="1"/>
  <c r="K389" i="1"/>
  <c r="J389" i="1"/>
  <c r="I389" i="1"/>
  <c r="H389" i="1"/>
  <c r="G389" i="1"/>
  <c r="F389" i="1"/>
  <c r="E389" i="1"/>
  <c r="D389" i="1"/>
  <c r="C389" i="1"/>
  <c r="B389" i="1"/>
  <c r="A389" i="1" s="1"/>
  <c r="L388" i="1"/>
  <c r="J388" i="1"/>
  <c r="I388" i="1"/>
  <c r="H388" i="1"/>
  <c r="G388" i="1"/>
  <c r="F388" i="1"/>
  <c r="K388" i="1" s="1"/>
  <c r="E388" i="1"/>
  <c r="D388" i="1"/>
  <c r="C388" i="1"/>
  <c r="B388" i="1"/>
  <c r="A388" i="1" s="1"/>
  <c r="L387" i="1"/>
  <c r="K387" i="1"/>
  <c r="J387" i="1"/>
  <c r="I387" i="1"/>
  <c r="H387" i="1"/>
  <c r="G387" i="1"/>
  <c r="F387" i="1"/>
  <c r="E387" i="1"/>
  <c r="D387" i="1"/>
  <c r="C387" i="1"/>
  <c r="B387" i="1"/>
  <c r="A387" i="1" s="1"/>
  <c r="L386" i="1"/>
  <c r="J386" i="1"/>
  <c r="I386" i="1"/>
  <c r="H386" i="1"/>
  <c r="G386" i="1"/>
  <c r="F386" i="1"/>
  <c r="K386" i="1" s="1"/>
  <c r="E386" i="1"/>
  <c r="D386" i="1"/>
  <c r="C386" i="1"/>
  <c r="B386" i="1"/>
  <c r="A386" i="1" s="1"/>
  <c r="L385" i="1"/>
  <c r="K385" i="1"/>
  <c r="J385" i="1"/>
  <c r="I385" i="1"/>
  <c r="H385" i="1"/>
  <c r="G385" i="1"/>
  <c r="F385" i="1"/>
  <c r="E385" i="1"/>
  <c r="D385" i="1"/>
  <c r="C385" i="1"/>
  <c r="B385" i="1"/>
  <c r="A385" i="1" s="1"/>
  <c r="L384" i="1"/>
  <c r="J384" i="1"/>
  <c r="I384" i="1"/>
  <c r="H384" i="1"/>
  <c r="G384" i="1"/>
  <c r="F384" i="1"/>
  <c r="K384" i="1" s="1"/>
  <c r="E384" i="1"/>
  <c r="D384" i="1"/>
  <c r="C384" i="1"/>
  <c r="B384" i="1"/>
  <c r="A384" i="1" s="1"/>
  <c r="L383" i="1"/>
  <c r="K383" i="1"/>
  <c r="J383" i="1"/>
  <c r="I383" i="1"/>
  <c r="H383" i="1"/>
  <c r="G383" i="1"/>
  <c r="F383" i="1"/>
  <c r="E383" i="1"/>
  <c r="D383" i="1"/>
  <c r="C383" i="1"/>
  <c r="B383" i="1"/>
  <c r="A383" i="1" s="1"/>
  <c r="L382" i="1"/>
  <c r="J382" i="1"/>
  <c r="I382" i="1"/>
  <c r="H382" i="1"/>
  <c r="G382" i="1"/>
  <c r="F382" i="1"/>
  <c r="K382" i="1" s="1"/>
  <c r="E382" i="1"/>
  <c r="D382" i="1"/>
  <c r="C382" i="1"/>
  <c r="B382" i="1"/>
  <c r="A382" i="1" s="1"/>
  <c r="L381" i="1"/>
  <c r="K381" i="1"/>
  <c r="J381" i="1"/>
  <c r="I381" i="1"/>
  <c r="H381" i="1"/>
  <c r="G381" i="1"/>
  <c r="F381" i="1"/>
  <c r="E381" i="1"/>
  <c r="D381" i="1"/>
  <c r="C381" i="1"/>
  <c r="B381" i="1"/>
  <c r="A381" i="1" s="1"/>
  <c r="L380" i="1"/>
  <c r="J380" i="1"/>
  <c r="I380" i="1"/>
  <c r="H380" i="1"/>
  <c r="G380" i="1"/>
  <c r="F380" i="1"/>
  <c r="K380" i="1" s="1"/>
  <c r="E380" i="1"/>
  <c r="D380" i="1"/>
  <c r="C380" i="1"/>
  <c r="B380" i="1"/>
  <c r="A380" i="1" s="1"/>
  <c r="L379" i="1"/>
  <c r="K379" i="1"/>
  <c r="J379" i="1"/>
  <c r="I379" i="1"/>
  <c r="H379" i="1"/>
  <c r="G379" i="1"/>
  <c r="F379" i="1"/>
  <c r="E379" i="1"/>
  <c r="D379" i="1"/>
  <c r="C379" i="1"/>
  <c r="B379" i="1"/>
  <c r="A379" i="1" s="1"/>
  <c r="L378" i="1"/>
  <c r="J378" i="1"/>
  <c r="I378" i="1"/>
  <c r="H378" i="1"/>
  <c r="G378" i="1"/>
  <c r="F378" i="1"/>
  <c r="K378" i="1" s="1"/>
  <c r="E378" i="1"/>
  <c r="D378" i="1"/>
  <c r="C378" i="1"/>
  <c r="B378" i="1"/>
  <c r="A378" i="1" s="1"/>
  <c r="L377" i="1"/>
  <c r="K377" i="1"/>
  <c r="J377" i="1"/>
  <c r="I377" i="1"/>
  <c r="H377" i="1"/>
  <c r="G377" i="1"/>
  <c r="F377" i="1"/>
  <c r="E377" i="1"/>
  <c r="D377" i="1"/>
  <c r="C377" i="1"/>
  <c r="B377" i="1"/>
  <c r="A377" i="1" s="1"/>
  <c r="L376" i="1"/>
  <c r="J376" i="1"/>
  <c r="I376" i="1"/>
  <c r="H376" i="1"/>
  <c r="G376" i="1"/>
  <c r="F376" i="1"/>
  <c r="K376" i="1" s="1"/>
  <c r="E376" i="1"/>
  <c r="D376" i="1"/>
  <c r="C376" i="1"/>
  <c r="B376" i="1"/>
  <c r="A376" i="1" s="1"/>
  <c r="L375" i="1"/>
  <c r="K375" i="1"/>
  <c r="J375" i="1"/>
  <c r="I375" i="1"/>
  <c r="H375" i="1"/>
  <c r="G375" i="1"/>
  <c r="F375" i="1"/>
  <c r="E375" i="1"/>
  <c r="D375" i="1"/>
  <c r="C375" i="1"/>
  <c r="B375" i="1"/>
  <c r="A375" i="1" s="1"/>
  <c r="L374" i="1"/>
  <c r="J374" i="1"/>
  <c r="I374" i="1"/>
  <c r="H374" i="1"/>
  <c r="G374" i="1"/>
  <c r="F374" i="1"/>
  <c r="K374" i="1" s="1"/>
  <c r="E374" i="1"/>
  <c r="D374" i="1"/>
  <c r="C374" i="1"/>
  <c r="B374" i="1"/>
  <c r="A374" i="1" s="1"/>
  <c r="L373" i="1"/>
  <c r="K373" i="1"/>
  <c r="J373" i="1"/>
  <c r="I373" i="1"/>
  <c r="H373" i="1"/>
  <c r="G373" i="1"/>
  <c r="F373" i="1"/>
  <c r="E373" i="1"/>
  <c r="D373" i="1"/>
  <c r="C373" i="1"/>
  <c r="B373" i="1"/>
  <c r="A373" i="1" s="1"/>
  <c r="L372" i="1"/>
  <c r="J372" i="1"/>
  <c r="I372" i="1"/>
  <c r="H372" i="1"/>
  <c r="G372" i="1"/>
  <c r="F372" i="1"/>
  <c r="K372" i="1" s="1"/>
  <c r="E372" i="1"/>
  <c r="D372" i="1"/>
  <c r="C372" i="1"/>
  <c r="B372" i="1"/>
  <c r="A372" i="1" s="1"/>
  <c r="L371" i="1"/>
  <c r="K371" i="1"/>
  <c r="J371" i="1"/>
  <c r="I371" i="1"/>
  <c r="H371" i="1"/>
  <c r="G371" i="1"/>
  <c r="F371" i="1"/>
  <c r="E371" i="1"/>
  <c r="D371" i="1"/>
  <c r="C371" i="1"/>
  <c r="B371" i="1"/>
  <c r="A371" i="1" s="1"/>
  <c r="L370" i="1"/>
  <c r="J370" i="1"/>
  <c r="I370" i="1"/>
  <c r="H370" i="1"/>
  <c r="G370" i="1"/>
  <c r="F370" i="1"/>
  <c r="K370" i="1" s="1"/>
  <c r="E370" i="1"/>
  <c r="D370" i="1"/>
  <c r="C370" i="1"/>
  <c r="B370" i="1"/>
  <c r="A370" i="1" s="1"/>
  <c r="L369" i="1"/>
  <c r="K369" i="1"/>
  <c r="J369" i="1"/>
  <c r="I369" i="1"/>
  <c r="H369" i="1"/>
  <c r="G369" i="1"/>
  <c r="F369" i="1"/>
  <c r="E369" i="1"/>
  <c r="D369" i="1"/>
  <c r="C369" i="1"/>
  <c r="B369" i="1"/>
  <c r="A369" i="1" s="1"/>
  <c r="L368" i="1"/>
  <c r="J368" i="1"/>
  <c r="I368" i="1"/>
  <c r="H368" i="1"/>
  <c r="G368" i="1"/>
  <c r="F368" i="1"/>
  <c r="K368" i="1" s="1"/>
  <c r="E368" i="1"/>
  <c r="D368" i="1"/>
  <c r="C368" i="1"/>
  <c r="B368" i="1"/>
  <c r="A368" i="1" s="1"/>
  <c r="L367" i="1"/>
  <c r="K367" i="1"/>
  <c r="J367" i="1"/>
  <c r="I367" i="1"/>
  <c r="H367" i="1"/>
  <c r="G367" i="1"/>
  <c r="F367" i="1"/>
  <c r="E367" i="1"/>
  <c r="D367" i="1"/>
  <c r="C367" i="1"/>
  <c r="B367" i="1"/>
  <c r="A367" i="1" s="1"/>
  <c r="L366" i="1"/>
  <c r="J366" i="1"/>
  <c r="I366" i="1"/>
  <c r="H366" i="1"/>
  <c r="G366" i="1"/>
  <c r="F366" i="1"/>
  <c r="K366" i="1" s="1"/>
  <c r="E366" i="1"/>
  <c r="D366" i="1"/>
  <c r="C366" i="1"/>
  <c r="B366" i="1"/>
  <c r="A366" i="1" s="1"/>
  <c r="L365" i="1"/>
  <c r="K365" i="1"/>
  <c r="J365" i="1"/>
  <c r="I365" i="1"/>
  <c r="H365" i="1"/>
  <c r="G365" i="1"/>
  <c r="F365" i="1"/>
  <c r="E365" i="1"/>
  <c r="D365" i="1"/>
  <c r="C365" i="1"/>
  <c r="B365" i="1"/>
  <c r="A365" i="1" s="1"/>
  <c r="L364" i="1"/>
  <c r="J364" i="1"/>
  <c r="I364" i="1"/>
  <c r="H364" i="1"/>
  <c r="G364" i="1"/>
  <c r="F364" i="1"/>
  <c r="K364" i="1" s="1"/>
  <c r="E364" i="1"/>
  <c r="D364" i="1"/>
  <c r="C364" i="1"/>
  <c r="B364" i="1"/>
  <c r="A364" i="1" s="1"/>
  <c r="L363" i="1"/>
  <c r="K363" i="1"/>
  <c r="J363" i="1"/>
  <c r="I363" i="1"/>
  <c r="H363" i="1"/>
  <c r="G363" i="1"/>
  <c r="F363" i="1"/>
  <c r="E363" i="1"/>
  <c r="D363" i="1"/>
  <c r="C363" i="1"/>
  <c r="B363" i="1"/>
  <c r="A363" i="1" s="1"/>
  <c r="L362" i="1"/>
  <c r="J362" i="1"/>
  <c r="I362" i="1"/>
  <c r="H362" i="1"/>
  <c r="G362" i="1"/>
  <c r="F362" i="1"/>
  <c r="K362" i="1" s="1"/>
  <c r="E362" i="1"/>
  <c r="D362" i="1"/>
  <c r="C362" i="1"/>
  <c r="B362" i="1"/>
  <c r="A362" i="1" s="1"/>
  <c r="L361" i="1"/>
  <c r="K361" i="1"/>
  <c r="J361" i="1"/>
  <c r="I361" i="1"/>
  <c r="H361" i="1"/>
  <c r="G361" i="1"/>
  <c r="F361" i="1"/>
  <c r="E361" i="1"/>
  <c r="D361" i="1"/>
  <c r="C361" i="1"/>
  <c r="B361" i="1"/>
  <c r="A361" i="1" s="1"/>
  <c r="L360" i="1"/>
  <c r="J360" i="1"/>
  <c r="I360" i="1"/>
  <c r="H360" i="1"/>
  <c r="G360" i="1"/>
  <c r="F360" i="1"/>
  <c r="K360" i="1" s="1"/>
  <c r="E360" i="1"/>
  <c r="D360" i="1"/>
  <c r="C360" i="1"/>
  <c r="B360" i="1"/>
  <c r="A360" i="1" s="1"/>
  <c r="L359" i="1"/>
  <c r="K359" i="1"/>
  <c r="J359" i="1"/>
  <c r="I359" i="1"/>
  <c r="H359" i="1"/>
  <c r="G359" i="1"/>
  <c r="F359" i="1"/>
  <c r="E359" i="1"/>
  <c r="D359" i="1"/>
  <c r="C359" i="1"/>
  <c r="B359" i="1"/>
  <c r="A359" i="1" s="1"/>
  <c r="L358" i="1"/>
  <c r="J358" i="1"/>
  <c r="I358" i="1"/>
  <c r="H358" i="1"/>
  <c r="G358" i="1"/>
  <c r="F358" i="1"/>
  <c r="K358" i="1" s="1"/>
  <c r="E358" i="1"/>
  <c r="D358" i="1"/>
  <c r="C358" i="1"/>
  <c r="B358" i="1"/>
  <c r="A358" i="1" s="1"/>
  <c r="L357" i="1"/>
  <c r="K357" i="1"/>
  <c r="J357" i="1"/>
  <c r="I357" i="1"/>
  <c r="H357" i="1"/>
  <c r="G357" i="1"/>
  <c r="F357" i="1"/>
  <c r="E357" i="1"/>
  <c r="D357" i="1"/>
  <c r="C357" i="1"/>
  <c r="B357" i="1"/>
  <c r="A357" i="1" s="1"/>
  <c r="L356" i="1"/>
  <c r="J356" i="1"/>
  <c r="I356" i="1"/>
  <c r="H356" i="1"/>
  <c r="G356" i="1"/>
  <c r="F356" i="1"/>
  <c r="K356" i="1" s="1"/>
  <c r="E356" i="1"/>
  <c r="D356" i="1"/>
  <c r="C356" i="1"/>
  <c r="B356" i="1"/>
  <c r="A356" i="1" s="1"/>
  <c r="L355" i="1"/>
  <c r="K355" i="1"/>
  <c r="J355" i="1"/>
  <c r="I355" i="1"/>
  <c r="H355" i="1"/>
  <c r="G355" i="1"/>
  <c r="F355" i="1"/>
  <c r="E355" i="1"/>
  <c r="D355" i="1"/>
  <c r="C355" i="1"/>
  <c r="B355" i="1"/>
  <c r="A355" i="1" s="1"/>
  <c r="L354" i="1"/>
  <c r="J354" i="1"/>
  <c r="I354" i="1"/>
  <c r="H354" i="1"/>
  <c r="G354" i="1"/>
  <c r="F354" i="1"/>
  <c r="K354" i="1" s="1"/>
  <c r="E354" i="1"/>
  <c r="D354" i="1"/>
  <c r="C354" i="1"/>
  <c r="B354" i="1"/>
  <c r="A354" i="1" s="1"/>
  <c r="L353" i="1"/>
  <c r="K353" i="1"/>
  <c r="J353" i="1"/>
  <c r="I353" i="1"/>
  <c r="H353" i="1"/>
  <c r="G353" i="1"/>
  <c r="F353" i="1"/>
  <c r="E353" i="1"/>
  <c r="D353" i="1"/>
  <c r="C353" i="1"/>
  <c r="B353" i="1"/>
  <c r="A353" i="1" s="1"/>
  <c r="L352" i="1"/>
  <c r="J352" i="1"/>
  <c r="I352" i="1"/>
  <c r="H352" i="1"/>
  <c r="G352" i="1"/>
  <c r="F352" i="1"/>
  <c r="K352" i="1" s="1"/>
  <c r="E352" i="1"/>
  <c r="D352" i="1"/>
  <c r="C352" i="1"/>
  <c r="B352" i="1"/>
  <c r="A352" i="1" s="1"/>
  <c r="L351" i="1"/>
  <c r="K351" i="1"/>
  <c r="J351" i="1"/>
  <c r="I351" i="1"/>
  <c r="H351" i="1"/>
  <c r="G351" i="1"/>
  <c r="F351" i="1"/>
  <c r="E351" i="1"/>
  <c r="D351" i="1"/>
  <c r="C351" i="1"/>
  <c r="B351" i="1"/>
  <c r="A351" i="1" s="1"/>
  <c r="L350" i="1"/>
  <c r="J350" i="1"/>
  <c r="I350" i="1"/>
  <c r="H350" i="1"/>
  <c r="G350" i="1"/>
  <c r="F350" i="1"/>
  <c r="K350" i="1" s="1"/>
  <c r="E350" i="1"/>
  <c r="D350" i="1"/>
  <c r="C350" i="1"/>
  <c r="B350" i="1"/>
  <c r="A350" i="1" s="1"/>
  <c r="L349" i="1"/>
  <c r="K349" i="1"/>
  <c r="J349" i="1"/>
  <c r="I349" i="1"/>
  <c r="H349" i="1"/>
  <c r="G349" i="1"/>
  <c r="F349" i="1"/>
  <c r="E349" i="1"/>
  <c r="D349" i="1"/>
  <c r="C349" i="1"/>
  <c r="B349" i="1"/>
  <c r="A349" i="1" s="1"/>
  <c r="L348" i="1"/>
  <c r="J348" i="1"/>
  <c r="I348" i="1"/>
  <c r="H348" i="1"/>
  <c r="G348" i="1"/>
  <c r="F348" i="1"/>
  <c r="K348" i="1" s="1"/>
  <c r="E348" i="1"/>
  <c r="D348" i="1"/>
  <c r="C348" i="1"/>
  <c r="B348" i="1"/>
  <c r="A348" i="1" s="1"/>
  <c r="L347" i="1"/>
  <c r="K347" i="1"/>
  <c r="J347" i="1"/>
  <c r="I347" i="1"/>
  <c r="H347" i="1"/>
  <c r="G347" i="1"/>
  <c r="F347" i="1"/>
  <c r="E347" i="1"/>
  <c r="D347" i="1"/>
  <c r="C347" i="1"/>
  <c r="B347" i="1"/>
  <c r="A347" i="1" s="1"/>
  <c r="L346" i="1"/>
  <c r="J346" i="1"/>
  <c r="I346" i="1"/>
  <c r="H346" i="1"/>
  <c r="G346" i="1"/>
  <c r="F346" i="1"/>
  <c r="K346" i="1" s="1"/>
  <c r="E346" i="1"/>
  <c r="D346" i="1"/>
  <c r="C346" i="1"/>
  <c r="B346" i="1"/>
  <c r="A346" i="1" s="1"/>
  <c r="L345" i="1"/>
  <c r="K345" i="1"/>
  <c r="J345" i="1"/>
  <c r="I345" i="1"/>
  <c r="H345" i="1"/>
  <c r="G345" i="1"/>
  <c r="F345" i="1"/>
  <c r="E345" i="1"/>
  <c r="D345" i="1"/>
  <c r="C345" i="1"/>
  <c r="B345" i="1"/>
  <c r="A345" i="1" s="1"/>
  <c r="L344" i="1"/>
  <c r="J344" i="1"/>
  <c r="I344" i="1"/>
  <c r="H344" i="1"/>
  <c r="G344" i="1"/>
  <c r="F344" i="1"/>
  <c r="K344" i="1" s="1"/>
  <c r="E344" i="1"/>
  <c r="D344" i="1"/>
  <c r="C344" i="1"/>
  <c r="B344" i="1"/>
  <c r="A344" i="1" s="1"/>
  <c r="L343" i="1"/>
  <c r="K343" i="1"/>
  <c r="J343" i="1"/>
  <c r="I343" i="1"/>
  <c r="H343" i="1"/>
  <c r="G343" i="1"/>
  <c r="F343" i="1"/>
  <c r="E343" i="1"/>
  <c r="D343" i="1"/>
  <c r="C343" i="1"/>
  <c r="B343" i="1"/>
  <c r="A343" i="1" s="1"/>
  <c r="L342" i="1"/>
  <c r="J342" i="1"/>
  <c r="I342" i="1"/>
  <c r="H342" i="1"/>
  <c r="G342" i="1"/>
  <c r="F342" i="1"/>
  <c r="K342" i="1" s="1"/>
  <c r="E342" i="1"/>
  <c r="D342" i="1"/>
  <c r="C342" i="1"/>
  <c r="B342" i="1"/>
  <c r="A342" i="1" s="1"/>
  <c r="L341" i="1"/>
  <c r="K341" i="1"/>
  <c r="J341" i="1"/>
  <c r="I341" i="1"/>
  <c r="H341" i="1"/>
  <c r="G341" i="1"/>
  <c r="F341" i="1"/>
  <c r="E341" i="1"/>
  <c r="D341" i="1"/>
  <c r="C341" i="1"/>
  <c r="B341" i="1"/>
  <c r="A341" i="1" s="1"/>
  <c r="L340" i="1"/>
  <c r="J340" i="1"/>
  <c r="I340" i="1"/>
  <c r="H340" i="1"/>
  <c r="G340" i="1"/>
  <c r="F340" i="1"/>
  <c r="K340" i="1" s="1"/>
  <c r="E340" i="1"/>
  <c r="D340" i="1"/>
  <c r="C340" i="1"/>
  <c r="B340" i="1"/>
  <c r="A340" i="1" s="1"/>
  <c r="L339" i="1"/>
  <c r="K339" i="1"/>
  <c r="J339" i="1"/>
  <c r="I339" i="1"/>
  <c r="H339" i="1"/>
  <c r="G339" i="1"/>
  <c r="F339" i="1"/>
  <c r="E339" i="1"/>
  <c r="D339" i="1"/>
  <c r="C339" i="1"/>
  <c r="B339" i="1"/>
  <c r="A339" i="1" s="1"/>
  <c r="L338" i="1"/>
  <c r="J338" i="1"/>
  <c r="I338" i="1"/>
  <c r="H338" i="1"/>
  <c r="G338" i="1"/>
  <c r="F338" i="1"/>
  <c r="K338" i="1" s="1"/>
  <c r="E338" i="1"/>
  <c r="D338" i="1"/>
  <c r="C338" i="1"/>
  <c r="B338" i="1"/>
  <c r="A338" i="1" s="1"/>
  <c r="L337" i="1"/>
  <c r="K337" i="1"/>
  <c r="J337" i="1"/>
  <c r="I337" i="1"/>
  <c r="H337" i="1"/>
  <c r="G337" i="1"/>
  <c r="F337" i="1"/>
  <c r="E337" i="1"/>
  <c r="D337" i="1"/>
  <c r="C337" i="1"/>
  <c r="B337" i="1"/>
  <c r="A337" i="1" s="1"/>
  <c r="L336" i="1"/>
  <c r="J336" i="1"/>
  <c r="I336" i="1"/>
  <c r="H336" i="1"/>
  <c r="G336" i="1"/>
  <c r="F336" i="1"/>
  <c r="K336" i="1" s="1"/>
  <c r="E336" i="1"/>
  <c r="D336" i="1"/>
  <c r="C336" i="1"/>
  <c r="B336" i="1"/>
  <c r="A336" i="1" s="1"/>
  <c r="L335" i="1"/>
  <c r="K335" i="1"/>
  <c r="J335" i="1"/>
  <c r="I335" i="1"/>
  <c r="H335" i="1"/>
  <c r="G335" i="1"/>
  <c r="F335" i="1"/>
  <c r="E335" i="1"/>
  <c r="D335" i="1"/>
  <c r="C335" i="1"/>
  <c r="B335" i="1"/>
  <c r="A335" i="1" s="1"/>
  <c r="L334" i="1"/>
  <c r="J334" i="1"/>
  <c r="I334" i="1"/>
  <c r="H334" i="1"/>
  <c r="G334" i="1"/>
  <c r="F334" i="1"/>
  <c r="K334" i="1" s="1"/>
  <c r="E334" i="1"/>
  <c r="D334" i="1"/>
  <c r="C334" i="1"/>
  <c r="B334" i="1"/>
  <c r="A334" i="1" s="1"/>
  <c r="L333" i="1"/>
  <c r="K333" i="1"/>
  <c r="J333" i="1"/>
  <c r="I333" i="1"/>
  <c r="H333" i="1"/>
  <c r="G333" i="1"/>
  <c r="F333" i="1"/>
  <c r="E333" i="1"/>
  <c r="D333" i="1"/>
  <c r="C333" i="1"/>
  <c r="B333" i="1"/>
  <c r="A333" i="1" s="1"/>
  <c r="L332" i="1"/>
  <c r="J332" i="1"/>
  <c r="I332" i="1"/>
  <c r="H332" i="1"/>
  <c r="G332" i="1"/>
  <c r="F332" i="1"/>
  <c r="K332" i="1" s="1"/>
  <c r="E332" i="1"/>
  <c r="D332" i="1"/>
  <c r="C332" i="1"/>
  <c r="B332" i="1"/>
  <c r="A332" i="1" s="1"/>
  <c r="L331" i="1"/>
  <c r="K331" i="1"/>
  <c r="J331" i="1"/>
  <c r="I331" i="1"/>
  <c r="H331" i="1"/>
  <c r="G331" i="1"/>
  <c r="F331" i="1"/>
  <c r="E331" i="1"/>
  <c r="D331" i="1"/>
  <c r="C331" i="1"/>
  <c r="B331" i="1"/>
  <c r="A331" i="1" s="1"/>
  <c r="L330" i="1"/>
  <c r="J330" i="1"/>
  <c r="I330" i="1"/>
  <c r="H330" i="1"/>
  <c r="G330" i="1"/>
  <c r="F330" i="1"/>
  <c r="K330" i="1" s="1"/>
  <c r="E330" i="1"/>
  <c r="D330" i="1"/>
  <c r="C330" i="1"/>
  <c r="B330" i="1"/>
  <c r="A330" i="1" s="1"/>
  <c r="L329" i="1"/>
  <c r="K329" i="1"/>
  <c r="J329" i="1"/>
  <c r="I329" i="1"/>
  <c r="H329" i="1"/>
  <c r="G329" i="1"/>
  <c r="F329" i="1"/>
  <c r="E329" i="1"/>
  <c r="D329" i="1"/>
  <c r="C329" i="1"/>
  <c r="B329" i="1"/>
  <c r="A329" i="1" s="1"/>
  <c r="L328" i="1"/>
  <c r="J328" i="1"/>
  <c r="I328" i="1"/>
  <c r="H328" i="1"/>
  <c r="G328" i="1"/>
  <c r="F328" i="1"/>
  <c r="K328" i="1" s="1"/>
  <c r="E328" i="1"/>
  <c r="D328" i="1"/>
  <c r="C328" i="1"/>
  <c r="B328" i="1"/>
  <c r="A328" i="1" s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 s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 s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 s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 s="1"/>
  <c r="L319" i="1"/>
  <c r="K319" i="1"/>
  <c r="J319" i="1"/>
  <c r="I319" i="1"/>
  <c r="H319" i="1"/>
  <c r="G319" i="1"/>
  <c r="F319" i="1"/>
  <c r="E319" i="1"/>
  <c r="D319" i="1"/>
  <c r="C319" i="1"/>
  <c r="B319" i="1"/>
  <c r="A319" i="1" s="1"/>
  <c r="L318" i="1"/>
  <c r="J318" i="1"/>
  <c r="I318" i="1"/>
  <c r="H318" i="1"/>
  <c r="G318" i="1"/>
  <c r="F318" i="1"/>
  <c r="K318" i="1" s="1"/>
  <c r="E318" i="1"/>
  <c r="D318" i="1"/>
  <c r="C318" i="1"/>
  <c r="B318" i="1"/>
  <c r="A318" i="1" s="1"/>
  <c r="L317" i="1"/>
  <c r="K317" i="1"/>
  <c r="J317" i="1"/>
  <c r="I317" i="1"/>
  <c r="H317" i="1"/>
  <c r="G317" i="1"/>
  <c r="F317" i="1"/>
  <c r="E317" i="1"/>
  <c r="D317" i="1"/>
  <c r="C317" i="1"/>
  <c r="B317" i="1"/>
  <c r="A317" i="1" s="1"/>
  <c r="L316" i="1"/>
  <c r="J316" i="1"/>
  <c r="I316" i="1"/>
  <c r="H316" i="1"/>
  <c r="G316" i="1"/>
  <c r="F316" i="1"/>
  <c r="K316" i="1" s="1"/>
  <c r="E316" i="1"/>
  <c r="D316" i="1"/>
  <c r="C316" i="1"/>
  <c r="B316" i="1"/>
  <c r="A316" i="1" s="1"/>
  <c r="L315" i="1"/>
  <c r="K315" i="1"/>
  <c r="J315" i="1"/>
  <c r="I315" i="1"/>
  <c r="H315" i="1"/>
  <c r="G315" i="1"/>
  <c r="F315" i="1"/>
  <c r="E315" i="1"/>
  <c r="D315" i="1"/>
  <c r="C315" i="1"/>
  <c r="B315" i="1"/>
  <c r="A315" i="1" s="1"/>
  <c r="L314" i="1"/>
  <c r="J314" i="1"/>
  <c r="I314" i="1"/>
  <c r="H314" i="1"/>
  <c r="G314" i="1"/>
  <c r="F314" i="1"/>
  <c r="K314" i="1" s="1"/>
  <c r="E314" i="1"/>
  <c r="D314" i="1"/>
  <c r="C314" i="1"/>
  <c r="B314" i="1"/>
  <c r="A314" i="1" s="1"/>
  <c r="L313" i="1"/>
  <c r="K313" i="1"/>
  <c r="J313" i="1"/>
  <c r="I313" i="1"/>
  <c r="H313" i="1"/>
  <c r="G313" i="1"/>
  <c r="F313" i="1"/>
  <c r="E313" i="1"/>
  <c r="D313" i="1"/>
  <c r="C313" i="1"/>
  <c r="B313" i="1"/>
  <c r="A313" i="1" s="1"/>
  <c r="L312" i="1"/>
  <c r="J312" i="1"/>
  <c r="I312" i="1"/>
  <c r="H312" i="1"/>
  <c r="G312" i="1"/>
  <c r="F312" i="1"/>
  <c r="K312" i="1" s="1"/>
  <c r="E312" i="1"/>
  <c r="D312" i="1"/>
  <c r="C312" i="1"/>
  <c r="B312" i="1"/>
  <c r="A312" i="1" s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 s="1"/>
  <c r="L309" i="1"/>
  <c r="K309" i="1"/>
  <c r="J309" i="1"/>
  <c r="I309" i="1"/>
  <c r="H309" i="1"/>
  <c r="G309" i="1"/>
  <c r="F309" i="1"/>
  <c r="E309" i="1"/>
  <c r="D309" i="1"/>
  <c r="C309" i="1"/>
  <c r="B309" i="1"/>
  <c r="A309" i="1" s="1"/>
  <c r="L308" i="1"/>
  <c r="J308" i="1"/>
  <c r="I308" i="1"/>
  <c r="H308" i="1"/>
  <c r="G308" i="1"/>
  <c r="F308" i="1"/>
  <c r="K308" i="1" s="1"/>
  <c r="E308" i="1"/>
  <c r="D308" i="1"/>
  <c r="C308" i="1"/>
  <c r="B308" i="1"/>
  <c r="A308" i="1" s="1"/>
  <c r="L307" i="1"/>
  <c r="K307" i="1"/>
  <c r="J307" i="1"/>
  <c r="I307" i="1"/>
  <c r="H307" i="1"/>
  <c r="G307" i="1"/>
  <c r="F307" i="1"/>
  <c r="E307" i="1"/>
  <c r="D307" i="1"/>
  <c r="C307" i="1"/>
  <c r="B307" i="1"/>
  <c r="A307" i="1" s="1"/>
  <c r="L306" i="1"/>
  <c r="J306" i="1"/>
  <c r="I306" i="1"/>
  <c r="H306" i="1"/>
  <c r="G306" i="1"/>
  <c r="F306" i="1"/>
  <c r="K306" i="1" s="1"/>
  <c r="E306" i="1"/>
  <c r="D306" i="1"/>
  <c r="C306" i="1"/>
  <c r="B306" i="1"/>
  <c r="A306" i="1" s="1"/>
  <c r="L305" i="1"/>
  <c r="K305" i="1"/>
  <c r="J305" i="1"/>
  <c r="I305" i="1"/>
  <c r="H305" i="1"/>
  <c r="G305" i="1"/>
  <c r="F305" i="1"/>
  <c r="E305" i="1"/>
  <c r="D305" i="1"/>
  <c r="C305" i="1"/>
  <c r="B305" i="1"/>
  <c r="A305" i="1" s="1"/>
  <c r="L304" i="1"/>
  <c r="J304" i="1"/>
  <c r="I304" i="1"/>
  <c r="H304" i="1"/>
  <c r="G304" i="1"/>
  <c r="F304" i="1"/>
  <c r="K304" i="1" s="1"/>
  <c r="E304" i="1"/>
  <c r="D304" i="1"/>
  <c r="C304" i="1"/>
  <c r="B304" i="1"/>
  <c r="A304" i="1" s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 s="1"/>
  <c r="L301" i="1"/>
  <c r="K301" i="1"/>
  <c r="J301" i="1"/>
  <c r="I301" i="1"/>
  <c r="H301" i="1"/>
  <c r="G301" i="1"/>
  <c r="F301" i="1"/>
  <c r="E301" i="1"/>
  <c r="D301" i="1"/>
  <c r="C301" i="1"/>
  <c r="B301" i="1"/>
  <c r="A301" i="1" s="1"/>
  <c r="L300" i="1"/>
  <c r="J300" i="1"/>
  <c r="I300" i="1"/>
  <c r="H300" i="1"/>
  <c r="G300" i="1"/>
  <c r="F300" i="1"/>
  <c r="K300" i="1" s="1"/>
  <c r="E300" i="1"/>
  <c r="D300" i="1"/>
  <c r="C300" i="1"/>
  <c r="B300" i="1"/>
  <c r="A300" i="1" s="1"/>
  <c r="L299" i="1"/>
  <c r="K299" i="1"/>
  <c r="J299" i="1"/>
  <c r="I299" i="1"/>
  <c r="H299" i="1"/>
  <c r="G299" i="1"/>
  <c r="F299" i="1"/>
  <c r="E299" i="1"/>
  <c r="D299" i="1"/>
  <c r="C299" i="1"/>
  <c r="B299" i="1"/>
  <c r="A299" i="1" s="1"/>
  <c r="L298" i="1"/>
  <c r="J298" i="1"/>
  <c r="I298" i="1"/>
  <c r="H298" i="1"/>
  <c r="G298" i="1"/>
  <c r="F298" i="1"/>
  <c r="K298" i="1" s="1"/>
  <c r="E298" i="1"/>
  <c r="D298" i="1"/>
  <c r="C298" i="1"/>
  <c r="B298" i="1"/>
  <c r="A298" i="1" s="1"/>
  <c r="L297" i="1"/>
  <c r="K297" i="1"/>
  <c r="J297" i="1"/>
  <c r="I297" i="1"/>
  <c r="H297" i="1"/>
  <c r="G297" i="1"/>
  <c r="F297" i="1"/>
  <c r="E297" i="1"/>
  <c r="D297" i="1"/>
  <c r="C297" i="1"/>
  <c r="B297" i="1"/>
  <c r="A297" i="1" s="1"/>
  <c r="L296" i="1"/>
  <c r="J296" i="1"/>
  <c r="I296" i="1"/>
  <c r="H296" i="1"/>
  <c r="G296" i="1"/>
  <c r="F296" i="1"/>
  <c r="K296" i="1" s="1"/>
  <c r="E296" i="1"/>
  <c r="D296" i="1"/>
  <c r="C296" i="1"/>
  <c r="B296" i="1"/>
  <c r="A296" i="1" s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 s="1"/>
  <c r="L293" i="1"/>
  <c r="K293" i="1"/>
  <c r="J293" i="1"/>
  <c r="I293" i="1"/>
  <c r="H293" i="1"/>
  <c r="G293" i="1"/>
  <c r="F293" i="1"/>
  <c r="E293" i="1"/>
  <c r="D293" i="1"/>
  <c r="C293" i="1"/>
  <c r="B293" i="1"/>
  <c r="A293" i="1" s="1"/>
  <c r="L292" i="1"/>
  <c r="J292" i="1"/>
  <c r="I292" i="1"/>
  <c r="H292" i="1"/>
  <c r="G292" i="1"/>
  <c r="F292" i="1"/>
  <c r="K292" i="1" s="1"/>
  <c r="E292" i="1"/>
  <c r="D292" i="1"/>
  <c r="C292" i="1"/>
  <c r="B292" i="1"/>
  <c r="A292" i="1" s="1"/>
  <c r="L291" i="1"/>
  <c r="J291" i="1"/>
  <c r="I291" i="1"/>
  <c r="H291" i="1"/>
  <c r="G291" i="1"/>
  <c r="F291" i="1"/>
  <c r="K291" i="1" s="1"/>
  <c r="E291" i="1"/>
  <c r="D291" i="1"/>
  <c r="C291" i="1"/>
  <c r="B291" i="1"/>
  <c r="A291" i="1" s="1"/>
  <c r="L290" i="1"/>
  <c r="J290" i="1"/>
  <c r="I290" i="1"/>
  <c r="H290" i="1"/>
  <c r="G290" i="1"/>
  <c r="F290" i="1"/>
  <c r="K290" i="1" s="1"/>
  <c r="E290" i="1"/>
  <c r="D290" i="1"/>
  <c r="C290" i="1"/>
  <c r="B290" i="1"/>
  <c r="A290" i="1" s="1"/>
  <c r="L289" i="1"/>
  <c r="K289" i="1"/>
  <c r="J289" i="1"/>
  <c r="I289" i="1"/>
  <c r="H289" i="1"/>
  <c r="G289" i="1"/>
  <c r="F289" i="1"/>
  <c r="E289" i="1"/>
  <c r="D289" i="1"/>
  <c r="C289" i="1"/>
  <c r="B289" i="1"/>
  <c r="A289" i="1" s="1"/>
  <c r="L288" i="1"/>
  <c r="J288" i="1"/>
  <c r="I288" i="1"/>
  <c r="H288" i="1"/>
  <c r="G288" i="1"/>
  <c r="F288" i="1"/>
  <c r="K288" i="1" s="1"/>
  <c r="E288" i="1"/>
  <c r="D288" i="1"/>
  <c r="C288" i="1"/>
  <c r="B288" i="1"/>
  <c r="A288" i="1" s="1"/>
  <c r="L287" i="1"/>
  <c r="J287" i="1"/>
  <c r="I287" i="1"/>
  <c r="H287" i="1"/>
  <c r="G287" i="1"/>
  <c r="F287" i="1"/>
  <c r="K287" i="1" s="1"/>
  <c r="E287" i="1"/>
  <c r="D287" i="1"/>
  <c r="C287" i="1"/>
  <c r="B287" i="1"/>
  <c r="A287" i="1" s="1"/>
  <c r="L286" i="1"/>
  <c r="K286" i="1"/>
  <c r="J286" i="1"/>
  <c r="I286" i="1"/>
  <c r="H286" i="1"/>
  <c r="G286" i="1"/>
  <c r="F286" i="1"/>
  <c r="E286" i="1"/>
  <c r="D286" i="1"/>
  <c r="C286" i="1"/>
  <c r="B286" i="1"/>
  <c r="A286" i="1" s="1"/>
  <c r="L285" i="1"/>
  <c r="J285" i="1"/>
  <c r="I285" i="1"/>
  <c r="H285" i="1"/>
  <c r="G285" i="1"/>
  <c r="F285" i="1"/>
  <c r="K285" i="1" s="1"/>
  <c r="E285" i="1"/>
  <c r="D285" i="1"/>
  <c r="C285" i="1"/>
  <c r="B285" i="1"/>
  <c r="A285" i="1" s="1"/>
  <c r="L284" i="1"/>
  <c r="K284" i="1"/>
  <c r="J284" i="1"/>
  <c r="I284" i="1"/>
  <c r="H284" i="1"/>
  <c r="G284" i="1"/>
  <c r="F284" i="1"/>
  <c r="E284" i="1"/>
  <c r="D284" i="1"/>
  <c r="C284" i="1"/>
  <c r="B284" i="1"/>
  <c r="A284" i="1" s="1"/>
  <c r="L283" i="1"/>
  <c r="J283" i="1"/>
  <c r="I283" i="1"/>
  <c r="H283" i="1"/>
  <c r="G283" i="1"/>
  <c r="F283" i="1"/>
  <c r="K283" i="1" s="1"/>
  <c r="E283" i="1"/>
  <c r="D283" i="1"/>
  <c r="C283" i="1"/>
  <c r="B283" i="1"/>
  <c r="A283" i="1" s="1"/>
  <c r="L282" i="1"/>
  <c r="K282" i="1"/>
  <c r="J282" i="1"/>
  <c r="I282" i="1"/>
  <c r="H282" i="1"/>
  <c r="G282" i="1"/>
  <c r="F282" i="1"/>
  <c r="E282" i="1"/>
  <c r="D282" i="1"/>
  <c r="C282" i="1"/>
  <c r="B282" i="1"/>
  <c r="A282" i="1" s="1"/>
  <c r="L281" i="1"/>
  <c r="J281" i="1"/>
  <c r="I281" i="1"/>
  <c r="H281" i="1"/>
  <c r="G281" i="1"/>
  <c r="F281" i="1"/>
  <c r="K281" i="1" s="1"/>
  <c r="E281" i="1"/>
  <c r="D281" i="1"/>
  <c r="C281" i="1"/>
  <c r="B281" i="1"/>
  <c r="A281" i="1" s="1"/>
  <c r="L280" i="1"/>
  <c r="K280" i="1"/>
  <c r="J280" i="1"/>
  <c r="I280" i="1"/>
  <c r="H280" i="1"/>
  <c r="G280" i="1"/>
  <c r="F280" i="1"/>
  <c r="E280" i="1"/>
  <c r="D280" i="1"/>
  <c r="C280" i="1"/>
  <c r="B280" i="1"/>
  <c r="A280" i="1" s="1"/>
  <c r="L279" i="1"/>
  <c r="J279" i="1"/>
  <c r="I279" i="1"/>
  <c r="H279" i="1"/>
  <c r="G279" i="1"/>
  <c r="F279" i="1"/>
  <c r="K279" i="1" s="1"/>
  <c r="E279" i="1"/>
  <c r="D279" i="1"/>
  <c r="C279" i="1"/>
  <c r="B279" i="1"/>
  <c r="A279" i="1" s="1"/>
  <c r="L278" i="1"/>
  <c r="K278" i="1"/>
  <c r="J278" i="1"/>
  <c r="I278" i="1"/>
  <c r="H278" i="1"/>
  <c r="G278" i="1"/>
  <c r="F278" i="1"/>
  <c r="E278" i="1"/>
  <c r="D278" i="1"/>
  <c r="C278" i="1"/>
  <c r="B278" i="1"/>
  <c r="A278" i="1" s="1"/>
  <c r="L277" i="1"/>
  <c r="J277" i="1"/>
  <c r="I277" i="1"/>
  <c r="H277" i="1"/>
  <c r="G277" i="1"/>
  <c r="F277" i="1"/>
  <c r="K277" i="1" s="1"/>
  <c r="E277" i="1"/>
  <c r="D277" i="1"/>
  <c r="C277" i="1"/>
  <c r="B277" i="1"/>
  <c r="A277" i="1" s="1"/>
  <c r="L276" i="1"/>
  <c r="K276" i="1"/>
  <c r="J276" i="1"/>
  <c r="I276" i="1"/>
  <c r="H276" i="1"/>
  <c r="G276" i="1"/>
  <c r="F276" i="1"/>
  <c r="E276" i="1"/>
  <c r="D276" i="1"/>
  <c r="C276" i="1"/>
  <c r="B276" i="1"/>
  <c r="A276" i="1" s="1"/>
  <c r="L275" i="1"/>
  <c r="J275" i="1"/>
  <c r="I275" i="1"/>
  <c r="H275" i="1"/>
  <c r="G275" i="1"/>
  <c r="F275" i="1"/>
  <c r="K275" i="1" s="1"/>
  <c r="E275" i="1"/>
  <c r="D275" i="1"/>
  <c r="C275" i="1"/>
  <c r="B275" i="1"/>
  <c r="A275" i="1" s="1"/>
  <c r="L274" i="1"/>
  <c r="K274" i="1"/>
  <c r="J274" i="1"/>
  <c r="I274" i="1"/>
  <c r="H274" i="1"/>
  <c r="G274" i="1"/>
  <c r="F274" i="1"/>
  <c r="E274" i="1"/>
  <c r="D274" i="1"/>
  <c r="C274" i="1"/>
  <c r="B274" i="1"/>
  <c r="A274" i="1" s="1"/>
  <c r="L273" i="1"/>
  <c r="J273" i="1"/>
  <c r="I273" i="1"/>
  <c r="H273" i="1"/>
  <c r="G273" i="1"/>
  <c r="F273" i="1"/>
  <c r="K273" i="1" s="1"/>
  <c r="E273" i="1"/>
  <c r="D273" i="1"/>
  <c r="C273" i="1"/>
  <c r="B273" i="1"/>
  <c r="A273" i="1" s="1"/>
  <c r="L272" i="1"/>
  <c r="K272" i="1"/>
  <c r="J272" i="1"/>
  <c r="I272" i="1"/>
  <c r="H272" i="1"/>
  <c r="G272" i="1"/>
  <c r="F272" i="1"/>
  <c r="E272" i="1"/>
  <c r="D272" i="1"/>
  <c r="C272" i="1"/>
  <c r="B272" i="1"/>
  <c r="A272" i="1" s="1"/>
  <c r="L271" i="1"/>
  <c r="J271" i="1"/>
  <c r="I271" i="1"/>
  <c r="H271" i="1"/>
  <c r="G271" i="1"/>
  <c r="F271" i="1"/>
  <c r="K271" i="1" s="1"/>
  <c r="E271" i="1"/>
  <c r="D271" i="1"/>
  <c r="C271" i="1"/>
  <c r="B271" i="1"/>
  <c r="A271" i="1" s="1"/>
  <c r="L270" i="1"/>
  <c r="K270" i="1"/>
  <c r="J270" i="1"/>
  <c r="I270" i="1"/>
  <c r="H270" i="1"/>
  <c r="G270" i="1"/>
  <c r="F270" i="1"/>
  <c r="E270" i="1"/>
  <c r="D270" i="1"/>
  <c r="C270" i="1"/>
  <c r="B270" i="1"/>
  <c r="A270" i="1" s="1"/>
  <c r="L269" i="1"/>
  <c r="J269" i="1"/>
  <c r="I269" i="1"/>
  <c r="H269" i="1"/>
  <c r="G269" i="1"/>
  <c r="F269" i="1"/>
  <c r="K269" i="1" s="1"/>
  <c r="E269" i="1"/>
  <c r="D269" i="1"/>
  <c r="C269" i="1"/>
  <c r="B269" i="1"/>
  <c r="A269" i="1" s="1"/>
  <c r="L268" i="1"/>
  <c r="K268" i="1"/>
  <c r="J268" i="1"/>
  <c r="I268" i="1"/>
  <c r="H268" i="1"/>
  <c r="G268" i="1"/>
  <c r="F268" i="1"/>
  <c r="E268" i="1"/>
  <c r="D268" i="1"/>
  <c r="C268" i="1"/>
  <c r="B268" i="1"/>
  <c r="A268" i="1" s="1"/>
  <c r="L267" i="1"/>
  <c r="J267" i="1"/>
  <c r="I267" i="1"/>
  <c r="H267" i="1"/>
  <c r="G267" i="1"/>
  <c r="F267" i="1"/>
  <c r="K267" i="1" s="1"/>
  <c r="E267" i="1"/>
  <c r="D267" i="1"/>
  <c r="C267" i="1"/>
  <c r="B267" i="1"/>
  <c r="A267" i="1" s="1"/>
  <c r="L266" i="1"/>
  <c r="K266" i="1"/>
  <c r="J266" i="1"/>
  <c r="I266" i="1"/>
  <c r="H266" i="1"/>
  <c r="G266" i="1"/>
  <c r="F266" i="1"/>
  <c r="E266" i="1"/>
  <c r="D266" i="1"/>
  <c r="C266" i="1"/>
  <c r="B266" i="1"/>
  <c r="A266" i="1" s="1"/>
  <c r="L265" i="1"/>
  <c r="J265" i="1"/>
  <c r="I265" i="1"/>
  <c r="H265" i="1"/>
  <c r="G265" i="1"/>
  <c r="F265" i="1"/>
  <c r="K265" i="1" s="1"/>
  <c r="E265" i="1"/>
  <c r="D265" i="1"/>
  <c r="C265" i="1"/>
  <c r="B265" i="1"/>
  <c r="A265" i="1" s="1"/>
  <c r="L264" i="1"/>
  <c r="K264" i="1"/>
  <c r="J264" i="1"/>
  <c r="I264" i="1"/>
  <c r="H264" i="1"/>
  <c r="G264" i="1"/>
  <c r="F264" i="1"/>
  <c r="E264" i="1"/>
  <c r="D264" i="1"/>
  <c r="C264" i="1"/>
  <c r="B264" i="1"/>
  <c r="A264" i="1" s="1"/>
  <c r="L263" i="1"/>
  <c r="J263" i="1"/>
  <c r="I263" i="1"/>
  <c r="H263" i="1"/>
  <c r="G263" i="1"/>
  <c r="F263" i="1"/>
  <c r="K263" i="1" s="1"/>
  <c r="E263" i="1"/>
  <c r="D263" i="1"/>
  <c r="C263" i="1"/>
  <c r="B263" i="1"/>
  <c r="A263" i="1" s="1"/>
  <c r="L262" i="1"/>
  <c r="K262" i="1"/>
  <c r="J262" i="1"/>
  <c r="I262" i="1"/>
  <c r="H262" i="1"/>
  <c r="G262" i="1"/>
  <c r="F262" i="1"/>
  <c r="E262" i="1"/>
  <c r="D262" i="1"/>
  <c r="C262" i="1"/>
  <c r="B262" i="1"/>
  <c r="A262" i="1" s="1"/>
  <c r="L261" i="1"/>
  <c r="J261" i="1"/>
  <c r="I261" i="1"/>
  <c r="H261" i="1"/>
  <c r="G261" i="1"/>
  <c r="F261" i="1"/>
  <c r="K261" i="1" s="1"/>
  <c r="E261" i="1"/>
  <c r="D261" i="1"/>
  <c r="C261" i="1"/>
  <c r="B261" i="1"/>
  <c r="A261" i="1" s="1"/>
  <c r="L260" i="1"/>
  <c r="K260" i="1"/>
  <c r="J260" i="1"/>
  <c r="I260" i="1"/>
  <c r="H260" i="1"/>
  <c r="G260" i="1"/>
  <c r="F260" i="1"/>
  <c r="E260" i="1"/>
  <c r="D260" i="1"/>
  <c r="C260" i="1"/>
  <c r="B260" i="1"/>
  <c r="A260" i="1" s="1"/>
  <c r="L259" i="1"/>
  <c r="J259" i="1"/>
  <c r="I259" i="1"/>
  <c r="H259" i="1"/>
  <c r="G259" i="1"/>
  <c r="F259" i="1"/>
  <c r="K259" i="1" s="1"/>
  <c r="E259" i="1"/>
  <c r="D259" i="1"/>
  <c r="C259" i="1"/>
  <c r="B259" i="1"/>
  <c r="A259" i="1" s="1"/>
  <c r="L258" i="1"/>
  <c r="K258" i="1"/>
  <c r="J258" i="1"/>
  <c r="I258" i="1"/>
  <c r="H258" i="1"/>
  <c r="G258" i="1"/>
  <c r="F258" i="1"/>
  <c r="E258" i="1"/>
  <c r="D258" i="1"/>
  <c r="C258" i="1"/>
  <c r="B258" i="1"/>
  <c r="A258" i="1" s="1"/>
  <c r="L257" i="1"/>
  <c r="J257" i="1"/>
  <c r="I257" i="1"/>
  <c r="H257" i="1"/>
  <c r="G257" i="1"/>
  <c r="F257" i="1"/>
  <c r="K257" i="1" s="1"/>
  <c r="E257" i="1"/>
  <c r="D257" i="1"/>
  <c r="C257" i="1"/>
  <c r="B257" i="1"/>
  <c r="A257" i="1" s="1"/>
  <c r="L256" i="1"/>
  <c r="K256" i="1"/>
  <c r="J256" i="1"/>
  <c r="I256" i="1"/>
  <c r="H256" i="1"/>
  <c r="G256" i="1"/>
  <c r="F256" i="1"/>
  <c r="E256" i="1"/>
  <c r="D256" i="1"/>
  <c r="C256" i="1"/>
  <c r="B256" i="1"/>
  <c r="A256" i="1" s="1"/>
  <c r="L255" i="1"/>
  <c r="J255" i="1"/>
  <c r="I255" i="1"/>
  <c r="H255" i="1"/>
  <c r="G255" i="1"/>
  <c r="F255" i="1"/>
  <c r="K255" i="1" s="1"/>
  <c r="E255" i="1"/>
  <c r="D255" i="1"/>
  <c r="C255" i="1"/>
  <c r="B255" i="1"/>
  <c r="A255" i="1" s="1"/>
  <c r="L254" i="1"/>
  <c r="K254" i="1"/>
  <c r="J254" i="1"/>
  <c r="I254" i="1"/>
  <c r="H254" i="1"/>
  <c r="G254" i="1"/>
  <c r="F254" i="1"/>
  <c r="E254" i="1"/>
  <c r="D254" i="1"/>
  <c r="C254" i="1"/>
  <c r="B254" i="1"/>
  <c r="A254" i="1" s="1"/>
  <c r="L253" i="1"/>
  <c r="J253" i="1"/>
  <c r="I253" i="1"/>
  <c r="H253" i="1"/>
  <c r="G253" i="1"/>
  <c r="F253" i="1"/>
  <c r="K253" i="1" s="1"/>
  <c r="E253" i="1"/>
  <c r="D253" i="1"/>
  <c r="C253" i="1"/>
  <c r="B253" i="1"/>
  <c r="A253" i="1" s="1"/>
  <c r="L252" i="1"/>
  <c r="K252" i="1"/>
  <c r="J252" i="1"/>
  <c r="I252" i="1"/>
  <c r="H252" i="1"/>
  <c r="G252" i="1"/>
  <c r="F252" i="1"/>
  <c r="E252" i="1"/>
  <c r="D252" i="1"/>
  <c r="C252" i="1"/>
  <c r="B252" i="1"/>
  <c r="A252" i="1" s="1"/>
  <c r="L251" i="1"/>
  <c r="J251" i="1"/>
  <c r="I251" i="1"/>
  <c r="H251" i="1"/>
  <c r="G251" i="1"/>
  <c r="F251" i="1"/>
  <c r="K251" i="1" s="1"/>
  <c r="E251" i="1"/>
  <c r="D251" i="1"/>
  <c r="C251" i="1"/>
  <c r="B251" i="1"/>
  <c r="A251" i="1" s="1"/>
  <c r="L250" i="1"/>
  <c r="K250" i="1"/>
  <c r="J250" i="1"/>
  <c r="I250" i="1"/>
  <c r="H250" i="1"/>
  <c r="G250" i="1"/>
  <c r="F250" i="1"/>
  <c r="E250" i="1"/>
  <c r="D250" i="1"/>
  <c r="C250" i="1"/>
  <c r="B250" i="1"/>
  <c r="A250" i="1" s="1"/>
  <c r="L249" i="1"/>
  <c r="J249" i="1"/>
  <c r="I249" i="1"/>
  <c r="H249" i="1"/>
  <c r="G249" i="1"/>
  <c r="F249" i="1"/>
  <c r="K249" i="1" s="1"/>
  <c r="E249" i="1"/>
  <c r="D249" i="1"/>
  <c r="C249" i="1"/>
  <c r="B249" i="1"/>
  <c r="A249" i="1" s="1"/>
  <c r="L248" i="1"/>
  <c r="K248" i="1"/>
  <c r="J248" i="1"/>
  <c r="I248" i="1"/>
  <c r="H248" i="1"/>
  <c r="G248" i="1"/>
  <c r="F248" i="1"/>
  <c r="E248" i="1"/>
  <c r="D248" i="1"/>
  <c r="C248" i="1"/>
  <c r="B248" i="1"/>
  <c r="A248" i="1" s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<sst xmlns="http://schemas.openxmlformats.org/spreadsheetml/2006/main" count="12" uniqueCount="12">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</sst>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4-%20ABRIL/01%20-%20PCF/PCF/EXCEL/04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55146</v>
          </cell>
          <cell r="K11">
            <v>45014</v>
          </cell>
          <cell r="M11" t="str">
            <v>2611606 - Recife - PE</v>
          </cell>
          <cell r="N11">
            <v>5032.0600000000004</v>
          </cell>
        </row>
        <row r="12">
          <cell r="C12" t="str">
            <v>HOSPITAL DOM HÉLDER CÂMARA - CG. Nº 018/2022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55216</v>
          </cell>
          <cell r="K12">
            <v>45015</v>
          </cell>
          <cell r="M12" t="str">
            <v>2611606 - Recife - PE</v>
          </cell>
          <cell r="N12">
            <v>162.1</v>
          </cell>
        </row>
        <row r="13">
          <cell r="C13" t="str">
            <v>HOSPITAL DOM HÉLDER CÂMARA - CG. Nº 018/2022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33472</v>
          </cell>
          <cell r="K13">
            <v>45014</v>
          </cell>
          <cell r="M13" t="str">
            <v>2611606 - Recife - PE</v>
          </cell>
          <cell r="N13">
            <v>15685</v>
          </cell>
        </row>
        <row r="14">
          <cell r="C14" t="str">
            <v>HOSPITAL DOM HÉLDER CÂMARA - CG. Nº 018/2022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10953724</v>
          </cell>
          <cell r="K14">
            <v>45014</v>
          </cell>
          <cell r="M14" t="str">
            <v>2611606 - Recife - PE</v>
          </cell>
          <cell r="N14">
            <v>614.74</v>
          </cell>
        </row>
        <row r="15">
          <cell r="C15" t="str">
            <v>HOSPITAL DOM HÉLDER CÂMARA - CG. Nº 018/2022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10953942</v>
          </cell>
          <cell r="K15">
            <v>45014</v>
          </cell>
          <cell r="M15" t="str">
            <v>2611606 - Recife - PE</v>
          </cell>
          <cell r="N15">
            <v>62332.07</v>
          </cell>
        </row>
        <row r="16">
          <cell r="C16" t="str">
            <v>HOSPITAL DOM HÉLDER CÂMARA - CG. Nº 018/2022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10953845</v>
          </cell>
          <cell r="K16">
            <v>45014</v>
          </cell>
          <cell r="M16" t="str">
            <v>2611606 - Recife - PE</v>
          </cell>
          <cell r="N16">
            <v>4101.38</v>
          </cell>
        </row>
        <row r="17">
          <cell r="C17" t="str">
            <v>HOSPITAL DOM HÉLDER CÂMARA - CG. Nº 018/2022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10968524</v>
          </cell>
          <cell r="K17">
            <v>45015</v>
          </cell>
          <cell r="M17" t="str">
            <v>2611606 - Recife - PE</v>
          </cell>
          <cell r="N17">
            <v>181.17</v>
          </cell>
        </row>
        <row r="18">
          <cell r="C18" t="str">
            <v>HOSPITAL DOM HÉLDER CÂMARA - CG. Nº 018/2022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11079974</v>
          </cell>
          <cell r="K18">
            <v>45030</v>
          </cell>
          <cell r="M18" t="str">
            <v>2611606 - Recife - PE</v>
          </cell>
          <cell r="N18">
            <v>504.66</v>
          </cell>
        </row>
        <row r="19">
          <cell r="C19" t="str">
            <v>HOSPITAL DOM HÉLDER CÂMARA - CG. Nº 018/2022</v>
          </cell>
          <cell r="E19" t="str">
            <v>1.99 - Outras Despesas com Pessoal</v>
          </cell>
          <cell r="F19">
            <v>2102498000129</v>
          </cell>
          <cell r="G19" t="str">
            <v>Metropolitan Life Seguros e Previência Privada S.A.</v>
          </cell>
          <cell r="H19" t="str">
            <v>S</v>
          </cell>
          <cell r="I19" t="str">
            <v>N</v>
          </cell>
          <cell r="J19" t="str">
            <v>APOLICE</v>
          </cell>
          <cell r="K19">
            <v>45017</v>
          </cell>
          <cell r="M19" t="str">
            <v>3550308 - São Paulo - SP</v>
          </cell>
          <cell r="N19">
            <v>1605.21</v>
          </cell>
        </row>
        <row r="20">
          <cell r="C20" t="str">
            <v>HOSPITAL DOM HÉLDER CÂMARA - CG. Nº 018/2022</v>
          </cell>
          <cell r="E20" t="str">
            <v>1.99 - Outras Despesas com Pessoal</v>
          </cell>
          <cell r="F20">
            <v>41070889000160</v>
          </cell>
          <cell r="G20" t="str">
            <v>Transporte e Serviços Astro Ltda-ME (Astrotur)</v>
          </cell>
          <cell r="H20" t="str">
            <v>S</v>
          </cell>
          <cell r="I20" t="str">
            <v>S</v>
          </cell>
          <cell r="J20">
            <v>7599</v>
          </cell>
          <cell r="K20">
            <v>45047</v>
          </cell>
          <cell r="M20" t="str">
            <v>2611606 - Recife - PE</v>
          </cell>
          <cell r="N20">
            <v>104678.95</v>
          </cell>
        </row>
        <row r="21">
          <cell r="C21" t="str">
            <v>HOSPITAL DOM HÉLDER CÂMARA - CG. Nº 018/2022</v>
          </cell>
          <cell r="E21" t="str">
            <v>1.99 - Outras Despesas com Pessoal</v>
          </cell>
          <cell r="F21">
            <v>6088039000199</v>
          </cell>
          <cell r="G21" t="str">
            <v>MCP REFEICOES LTDA</v>
          </cell>
          <cell r="H21" t="str">
            <v>B</v>
          </cell>
          <cell r="I21" t="str">
            <v>S</v>
          </cell>
          <cell r="J21" t="str">
            <v>000020845</v>
          </cell>
          <cell r="K21" t="str">
            <v>30/04/2023</v>
          </cell>
          <cell r="L21" t="str">
            <v>26230506088039000199550010000208451311493378</v>
          </cell>
          <cell r="M21" t="str">
            <v>26 - Pernambuco</v>
          </cell>
          <cell r="N21">
            <v>88163.25</v>
          </cell>
        </row>
        <row r="22">
          <cell r="C22" t="str">
            <v>HOSPITAL DOM HÉLDER CÂMARA - CG. Nº 018/2022</v>
          </cell>
          <cell r="E22" t="str">
            <v xml:space="preserve">5.21 - Seguros em geral </v>
          </cell>
          <cell r="F22">
            <v>3502099000118</v>
          </cell>
          <cell r="G22" t="str">
            <v>Chubb Seguros Brasil S.A.</v>
          </cell>
          <cell r="H22" t="str">
            <v>S</v>
          </cell>
          <cell r="I22" t="str">
            <v>N</v>
          </cell>
          <cell r="J22" t="str">
            <v>APOLICE</v>
          </cell>
          <cell r="K22">
            <v>45017</v>
          </cell>
          <cell r="M22" t="str">
            <v>2611606 - Recife - PE</v>
          </cell>
          <cell r="N22">
            <v>951.34833333333302</v>
          </cell>
        </row>
        <row r="23">
          <cell r="C23" t="str">
            <v>HOSPITAL DOM HÉLDER CÂMARA - CG. Nº 018/2022</v>
          </cell>
          <cell r="E23" t="str">
            <v xml:space="preserve">5.21 - Seguros em geral </v>
          </cell>
          <cell r="F23">
            <v>13389356000100</v>
          </cell>
          <cell r="G23" t="str">
            <v>Megasegur Corretora de Seguros Ltda</v>
          </cell>
          <cell r="H23" t="str">
            <v>S</v>
          </cell>
          <cell r="I23" t="str">
            <v>N</v>
          </cell>
          <cell r="J23" t="str">
            <v>APOLICE</v>
          </cell>
          <cell r="K23">
            <v>45017</v>
          </cell>
          <cell r="M23" t="str">
            <v>3550308 - São Paulo - SP</v>
          </cell>
          <cell r="N23">
            <v>2030.68</v>
          </cell>
        </row>
        <row r="24">
          <cell r="C24" t="str">
            <v>HOSPITAL DOM HÉLDER CÂMARA - CG. Nº 018/2022</v>
          </cell>
          <cell r="E24" t="str">
            <v xml:space="preserve">5.25 - Serviços Bancários </v>
          </cell>
          <cell r="F24">
            <v>9039744000860</v>
          </cell>
          <cell r="G24" t="str">
            <v>Taxas de Manutenção de Conta</v>
          </cell>
          <cell r="H24" t="str">
            <v>S</v>
          </cell>
          <cell r="I24" t="str">
            <v>N</v>
          </cell>
          <cell r="K24">
            <v>45017</v>
          </cell>
          <cell r="M24" t="str">
            <v>2602902 - Cabo de Santo Agostinho - PE</v>
          </cell>
          <cell r="N24">
            <v>243.8</v>
          </cell>
        </row>
        <row r="25">
          <cell r="C25" t="str">
            <v>HOSPITAL DOM HÉLDER CÂMARA - CG. Nº 018/2022</v>
          </cell>
          <cell r="E25" t="str">
            <v xml:space="preserve">5.25 - Serviços Bancários </v>
          </cell>
          <cell r="F25">
            <v>9039744000860</v>
          </cell>
          <cell r="G25" t="str">
            <v>Tarifas Bancárias</v>
          </cell>
          <cell r="H25" t="str">
            <v>S</v>
          </cell>
          <cell r="I25" t="str">
            <v>N</v>
          </cell>
          <cell r="K25">
            <v>45017</v>
          </cell>
          <cell r="M25" t="str">
            <v>2602902 - Cabo de Santo Agostinho - PE</v>
          </cell>
          <cell r="N25">
            <v>241.68</v>
          </cell>
        </row>
        <row r="26">
          <cell r="C26" t="str">
            <v>HOSPITAL DOM HÉLDER CÂMARA - CG. Nº 018/2022</v>
          </cell>
          <cell r="E26" t="str">
            <v>5.9 - Telefonia Móvel</v>
          </cell>
          <cell r="F26">
            <v>2421421001355</v>
          </cell>
          <cell r="G26" t="str">
            <v>Tim Celular S.A</v>
          </cell>
          <cell r="H26" t="str">
            <v>S</v>
          </cell>
          <cell r="I26" t="str">
            <v>N</v>
          </cell>
          <cell r="J26">
            <v>4934459791</v>
          </cell>
          <cell r="K26">
            <v>45030</v>
          </cell>
          <cell r="M26" t="str">
            <v>2602902 - Cabo de Santo Agostinho - PE</v>
          </cell>
          <cell r="N26">
            <v>39.9</v>
          </cell>
        </row>
        <row r="27">
          <cell r="C27" t="str">
            <v>HOSPITAL DOM HÉLDER CÂMARA - CG. Nº 018/2022</v>
          </cell>
          <cell r="E27" t="str">
            <v>5.9 - Telefonia Móvel</v>
          </cell>
          <cell r="F27">
            <v>2421421001355</v>
          </cell>
          <cell r="G27" t="str">
            <v>Tim Celular S.A</v>
          </cell>
          <cell r="H27" t="str">
            <v>S</v>
          </cell>
          <cell r="I27" t="str">
            <v>N</v>
          </cell>
          <cell r="J27">
            <v>4934500766</v>
          </cell>
          <cell r="K27">
            <v>45030</v>
          </cell>
          <cell r="M27" t="str">
            <v>2602902 - Cabo de Santo Agostinho - PE</v>
          </cell>
          <cell r="N27">
            <v>240.83</v>
          </cell>
        </row>
        <row r="28">
          <cell r="C28" t="str">
            <v>HOSPITAL DOM HÉLDER CÂMARA - CG. Nº 018/2022</v>
          </cell>
          <cell r="E28" t="str">
            <v>5.18 - Teledonia Fixa</v>
          </cell>
          <cell r="F28">
            <v>3423730000193</v>
          </cell>
          <cell r="G28" t="str">
            <v>Smart Serviços de Internet Ltda - Me (Algar Telecom)</v>
          </cell>
          <cell r="H28" t="str">
            <v>S</v>
          </cell>
          <cell r="I28" t="str">
            <v>N</v>
          </cell>
          <cell r="J28">
            <v>423185015</v>
          </cell>
          <cell r="K28">
            <v>45049</v>
          </cell>
          <cell r="M28" t="str">
            <v>2611606 - Recife - PE</v>
          </cell>
          <cell r="N28">
            <v>1513.27</v>
          </cell>
        </row>
        <row r="29">
          <cell r="C29" t="str">
            <v>HOSPITAL DOM HÉLDER CÂMARA - CG. Nº 018/2022</v>
          </cell>
          <cell r="E29" t="str">
            <v>5.13 - Água e Esgoto</v>
          </cell>
          <cell r="F29">
            <v>9769035000164</v>
          </cell>
          <cell r="G29" t="str">
            <v>Compesa (Companhia Pernambucana de Saneamento)</v>
          </cell>
          <cell r="H29" t="str">
            <v>S</v>
          </cell>
          <cell r="I29" t="str">
            <v>N</v>
          </cell>
          <cell r="J29" t="str">
            <v>20230477997964</v>
          </cell>
          <cell r="K29">
            <v>45056</v>
          </cell>
          <cell r="M29" t="str">
            <v>2602902 - Cabo de Santo Agostinho - PE</v>
          </cell>
          <cell r="N29">
            <v>59294.46</v>
          </cell>
        </row>
        <row r="30">
          <cell r="C30" t="str">
            <v>HOSPITAL DOM HÉLDER CÂMARA - CG. Nº 018/2022</v>
          </cell>
          <cell r="E30" t="str">
            <v>5.12 - Energia Elétrica</v>
          </cell>
          <cell r="F30">
            <v>10835932000108</v>
          </cell>
          <cell r="G30" t="str">
            <v>Celpe (Companhia Energética de Pernambuco)</v>
          </cell>
          <cell r="H30" t="str">
            <v>S</v>
          </cell>
          <cell r="I30" t="str">
            <v>N</v>
          </cell>
          <cell r="J30" t="str">
            <v>255610042</v>
          </cell>
          <cell r="K30">
            <v>45047</v>
          </cell>
          <cell r="M30" t="str">
            <v>2611606 - Recife - PE</v>
          </cell>
          <cell r="N30">
            <v>4797.99</v>
          </cell>
        </row>
        <row r="31">
          <cell r="C31" t="str">
            <v>HOSPITAL DOM HÉLDER CÂMARA - CG. Nº 018/2022</v>
          </cell>
          <cell r="E31" t="str">
            <v>5.12 - Energia Elétrica</v>
          </cell>
          <cell r="F31">
            <v>10835932000108</v>
          </cell>
          <cell r="G31" t="str">
            <v>Celpe (Companhia Energética de Pernambuco)</v>
          </cell>
          <cell r="H31" t="str">
            <v>S</v>
          </cell>
          <cell r="I31" t="str">
            <v>N</v>
          </cell>
          <cell r="K31">
            <v>45017</v>
          </cell>
          <cell r="M31" t="str">
            <v>2611606 - Recife - PE</v>
          </cell>
          <cell r="N31">
            <v>263941.31</v>
          </cell>
        </row>
        <row r="32">
          <cell r="C32" t="str">
            <v>HOSPITAL DOM HÉLDER CÂMARA - CG. Nº 018/2022</v>
          </cell>
          <cell r="E32" t="str">
            <v>5.3 - Locação de Máquinas e Equipamentos</v>
          </cell>
          <cell r="F32">
            <v>27893009000125</v>
          </cell>
          <cell r="G32" t="str">
            <v>LSA Soluções Em Tecnologia Eireli-Me</v>
          </cell>
          <cell r="H32" t="str">
            <v>S</v>
          </cell>
          <cell r="I32" t="str">
            <v>N</v>
          </cell>
          <cell r="J32">
            <v>11440</v>
          </cell>
          <cell r="K32">
            <v>45047</v>
          </cell>
          <cell r="M32" t="str">
            <v>2611606 - Recife - PE</v>
          </cell>
          <cell r="N32">
            <v>1840</v>
          </cell>
        </row>
        <row r="33">
          <cell r="C33" t="str">
            <v>HOSPITAL DOM HÉLDER CÂMARA - CG. Nº 018/2022</v>
          </cell>
          <cell r="E33" t="str">
            <v>5.3 - Locação de Máquinas e Equipamentos</v>
          </cell>
          <cell r="F33">
            <v>10279299000119</v>
          </cell>
          <cell r="G33" t="str">
            <v>Rgraph Loc. Com. E Serv. Ltda - Me</v>
          </cell>
          <cell r="H33" t="str">
            <v>S</v>
          </cell>
          <cell r="I33" t="str">
            <v>N</v>
          </cell>
          <cell r="J33">
            <v>6482</v>
          </cell>
          <cell r="K33">
            <v>45063</v>
          </cell>
          <cell r="M33" t="str">
            <v>2611606 - Recife - PE</v>
          </cell>
          <cell r="N33">
            <v>6240.16</v>
          </cell>
        </row>
        <row r="34">
          <cell r="C34" t="str">
            <v>HOSPITAL DOM HÉLDER CÂMARA - CG. Nº 018/2022</v>
          </cell>
          <cell r="E34" t="str">
            <v>5.3 - Locação de Máquinas e Equipamentos</v>
          </cell>
          <cell r="F34">
            <v>44283333000574</v>
          </cell>
          <cell r="G34" t="str">
            <v>Scm Participações AS</v>
          </cell>
          <cell r="H34" t="str">
            <v>S</v>
          </cell>
          <cell r="I34" t="str">
            <v>N</v>
          </cell>
          <cell r="J34">
            <v>20735</v>
          </cell>
          <cell r="K34">
            <v>45026</v>
          </cell>
          <cell r="M34" t="str">
            <v>2611606 - Recife - PE</v>
          </cell>
          <cell r="N34">
            <v>8054.14</v>
          </cell>
        </row>
        <row r="35">
          <cell r="C35" t="str">
            <v>HOSPITAL DOM HÉLDER CÂMARA - CG. Nº 018/2022</v>
          </cell>
          <cell r="E35" t="str">
            <v>5.3 - Locação de Máquinas e Equipamentos</v>
          </cell>
          <cell r="F35">
            <v>44283333000574</v>
          </cell>
          <cell r="G35" t="str">
            <v>Scm Participações AS</v>
          </cell>
          <cell r="H35" t="str">
            <v>S</v>
          </cell>
          <cell r="I35" t="str">
            <v>N</v>
          </cell>
          <cell r="J35">
            <v>21103</v>
          </cell>
          <cell r="K35">
            <v>45051</v>
          </cell>
          <cell r="M35" t="str">
            <v>2611606 - Recife - PE</v>
          </cell>
          <cell r="N35">
            <v>2928</v>
          </cell>
        </row>
        <row r="36">
          <cell r="C36" t="str">
            <v>HOSPITAL DOM HÉLDER CÂMARA - CG. Nº 018/2022</v>
          </cell>
          <cell r="E36" t="str">
            <v>5.1 - Locação de Equipamentos Médicos-Hospitalares</v>
          </cell>
          <cell r="F36">
            <v>331788002405</v>
          </cell>
          <cell r="G36" t="str">
            <v>Air Liquide Brasil Ltda</v>
          </cell>
          <cell r="H36" t="str">
            <v>S</v>
          </cell>
          <cell r="I36" t="str">
            <v>S</v>
          </cell>
          <cell r="J36">
            <v>48030</v>
          </cell>
          <cell r="K36">
            <v>45043</v>
          </cell>
          <cell r="M36" t="str">
            <v>2602902 - Cabo de Santo Agostinho - PE</v>
          </cell>
          <cell r="N36">
            <v>14474.02</v>
          </cell>
        </row>
        <row r="37">
          <cell r="C37" t="str">
            <v>HOSPITAL DOM HÉLDER CÂMARA - CG. Nº 018/2022</v>
          </cell>
          <cell r="E37" t="str">
            <v>5.1 - Locação de Equipamentos Médicos-Hospitalares</v>
          </cell>
          <cell r="F37">
            <v>1141468000169</v>
          </cell>
          <cell r="G37" t="str">
            <v>Medcall Com. Serv. de Equip. Med. Ltda</v>
          </cell>
          <cell r="H37" t="str">
            <v>S</v>
          </cell>
          <cell r="I37" t="str">
            <v>S</v>
          </cell>
          <cell r="J37">
            <v>3576</v>
          </cell>
          <cell r="K37">
            <v>45019</v>
          </cell>
          <cell r="M37" t="str">
            <v>2611606 - Recife - PE</v>
          </cell>
          <cell r="N37">
            <v>1101.8</v>
          </cell>
        </row>
        <row r="38">
          <cell r="C38" t="str">
            <v>HOSPITAL DOM HÉLDER CÂMARA - CG. Nº 018/2022</v>
          </cell>
          <cell r="E38" t="str">
            <v>5.1 - Locação de Equipamentos Médicos-Hospitalares</v>
          </cell>
          <cell r="F38">
            <v>24380578002041</v>
          </cell>
          <cell r="G38" t="str">
            <v>White Martins Gases Industriais Ne Ltda</v>
          </cell>
          <cell r="H38" t="str">
            <v>S</v>
          </cell>
          <cell r="I38" t="str">
            <v>S</v>
          </cell>
          <cell r="K38">
            <v>45017</v>
          </cell>
          <cell r="M38" t="str">
            <v>2607901 - Jaboatão dos Guararapes - PE</v>
          </cell>
          <cell r="N38">
            <v>1389.48</v>
          </cell>
        </row>
        <row r="39">
          <cell r="C39" t="str">
            <v>HOSPITAL DOM HÉLDER CÂMARA - CG. Nº 018/2022</v>
          </cell>
          <cell r="E39" t="str">
            <v>5.8 - Locação de Veículos Automotores</v>
          </cell>
          <cell r="F39">
            <v>4488986000141</v>
          </cell>
          <cell r="G39" t="str">
            <v>C P PAULISTA LOCACAO DE VEICULOS EIRELI</v>
          </cell>
          <cell r="H39" t="str">
            <v>S</v>
          </cell>
          <cell r="I39" t="str">
            <v>S</v>
          </cell>
          <cell r="J39">
            <v>1228</v>
          </cell>
          <cell r="K39">
            <v>45050</v>
          </cell>
          <cell r="M39" t="str">
            <v>2609402 - Moreno - PE</v>
          </cell>
          <cell r="N39">
            <v>5838</v>
          </cell>
        </row>
        <row r="40">
          <cell r="C40" t="str">
            <v>HOSPITAL DOM HÉLDER CÂMARA - CG. Nº 018/2022</v>
          </cell>
          <cell r="E40" t="str">
            <v>5.20 - Serviços Judicíarios e Cartoriais</v>
          </cell>
          <cell r="G40" t="str">
            <v>Processo Judicial - Joana Darc Ferreira Campos Parc. 6</v>
          </cell>
          <cell r="H40" t="str">
            <v>S</v>
          </cell>
          <cell r="I40" t="str">
            <v>N</v>
          </cell>
          <cell r="K40">
            <v>45026</v>
          </cell>
          <cell r="M40" t="str">
            <v>2611606 - Recife - PE</v>
          </cell>
          <cell r="N40">
            <v>850</v>
          </cell>
        </row>
        <row r="41">
          <cell r="C41" t="str">
            <v>HOSPITAL DOM HÉLDER CÂMARA - CG. Nº 018/2022</v>
          </cell>
          <cell r="E41" t="str">
            <v>5.99 - Outros Serviços de Terceiros Pessoa Jurídica</v>
          </cell>
          <cell r="G41" t="str">
            <v>Juros do Período (Fornecedor)</v>
          </cell>
          <cell r="H41" t="str">
            <v>S</v>
          </cell>
          <cell r="I41" t="str">
            <v>N</v>
          </cell>
          <cell r="K41">
            <v>45046</v>
          </cell>
          <cell r="M41" t="str">
            <v>2602902 - Cabo de Santo Agostinho - PE</v>
          </cell>
          <cell r="N41">
            <v>73.84</v>
          </cell>
        </row>
        <row r="42">
          <cell r="C42" t="str">
            <v>HOSPITAL DOM HÉLDER CÂMARA - CG. Nº 018/2022</v>
          </cell>
          <cell r="E42" t="str">
            <v>5.99 - Outros Serviços de Terceiros Pessoa Jurídica</v>
          </cell>
          <cell r="F42">
            <v>34028316002157</v>
          </cell>
          <cell r="G42" t="str">
            <v>Empresa Brasileira de Correios e Telegra</v>
          </cell>
          <cell r="H42" t="str">
            <v>S</v>
          </cell>
          <cell r="I42" t="str">
            <v>N</v>
          </cell>
          <cell r="J42">
            <v>192440</v>
          </cell>
          <cell r="K42">
            <v>45036</v>
          </cell>
          <cell r="M42" t="str">
            <v>3550308 - São Paulo - SP</v>
          </cell>
          <cell r="N42">
            <v>200</v>
          </cell>
        </row>
        <row r="43">
          <cell r="C43" t="str">
            <v>HOSPITAL DOM HÉLDER CÂMARA - CG. Nº 018/2022</v>
          </cell>
          <cell r="E43" t="str">
            <v>5.16 - Serviços Médico-Hospitalares, Odotonlogia e Laboratoriais</v>
          </cell>
          <cell r="F43">
            <v>43849075000154</v>
          </cell>
          <cell r="G43" t="str">
            <v>ALT PROCEDIMENTOS MEDICOS  LTDA</v>
          </cell>
          <cell r="H43" t="str">
            <v>S</v>
          </cell>
          <cell r="I43" t="str">
            <v>S</v>
          </cell>
          <cell r="J43">
            <v>26</v>
          </cell>
          <cell r="K43">
            <v>45070</v>
          </cell>
          <cell r="M43" t="str">
            <v>2611606 - Recife - PE</v>
          </cell>
          <cell r="N43">
            <v>98817.600000000006</v>
          </cell>
        </row>
        <row r="44">
          <cell r="C44" t="str">
            <v>HOSPITAL DOM HÉLDER CÂMARA - CG. Nº 018/2022</v>
          </cell>
          <cell r="E44" t="str">
            <v>5.16 - Serviços Médico-Hospitalares, Odotonlogia e Laboratoriais</v>
          </cell>
          <cell r="F44">
            <v>44233006000184</v>
          </cell>
          <cell r="G44" t="str">
            <v>ANGIOLOGIA E  CIRURGIA  VASCULAR DE  EMERGENCIA LTDA</v>
          </cell>
          <cell r="H44" t="str">
            <v>S</v>
          </cell>
          <cell r="I44" t="str">
            <v>S</v>
          </cell>
          <cell r="J44">
            <v>24</v>
          </cell>
          <cell r="K44">
            <v>45069</v>
          </cell>
          <cell r="M44" t="str">
            <v>2611606 - Recife - PE</v>
          </cell>
          <cell r="N44">
            <v>223191.58</v>
          </cell>
        </row>
        <row r="45">
          <cell r="C45" t="str">
            <v>HOSPITAL DOM HÉLDER CÂMARA - CG. Nº 018/2022</v>
          </cell>
          <cell r="E45" t="str">
            <v>5.16 - Serviços Médico-Hospitalares, Odotonlogia e Laboratoriais</v>
          </cell>
          <cell r="F45">
            <v>15442310000133</v>
          </cell>
          <cell r="G45" t="str">
            <v>CARDIOSAUDE SERVICOS MEDICOS LTDA</v>
          </cell>
          <cell r="H45" t="str">
            <v>S</v>
          </cell>
          <cell r="I45" t="str">
            <v>S</v>
          </cell>
          <cell r="J45">
            <v>692</v>
          </cell>
          <cell r="K45">
            <v>45068</v>
          </cell>
          <cell r="M45" t="str">
            <v>2611606 - Recife - PE</v>
          </cell>
          <cell r="N45">
            <v>80377.58</v>
          </cell>
        </row>
        <row r="46">
          <cell r="C46" t="str">
            <v>HOSPITAL DOM HÉLDER CÂMARA - CG. Nº 018/2022</v>
          </cell>
          <cell r="E46" t="str">
            <v>5.16 - Serviços Médico-Hospitalares, Odotonlogia e Laboratoriais</v>
          </cell>
          <cell r="F46">
            <v>10411765000178</v>
          </cell>
          <cell r="G46" t="str">
            <v>CDHJM COMERCIO E SERVICOS MEDICOS LTDA</v>
          </cell>
          <cell r="H46" t="str">
            <v>S</v>
          </cell>
          <cell r="I46" t="str">
            <v>S</v>
          </cell>
          <cell r="J46">
            <v>542</v>
          </cell>
          <cell r="K46">
            <v>45049</v>
          </cell>
          <cell r="M46" t="str">
            <v>2606200 - Goiana - PE</v>
          </cell>
          <cell r="N46">
            <v>43400</v>
          </cell>
        </row>
        <row r="47">
          <cell r="C47" t="str">
            <v>HOSPITAL DOM HÉLDER CÂMARA - CG. Nº 018/2022</v>
          </cell>
          <cell r="E47" t="str">
            <v>5.16 - Serviços Médico-Hospitalares, Odotonlogia e Laboratoriais</v>
          </cell>
          <cell r="F47">
            <v>38823495000121</v>
          </cell>
          <cell r="G47" t="str">
            <v>CENTRALMED ATIVIDADES MEDICAS LTDA</v>
          </cell>
          <cell r="H47" t="str">
            <v>S</v>
          </cell>
          <cell r="I47" t="str">
            <v>S</v>
          </cell>
          <cell r="J47">
            <v>222</v>
          </cell>
          <cell r="K47">
            <v>45069</v>
          </cell>
          <cell r="M47" t="str">
            <v>2611606 - Recife - PE</v>
          </cell>
          <cell r="N47">
            <v>16509.150000000001</v>
          </cell>
        </row>
        <row r="48">
          <cell r="C48" t="str">
            <v>HOSPITAL DOM HÉLDER CÂMARA - CG. Nº 018/2022</v>
          </cell>
          <cell r="E48" t="str">
            <v>5.16 - Serviços Médico-Hospitalares, Odotonlogia e Laboratoriais</v>
          </cell>
          <cell r="F48">
            <v>21185366000152</v>
          </cell>
          <cell r="G48" t="str">
            <v>CLINICORDIS LTDA</v>
          </cell>
          <cell r="H48" t="str">
            <v>S</v>
          </cell>
          <cell r="I48" t="str">
            <v>S</v>
          </cell>
          <cell r="J48">
            <v>190</v>
          </cell>
          <cell r="K48">
            <v>45068</v>
          </cell>
          <cell r="M48" t="str">
            <v>2611606 - Recife - PE</v>
          </cell>
          <cell r="N48">
            <v>217712.26</v>
          </cell>
        </row>
        <row r="49">
          <cell r="C49" t="str">
            <v>HOSPITAL DOM HÉLDER CÂMARA - CG. Nº 018/2022</v>
          </cell>
          <cell r="E49" t="str">
            <v>5.16 - Serviços Médico-Hospitalares, Odotonlogia e Laboratoriais</v>
          </cell>
          <cell r="F49">
            <v>20915564000161</v>
          </cell>
          <cell r="G49" t="str">
            <v>CM PATRIOTA LTDA</v>
          </cell>
          <cell r="H49" t="str">
            <v>S</v>
          </cell>
          <cell r="I49" t="str">
            <v>S</v>
          </cell>
          <cell r="J49">
            <v>328</v>
          </cell>
          <cell r="K49">
            <v>45057</v>
          </cell>
          <cell r="M49" t="str">
            <v>2604007 - Carpina - PE</v>
          </cell>
          <cell r="N49">
            <v>45349.39</v>
          </cell>
        </row>
        <row r="50">
          <cell r="C50" t="str">
            <v>HOSPITAL DOM HÉLDER CÂMARA - CG. Nº 018/2022</v>
          </cell>
          <cell r="E50" t="str">
            <v>5.16 - Serviços Médico-Hospitalares, Odotonlogia e Laboratoriais</v>
          </cell>
          <cell r="F50">
            <v>599741000130</v>
          </cell>
          <cell r="G50" t="str">
            <v>COOPECARDIO - COOPERATIVA DE TRABALHO DOS MEDICOS CARDIOLOGISTAS DE PERNAMBUCO</v>
          </cell>
          <cell r="H50" t="str">
            <v>S</v>
          </cell>
          <cell r="I50" t="str">
            <v>S</v>
          </cell>
          <cell r="J50">
            <v>25487</v>
          </cell>
          <cell r="K50">
            <v>45069</v>
          </cell>
          <cell r="M50" t="str">
            <v>2611606 - Recife - PE</v>
          </cell>
          <cell r="N50">
            <v>13696.2</v>
          </cell>
        </row>
        <row r="51">
          <cell r="C51" t="str">
            <v>HOSPITAL DOM HÉLDER CÂMARA - CG. Nº 018/2022</v>
          </cell>
          <cell r="E51" t="str">
            <v>5.16 - Serviços Médico-Hospitalares, Odotonlogia e Laboratoriais</v>
          </cell>
          <cell r="F51">
            <v>17976904000150</v>
          </cell>
          <cell r="G51" t="str">
            <v xml:space="preserve">DR SERVICOS MEDICOS LTDA ME </v>
          </cell>
          <cell r="H51" t="str">
            <v>S</v>
          </cell>
          <cell r="I51" t="str">
            <v>S</v>
          </cell>
          <cell r="J51">
            <v>337</v>
          </cell>
          <cell r="K51">
            <v>45055</v>
          </cell>
          <cell r="M51" t="str">
            <v>2610707 - Paulista - PE</v>
          </cell>
          <cell r="N51">
            <v>4769.1000000000004</v>
          </cell>
        </row>
        <row r="52">
          <cell r="C52" t="str">
            <v>HOSPITAL DOM HÉLDER CÂMARA - CG. Nº 018/2022</v>
          </cell>
          <cell r="E52" t="str">
            <v>5.16 - Serviços Médico-Hospitalares, Odotonlogia e Laboratoriais</v>
          </cell>
          <cell r="F52">
            <v>13041826000140</v>
          </cell>
          <cell r="G52" t="str">
            <v>EDRL SERVICOS MEDICOS E DE RADIOLOGIA LTDA (ED SERVICOS DE RADIOLOGIA LTDA )</v>
          </cell>
          <cell r="H52" t="str">
            <v>S</v>
          </cell>
          <cell r="I52" t="str">
            <v>S</v>
          </cell>
          <cell r="J52">
            <v>2028</v>
          </cell>
          <cell r="K52">
            <v>45058</v>
          </cell>
          <cell r="M52" t="str">
            <v>2611606 - Recife - PE</v>
          </cell>
          <cell r="N52">
            <v>28619.85</v>
          </cell>
        </row>
        <row r="53">
          <cell r="C53" t="str">
            <v>HOSPITAL DOM HÉLDER CÂMARA - CG. Nº 018/2022</v>
          </cell>
          <cell r="E53" t="str">
            <v>5.16 - Serviços Médico-Hospitalares, Odotonlogia e Laboratoriais</v>
          </cell>
          <cell r="F53">
            <v>43982302000115</v>
          </cell>
          <cell r="G53" t="str">
            <v>FS SERVIÇOS MEDICOS  LTDA</v>
          </cell>
          <cell r="H53" t="str">
            <v>S</v>
          </cell>
          <cell r="I53" t="str">
            <v>S</v>
          </cell>
          <cell r="J53">
            <v>59</v>
          </cell>
          <cell r="K53">
            <v>45069</v>
          </cell>
          <cell r="M53" t="str">
            <v>2611606 - Recife - PE</v>
          </cell>
          <cell r="N53">
            <v>39136.58</v>
          </cell>
        </row>
        <row r="54">
          <cell r="C54" t="str">
            <v>HOSPITAL DOM HÉLDER CÂMARA - CG. Nº 018/2022</v>
          </cell>
          <cell r="E54" t="str">
            <v>5.16 - Serviços Médico-Hospitalares, Odotonlogia e Laboratoriais</v>
          </cell>
          <cell r="F54">
            <v>21728590000143</v>
          </cell>
          <cell r="G54" t="str">
            <v>ICCONE CIRURGIA CARDIOVASCULAR LTDA</v>
          </cell>
          <cell r="H54" t="str">
            <v>S</v>
          </cell>
          <cell r="I54" t="str">
            <v>S</v>
          </cell>
          <cell r="J54">
            <v>583</v>
          </cell>
          <cell r="K54">
            <v>45071</v>
          </cell>
          <cell r="M54" t="str">
            <v>2611606 - Recife - PE</v>
          </cell>
          <cell r="N54">
            <v>68317.86</v>
          </cell>
        </row>
        <row r="55">
          <cell r="C55" t="str">
            <v>HOSPITAL DOM HÉLDER CÂMARA - CG. Nº 018/2022</v>
          </cell>
          <cell r="E55" t="str">
            <v>5.16 - Serviços Médico-Hospitalares, Odotonlogia e Laboratoriais</v>
          </cell>
          <cell r="F55">
            <v>17214633000103</v>
          </cell>
          <cell r="G55" t="str">
            <v>JAB HOLOIMAGEM DIAGNOSTICOS LTDA</v>
          </cell>
          <cell r="H55" t="str">
            <v>S</v>
          </cell>
          <cell r="I55" t="str">
            <v>S</v>
          </cell>
          <cell r="J55">
            <v>1662</v>
          </cell>
          <cell r="K55">
            <v>45048</v>
          </cell>
          <cell r="M55" t="str">
            <v>2611606 - Recife - PE</v>
          </cell>
          <cell r="N55">
            <v>6605.55</v>
          </cell>
        </row>
        <row r="56">
          <cell r="C56" t="str">
            <v>HOSPITAL DOM HÉLDER CÂMARA - CG. Nº 018/2022</v>
          </cell>
          <cell r="E56" t="str">
            <v>5.16 - Serviços Médico-Hospitalares, Odotonlogia e Laboratoriais</v>
          </cell>
          <cell r="F56">
            <v>10755219000154</v>
          </cell>
          <cell r="G56" t="str">
            <v xml:space="preserve">JPM RADIOLOGISTAS ASSOCIADOS LTDA </v>
          </cell>
          <cell r="H56" t="str">
            <v>S</v>
          </cell>
          <cell r="I56" t="str">
            <v>S</v>
          </cell>
          <cell r="J56">
            <v>2711</v>
          </cell>
          <cell r="K56">
            <v>45050</v>
          </cell>
          <cell r="M56" t="str">
            <v>2611606 - Recife - PE</v>
          </cell>
          <cell r="N56">
            <v>3669.75</v>
          </cell>
        </row>
        <row r="57">
          <cell r="C57" t="str">
            <v>HOSPITAL DOM HÉLDER CÂMARA - CG. Nº 018/2022</v>
          </cell>
          <cell r="E57" t="str">
            <v>5.16 - Serviços Médico-Hospitalares, Odotonlogia e Laboratoriais</v>
          </cell>
          <cell r="F57">
            <v>28737345000141</v>
          </cell>
          <cell r="G57" t="str">
            <v>LUNA MACHADO, LACERDA SERVICOS MEDICOS E CIA LTDA</v>
          </cell>
          <cell r="H57" t="str">
            <v>S</v>
          </cell>
          <cell r="I57" t="str">
            <v>S</v>
          </cell>
          <cell r="J57">
            <v>118</v>
          </cell>
          <cell r="K57">
            <v>45049</v>
          </cell>
          <cell r="M57" t="str">
            <v>2611606 - Recife - PE</v>
          </cell>
          <cell r="N57">
            <v>166200</v>
          </cell>
        </row>
        <row r="58">
          <cell r="C58" t="str">
            <v>HOSPITAL DOM HÉLDER CÂMARA - CG. Nº 018/2022</v>
          </cell>
          <cell r="E58" t="str">
            <v>5.16 - Serviços Médico-Hospitalares, Odotonlogia e Laboratoriais</v>
          </cell>
          <cell r="F58">
            <v>15045541000103</v>
          </cell>
          <cell r="G58" t="str">
            <v>M VIDEO CIRURGICA S/S LTDA</v>
          </cell>
          <cell r="H58" t="str">
            <v>S</v>
          </cell>
          <cell r="I58" t="str">
            <v>S</v>
          </cell>
          <cell r="J58">
            <v>67</v>
          </cell>
          <cell r="K58">
            <v>45070</v>
          </cell>
          <cell r="M58" t="str">
            <v>2602902 - Cabo de Santo Agostinho - PE</v>
          </cell>
          <cell r="N58">
            <v>111312.08</v>
          </cell>
        </row>
        <row r="59">
          <cell r="C59" t="str">
            <v>HOSPITAL DOM HÉLDER CÂMARA - CG. Nº 018/2022</v>
          </cell>
          <cell r="E59" t="str">
            <v>5.16 - Serviços Médico-Hospitalares, Odotonlogia e Laboratoriais</v>
          </cell>
          <cell r="F59">
            <v>13844637000297</v>
          </cell>
          <cell r="G59" t="str">
            <v>MEMORIAL CORACAO EM SAUDE LTDA</v>
          </cell>
          <cell r="H59" t="str">
            <v>S</v>
          </cell>
          <cell r="I59" t="str">
            <v>S</v>
          </cell>
          <cell r="J59">
            <v>725</v>
          </cell>
          <cell r="K59">
            <v>45068</v>
          </cell>
          <cell r="M59" t="str">
            <v>2602902 - Cabo de Santo Agostinho - PE</v>
          </cell>
          <cell r="N59">
            <v>90789.98</v>
          </cell>
        </row>
        <row r="60">
          <cell r="C60" t="str">
            <v>HOSPITAL DOM HÉLDER CÂMARA - CG. Nº 018/2022</v>
          </cell>
          <cell r="E60" t="str">
            <v>5.16 - Serviços Médico-Hospitalares, Odotonlogia e Laboratoriais</v>
          </cell>
          <cell r="F60">
            <v>24881506000115</v>
          </cell>
          <cell r="G60" t="str">
            <v>MEDICANDO: ATENDIMENTO MEDICO ESPECIALIZADO LTDA</v>
          </cell>
          <cell r="H60" t="str">
            <v>S</v>
          </cell>
          <cell r="I60" t="str">
            <v>S</v>
          </cell>
          <cell r="J60">
            <v>135</v>
          </cell>
          <cell r="K60">
            <v>45064</v>
          </cell>
          <cell r="M60" t="str">
            <v>2602902 - Cabo de Santo Agostinho - PE</v>
          </cell>
          <cell r="N60">
            <v>299999.56</v>
          </cell>
        </row>
        <row r="61">
          <cell r="C61" t="str">
            <v>HOSPITAL DOM HÉLDER CÂMARA - CG. Nº 018/2022</v>
          </cell>
          <cell r="E61" t="str">
            <v>5.16 - Serviços Médico-Hospitalares, Odotonlogia e Laboratoriais</v>
          </cell>
          <cell r="F61">
            <v>45599517000187</v>
          </cell>
          <cell r="G61" t="str">
            <v>MLN SERVIÇOS MÉDICOS LTDA</v>
          </cell>
          <cell r="H61" t="str">
            <v>S</v>
          </cell>
          <cell r="I61" t="str">
            <v>S</v>
          </cell>
          <cell r="J61">
            <v>76</v>
          </cell>
          <cell r="K61">
            <v>45049</v>
          </cell>
          <cell r="M61" t="str">
            <v>2611606 - Recife - PE</v>
          </cell>
          <cell r="N61">
            <v>6604.5</v>
          </cell>
        </row>
        <row r="62">
          <cell r="C62" t="str">
            <v>HOSPITAL DOM HÉLDER CÂMARA - CG. Nº 018/2022</v>
          </cell>
          <cell r="E62" t="str">
            <v>5.16 - Serviços Médico-Hospitalares, Odotonlogia e Laboratoriais</v>
          </cell>
          <cell r="F62">
            <v>29758485000169</v>
          </cell>
          <cell r="G62" t="str">
            <v xml:space="preserve">PALM SERVIÇOS DE DIAGNÓSTICOS LTDA </v>
          </cell>
          <cell r="H62" t="str">
            <v>S</v>
          </cell>
          <cell r="I62" t="str">
            <v>S</v>
          </cell>
          <cell r="J62">
            <v>574</v>
          </cell>
          <cell r="K62">
            <v>45057</v>
          </cell>
          <cell r="M62" t="str">
            <v>2611606 - Recife - PE</v>
          </cell>
          <cell r="N62">
            <v>16800</v>
          </cell>
        </row>
        <row r="63">
          <cell r="C63" t="str">
            <v>HOSPITAL DOM HÉLDER CÂMARA - CG. Nº 018/2022</v>
          </cell>
          <cell r="E63" t="str">
            <v>5.16 - Serviços Médico-Hospitalares, Odotonlogia e Laboratoriais</v>
          </cell>
          <cell r="F63">
            <v>34761993000136</v>
          </cell>
          <cell r="G63" t="str">
            <v>PIN SAUDE SERV MEDICOS LTDA</v>
          </cell>
          <cell r="H63" t="str">
            <v>S</v>
          </cell>
          <cell r="I63" t="str">
            <v>S</v>
          </cell>
          <cell r="J63">
            <v>265</v>
          </cell>
          <cell r="K63">
            <v>45057</v>
          </cell>
          <cell r="M63" t="str">
            <v>2611606 - Recife - PE</v>
          </cell>
          <cell r="N63">
            <v>410.92</v>
          </cell>
        </row>
        <row r="64">
          <cell r="C64" t="str">
            <v>HOSPITAL DOM HÉLDER CÂMARA - CG. Nº 018/2022</v>
          </cell>
          <cell r="E64" t="str">
            <v>5.16 - Serviços Médico-Hospitalares, Odotonlogia e Laboratoriais</v>
          </cell>
          <cell r="F64">
            <v>15001239000153</v>
          </cell>
          <cell r="G64" t="str">
            <v>REME ORTOPEDIA LTDA</v>
          </cell>
          <cell r="H64" t="str">
            <v>S</v>
          </cell>
          <cell r="I64" t="str">
            <v>S</v>
          </cell>
          <cell r="J64">
            <v>438</v>
          </cell>
          <cell r="K64">
            <v>45049</v>
          </cell>
          <cell r="M64" t="str">
            <v>2611606 - Recife - PE</v>
          </cell>
          <cell r="N64">
            <v>125600</v>
          </cell>
        </row>
        <row r="65">
          <cell r="C65" t="str">
            <v>HOSPITAL DOM HÉLDER CÂMARA - CG. Nº 018/2022</v>
          </cell>
          <cell r="E65" t="str">
            <v>5.16 - Serviços Médico-Hospitalares, Odotonlogia e Laboratoriais</v>
          </cell>
          <cell r="F65">
            <v>30757914000162</v>
          </cell>
          <cell r="G65" t="str">
            <v xml:space="preserve">RNP DIAGNÓSTICO CARDIOLOGICO LTDA </v>
          </cell>
          <cell r="H65" t="str">
            <v>S</v>
          </cell>
          <cell r="I65" t="str">
            <v>S</v>
          </cell>
          <cell r="J65">
            <v>501</v>
          </cell>
          <cell r="K65">
            <v>45069</v>
          </cell>
          <cell r="M65" t="str">
            <v>2611606 - Recife - PE</v>
          </cell>
          <cell r="N65">
            <v>6358.8</v>
          </cell>
        </row>
        <row r="66">
          <cell r="C66" t="str">
            <v>HOSPITAL DOM HÉLDER CÂMARA - CG. Nº 018/2022</v>
          </cell>
          <cell r="E66" t="str">
            <v>5.16 - Serviços Médico-Hospitalares, Odotonlogia e Laboratoriais</v>
          </cell>
          <cell r="F66">
            <v>27149461000187</v>
          </cell>
          <cell r="G66" t="str">
            <v>SAO MIGUEL ASSISTENCIA MEDICA LTDA - ME</v>
          </cell>
          <cell r="H66" t="str">
            <v>S</v>
          </cell>
          <cell r="I66" t="str">
            <v>S</v>
          </cell>
          <cell r="J66">
            <v>335</v>
          </cell>
          <cell r="K66">
            <v>45065</v>
          </cell>
          <cell r="M66" t="str">
            <v>2611606 - Recife - PE</v>
          </cell>
          <cell r="N66">
            <v>76514.52</v>
          </cell>
        </row>
        <row r="67">
          <cell r="C67" t="str">
            <v>HOSPITAL DOM HÉLDER CÂMARA - CG. Nº 018/2022</v>
          </cell>
          <cell r="E67" t="str">
            <v>5.16 - Serviços Médico-Hospitalares, Odotonlogia e Laboratoriais</v>
          </cell>
          <cell r="F67">
            <v>29482450000140</v>
          </cell>
          <cell r="G67" t="str">
            <v xml:space="preserve">T MAIS CLINICA MEDICA LTDA </v>
          </cell>
          <cell r="H67" t="str">
            <v>S</v>
          </cell>
          <cell r="I67" t="str">
            <v>S</v>
          </cell>
          <cell r="J67">
            <v>239</v>
          </cell>
          <cell r="K67">
            <v>45067</v>
          </cell>
          <cell r="M67" t="str">
            <v>2602902 - Cabo de Santo Agostinho - PE</v>
          </cell>
          <cell r="N67">
            <v>301509.02</v>
          </cell>
        </row>
        <row r="68">
          <cell r="C68" t="str">
            <v>HOSPITAL DOM HÉLDER CÂMARA - CG. Nº 018/2022</v>
          </cell>
          <cell r="E68" t="str">
            <v>5.16 - Serviços Médico-Hospitalares, Odotonlogia e Laboratoriais</v>
          </cell>
          <cell r="F68">
            <v>28110463000125</v>
          </cell>
          <cell r="G68" t="str">
            <v xml:space="preserve">FIGUEIREDO &amp; MAGALHAES SERVICOS MEDICOS E HOSPITALARES LTDA </v>
          </cell>
          <cell r="H68" t="str">
            <v>S</v>
          </cell>
          <cell r="I68" t="str">
            <v>S</v>
          </cell>
          <cell r="J68">
            <v>247</v>
          </cell>
          <cell r="K68">
            <v>45070</v>
          </cell>
          <cell r="M68" t="str">
            <v>2611606 - Recife - PE</v>
          </cell>
          <cell r="N68">
            <v>43295.7</v>
          </cell>
        </row>
        <row r="69">
          <cell r="C69" t="str">
            <v>HOSPITAL DOM HÉLDER CÂMARA - CG. Nº 018/2022</v>
          </cell>
          <cell r="E69" t="str">
            <v>5.16 - Serviços Médico-Hospitalares, Odotonlogia e Laboratoriais</v>
          </cell>
          <cell r="F69">
            <v>31665767000163</v>
          </cell>
          <cell r="G69" t="str">
            <v>FFH SERVIÇOS MEDICOS LTDA</v>
          </cell>
          <cell r="H69" t="str">
            <v>S</v>
          </cell>
          <cell r="I69" t="str">
            <v>S</v>
          </cell>
          <cell r="J69">
            <v>200</v>
          </cell>
          <cell r="K69">
            <v>45071</v>
          </cell>
          <cell r="M69" t="str">
            <v>2602902 - Cabo de Santo Agostinho - PE</v>
          </cell>
          <cell r="N69">
            <v>5871.6</v>
          </cell>
        </row>
        <row r="70">
          <cell r="C70" t="str">
            <v>HOSPITAL DOM HÉLDER CÂMARA - CG. Nº 018/2022</v>
          </cell>
          <cell r="E70" t="str">
            <v>5.16 - Serviços Médico-Hospitalares, Odotonlogia e Laboratoriais</v>
          </cell>
          <cell r="F70">
            <v>62519000102</v>
          </cell>
          <cell r="G70" t="str">
            <v xml:space="preserve">UNIDADE DE CARDIOLOGIA INVASIVA S/C LTDA </v>
          </cell>
          <cell r="H70" t="str">
            <v>S</v>
          </cell>
          <cell r="I70" t="str">
            <v>S</v>
          </cell>
          <cell r="J70">
            <v>562</v>
          </cell>
          <cell r="K70">
            <v>45070</v>
          </cell>
          <cell r="M70" t="str">
            <v>2611606 - Recife - PE</v>
          </cell>
          <cell r="N70">
            <v>98817.600000000006</v>
          </cell>
        </row>
        <row r="71">
          <cell r="C71" t="str">
            <v>HOSPITAL DOM HÉLDER CÂMARA - CG. Nº 018/2022</v>
          </cell>
          <cell r="E71" t="str">
            <v>5.16 - Serviços Médico-Hospitalares, Odotonlogia e Laboratoriais</v>
          </cell>
          <cell r="F71">
            <v>11187085000185</v>
          </cell>
          <cell r="G71" t="str">
            <v>Coopanest/PE - Cooperativa dos Médicos Anestesiologistas de Pernambuco</v>
          </cell>
          <cell r="H71" t="str">
            <v>S</v>
          </cell>
          <cell r="I71" t="str">
            <v>S</v>
          </cell>
          <cell r="J71">
            <v>60923004</v>
          </cell>
          <cell r="K71">
            <v>45055</v>
          </cell>
          <cell r="M71" t="str">
            <v>2611606 - Recife - PE</v>
          </cell>
          <cell r="N71">
            <v>461096.43</v>
          </cell>
        </row>
        <row r="72">
          <cell r="C72" t="str">
            <v>HOSPITAL DOM HÉLDER CÂMARA - CG. Nº 018/2022</v>
          </cell>
          <cell r="E72" t="str">
            <v>5.16 - Serviços Médico-Hospitalares, Odotonlogia e Laboratoriais</v>
          </cell>
          <cell r="F72">
            <v>4539279016300</v>
          </cell>
          <cell r="G72" t="str">
            <v>Cientificalab Produtos Laboratorais e Sistemas Ltda</v>
          </cell>
          <cell r="H72" t="str">
            <v>S</v>
          </cell>
          <cell r="I72" t="str">
            <v>S</v>
          </cell>
          <cell r="J72">
            <v>145</v>
          </cell>
          <cell r="K72">
            <v>45044</v>
          </cell>
          <cell r="M72" t="str">
            <v>2602902 - Cabo de Santo Agostinho - PE</v>
          </cell>
          <cell r="N72">
            <v>120707.02</v>
          </cell>
        </row>
        <row r="73">
          <cell r="C73" t="str">
            <v>HOSPITAL DOM HÉLDER CÂMARA - CG. Nº 018/2022</v>
          </cell>
          <cell r="E73" t="str">
            <v>5.16 - Serviços Médico-Hospitalares, Odotonlogia e Laboratoriais</v>
          </cell>
          <cell r="F73">
            <v>5281073000112</v>
          </cell>
          <cell r="G73" t="str">
            <v>Laboratorio Histopatologia Horacio Fittipaldi S/C Ltda</v>
          </cell>
          <cell r="H73" t="str">
            <v>S</v>
          </cell>
          <cell r="I73" t="str">
            <v>S</v>
          </cell>
          <cell r="J73">
            <v>11885</v>
          </cell>
          <cell r="K73">
            <v>45069</v>
          </cell>
          <cell r="M73" t="str">
            <v>2611606 - Recife - PE</v>
          </cell>
          <cell r="N73">
            <v>1240</v>
          </cell>
        </row>
        <row r="74">
          <cell r="C74" t="str">
            <v>HOSPITAL DOM HÉLDER CÂMARA - CG. Nº 018/2022</v>
          </cell>
          <cell r="E74" t="str">
            <v>5.99 - Outros Serviços de Terceiros Pessoa Jurídica</v>
          </cell>
          <cell r="F74">
            <v>4290489000134</v>
          </cell>
          <cell r="G74" t="str">
            <v>Clinica de Dialise do Cabo Ltda</v>
          </cell>
          <cell r="H74" t="str">
            <v>S</v>
          </cell>
          <cell r="I74" t="str">
            <v>S</v>
          </cell>
          <cell r="J74">
            <v>953</v>
          </cell>
          <cell r="K74">
            <v>45071</v>
          </cell>
          <cell r="M74" t="str">
            <v>2602902 - Cabo de Santo Agostinho - PE</v>
          </cell>
          <cell r="N74">
            <v>289754.56</v>
          </cell>
        </row>
        <row r="75">
          <cell r="C75" t="str">
            <v>HOSPITAL DOM HÉLDER CÂMARA - CG. Nº 018/2022</v>
          </cell>
          <cell r="E75" t="str">
            <v>5.99 - Outros Serviços de Terceiros Pessoa Jurídica</v>
          </cell>
          <cell r="F75">
            <v>23157933000192</v>
          </cell>
          <cell r="G75" t="str">
            <v>Plus Med Saude e Seguranca do Trabalho Ltda Epp</v>
          </cell>
          <cell r="H75" t="str">
            <v>S</v>
          </cell>
          <cell r="I75" t="str">
            <v>S</v>
          </cell>
          <cell r="J75">
            <v>9360</v>
          </cell>
          <cell r="K75">
            <v>45069</v>
          </cell>
          <cell r="M75" t="str">
            <v>2602902 - Cabo de Santo Agostinho - PE</v>
          </cell>
          <cell r="N75">
            <v>423</v>
          </cell>
        </row>
        <row r="76">
          <cell r="C76" t="str">
            <v>HOSPITAL DOM HÉLDER CÂMARA - CG. Nº 018/2022</v>
          </cell>
          <cell r="E76" t="str">
            <v>5.15 - Serviços Domésticos</v>
          </cell>
          <cell r="F76">
            <v>6272575004803</v>
          </cell>
          <cell r="G76" t="str">
            <v>Lavebras Gestão de Texteis S.A</v>
          </cell>
          <cell r="H76" t="str">
            <v>S</v>
          </cell>
          <cell r="I76" t="str">
            <v>S</v>
          </cell>
          <cell r="J76">
            <v>5310</v>
          </cell>
          <cell r="K76">
            <v>45044</v>
          </cell>
          <cell r="M76" t="str">
            <v>2610707 - Paulista - PE</v>
          </cell>
          <cell r="N76">
            <v>47298.720000000001</v>
          </cell>
        </row>
        <row r="77">
          <cell r="C77" t="str">
            <v>HOSPITAL DOM HÉLDER CÂMARA - CG. Nº 018/2022</v>
          </cell>
          <cell r="E77" t="str">
            <v>5.10 - Detetização/Tratamento de Resíduos e Afins</v>
          </cell>
          <cell r="F77">
            <v>11863530000180</v>
          </cell>
          <cell r="G77" t="str">
            <v>Brascon Gestão Ambiental Ltda</v>
          </cell>
          <cell r="H77" t="str">
            <v>S</v>
          </cell>
          <cell r="I77" t="str">
            <v>S</v>
          </cell>
          <cell r="J77">
            <v>150441</v>
          </cell>
          <cell r="K77">
            <v>45048</v>
          </cell>
          <cell r="M77" t="str">
            <v>2611309 - Pombos - PE</v>
          </cell>
          <cell r="N77">
            <v>20896.009999999998</v>
          </cell>
        </row>
        <row r="78">
          <cell r="C78" t="str">
            <v>HOSPITAL DOM HÉLDER CÂMARA - CG. Nº 018/2022</v>
          </cell>
          <cell r="E78" t="str">
            <v>5.17 - Manutenção de Software, Certificação Digital e Microfilmagem</v>
          </cell>
          <cell r="F78">
            <v>24801362000140</v>
          </cell>
          <cell r="G78" t="str">
            <v>Bruno Cosmo da Costa Comercio e Servicos(Amd Tecnologia da Informacao e Sistemas)</v>
          </cell>
          <cell r="H78" t="str">
            <v>S</v>
          </cell>
          <cell r="I78" t="str">
            <v>S</v>
          </cell>
          <cell r="J78">
            <v>352</v>
          </cell>
          <cell r="K78">
            <v>45047</v>
          </cell>
          <cell r="M78" t="str">
            <v>2611606 - Recife - PE</v>
          </cell>
          <cell r="N78">
            <v>4700</v>
          </cell>
        </row>
        <row r="79">
          <cell r="C79" t="str">
            <v>HOSPITAL DOM HÉLDER CÂMARA - CG. Nº 018/2022</v>
          </cell>
          <cell r="E79" t="str">
            <v>5.17 - Manutenção de Software, Certificação Digital e Microfilmagem</v>
          </cell>
          <cell r="F79">
            <v>7928972000190</v>
          </cell>
          <cell r="G79" t="str">
            <v>Cartello Desenvolvimento e Suporte Ltda</v>
          </cell>
          <cell r="H79" t="str">
            <v>S</v>
          </cell>
          <cell r="I79" t="str">
            <v>S</v>
          </cell>
          <cell r="J79">
            <v>3848</v>
          </cell>
          <cell r="K79">
            <v>45020</v>
          </cell>
          <cell r="M79" t="str">
            <v>2611606 - Recife - PE</v>
          </cell>
          <cell r="N79">
            <v>442.17</v>
          </cell>
        </row>
        <row r="80">
          <cell r="C80" t="str">
            <v>HOSPITAL DOM HÉLDER CÂMARA - CG. Nº 018/2022</v>
          </cell>
          <cell r="E80" t="str">
            <v>5.17 - Manutenção de Software, Certificação Digital e Microfilmagem</v>
          </cell>
          <cell r="F80">
            <v>92306257000780</v>
          </cell>
          <cell r="G80" t="str">
            <v>Mv Informatica Nordeste Ltda</v>
          </cell>
          <cell r="H80" t="str">
            <v>S</v>
          </cell>
          <cell r="I80" t="str">
            <v>S</v>
          </cell>
          <cell r="J80">
            <v>54499</v>
          </cell>
          <cell r="K80">
            <v>45022</v>
          </cell>
          <cell r="M80" t="str">
            <v>2611606 - Recife - PE</v>
          </cell>
          <cell r="N80">
            <v>50526.96</v>
          </cell>
        </row>
        <row r="81">
          <cell r="C81" t="str">
            <v>HOSPITAL DOM HÉLDER CÂMARA - CG. Nº 018/2022</v>
          </cell>
          <cell r="E81" t="str">
            <v>5.17 - Manutenção de Software, Certificação Digital e Microfilmagem</v>
          </cell>
          <cell r="F81">
            <v>92306257000780</v>
          </cell>
          <cell r="G81" t="str">
            <v>Mv Informatica Nordeste Ltda</v>
          </cell>
          <cell r="H81" t="str">
            <v>S</v>
          </cell>
          <cell r="I81" t="str">
            <v>S</v>
          </cell>
          <cell r="J81">
            <v>55895</v>
          </cell>
          <cell r="K81">
            <v>45050</v>
          </cell>
          <cell r="M81" t="str">
            <v>2611606 - Recife - PE</v>
          </cell>
          <cell r="N81">
            <v>45000</v>
          </cell>
        </row>
        <row r="82">
          <cell r="C82" t="str">
            <v>HOSPITAL DOM HÉLDER CÂMARA - CG. Nº 018/2022</v>
          </cell>
          <cell r="E82" t="str">
            <v>5.17 - Manutenção de Software, Certificação Digital e Microfilmagem</v>
          </cell>
          <cell r="F82">
            <v>9236362000150</v>
          </cell>
          <cell r="G82" t="str">
            <v xml:space="preserve">Selecty Tecnologia Para Rh Ltda ME </v>
          </cell>
          <cell r="H82" t="str">
            <v>S</v>
          </cell>
          <cell r="I82" t="str">
            <v>S</v>
          </cell>
          <cell r="J82">
            <v>8122</v>
          </cell>
          <cell r="K82">
            <v>45064</v>
          </cell>
          <cell r="M82" t="str">
            <v>4106902 - Curitiba - PR</v>
          </cell>
          <cell r="N82">
            <v>228</v>
          </cell>
        </row>
        <row r="83">
          <cell r="C83" t="str">
            <v>HOSPITAL DOM HÉLDER CÂMARA - CG. Nº 018/2022</v>
          </cell>
          <cell r="E83" t="str">
            <v>5.17 - Manutenção de Software, Certificação Digital e Microfilmagem</v>
          </cell>
          <cell r="F83">
            <v>5401067000151</v>
          </cell>
          <cell r="G83" t="str">
            <v>Teiko Solucoes Em Tecnologia da Informacao Ltda</v>
          </cell>
          <cell r="H83" t="str">
            <v>S</v>
          </cell>
          <cell r="I83" t="str">
            <v>S</v>
          </cell>
          <cell r="J83">
            <v>28271</v>
          </cell>
          <cell r="K83">
            <v>45021</v>
          </cell>
          <cell r="M83" t="str">
            <v>23 - Ceará</v>
          </cell>
          <cell r="N83">
            <v>12220</v>
          </cell>
        </row>
        <row r="84">
          <cell r="C84" t="str">
            <v>HOSPITAL DOM HÉLDER CÂMARA - CG. Nº 018/2022</v>
          </cell>
          <cell r="E84" t="str">
            <v>5.17 - Manutenção de Software, Certificação Digital e Microfilmagem</v>
          </cell>
          <cell r="F84">
            <v>53113791001285</v>
          </cell>
          <cell r="G84" t="str">
            <v>Totvs S.A.</v>
          </cell>
          <cell r="H84" t="str">
            <v>S</v>
          </cell>
          <cell r="I84" t="str">
            <v>S</v>
          </cell>
          <cell r="J84">
            <v>3535196</v>
          </cell>
          <cell r="K84">
            <v>45028</v>
          </cell>
          <cell r="M84" t="str">
            <v>3550308 - São Paulo - SP</v>
          </cell>
          <cell r="N84">
            <v>1364.14</v>
          </cell>
        </row>
        <row r="85">
          <cell r="C85" t="str">
            <v>HOSPITAL DOM HÉLDER CÂMARA - CG. Nº 018/2022</v>
          </cell>
          <cell r="E85" t="str">
            <v>5.17 - Manutenção de Software, Certificação Digital e Microfilmagem</v>
          </cell>
          <cell r="F85">
            <v>53113791001285</v>
          </cell>
          <cell r="G85" t="str">
            <v>Totvs S.A.</v>
          </cell>
          <cell r="H85" t="str">
            <v>S</v>
          </cell>
          <cell r="I85" t="str">
            <v>S</v>
          </cell>
          <cell r="J85">
            <v>29064</v>
          </cell>
          <cell r="K85">
            <v>45020</v>
          </cell>
          <cell r="M85" t="str">
            <v>3106200 - Belo Horizonte - MG</v>
          </cell>
          <cell r="N85">
            <v>459.31</v>
          </cell>
        </row>
        <row r="86">
          <cell r="C86" t="str">
            <v>HOSPITAL DOM HÉLDER CÂMARA - CG. Nº 018/2022</v>
          </cell>
          <cell r="E86" t="str">
            <v>5.17 - Manutenção de Software, Certificação Digital e Microfilmagem</v>
          </cell>
          <cell r="F86">
            <v>53113791000122</v>
          </cell>
          <cell r="G86" t="str">
            <v>Totvs S.A.</v>
          </cell>
          <cell r="H86" t="str">
            <v>S</v>
          </cell>
          <cell r="I86" t="str">
            <v>S</v>
          </cell>
          <cell r="J86">
            <v>29106</v>
          </cell>
          <cell r="K86">
            <v>45020</v>
          </cell>
          <cell r="M86" t="str">
            <v>3106200 - Belo Horizonte - MG</v>
          </cell>
          <cell r="N86">
            <v>3211.61</v>
          </cell>
        </row>
        <row r="87">
          <cell r="C87" t="str">
            <v>HOSPITAL DOM HÉLDER CÂMARA - CG. Nº 018/2022</v>
          </cell>
          <cell r="E87" t="str">
            <v>5.17 - Manutenção de Software, Certificação Digital e Microfilmagem</v>
          </cell>
          <cell r="F87">
            <v>53113791000122</v>
          </cell>
          <cell r="G87" t="str">
            <v>Totvs S.A.</v>
          </cell>
          <cell r="H87" t="str">
            <v>S</v>
          </cell>
          <cell r="I87" t="str">
            <v>S</v>
          </cell>
          <cell r="J87">
            <v>3537739</v>
          </cell>
          <cell r="K87">
            <v>45044</v>
          </cell>
          <cell r="M87" t="str">
            <v>3550308 - São Paulo - SP</v>
          </cell>
          <cell r="N87">
            <v>1269.1300000000001</v>
          </cell>
        </row>
        <row r="88">
          <cell r="C88" t="str">
            <v>HOSPITAL DOM HÉLDER CÂMARA - CG. Nº 018/2022</v>
          </cell>
          <cell r="E88" t="str">
            <v>5.17 - Manutenção de Software, Certificação Digital e Microfilmagem</v>
          </cell>
          <cell r="F88">
            <v>53113791000122</v>
          </cell>
          <cell r="G88" t="str">
            <v>Totvs S.A.</v>
          </cell>
          <cell r="H88" t="str">
            <v>S</v>
          </cell>
          <cell r="I88" t="str">
            <v>S</v>
          </cell>
          <cell r="J88">
            <v>3537660</v>
          </cell>
          <cell r="K88">
            <v>45044</v>
          </cell>
          <cell r="M88" t="str">
            <v>3550308 - São Paulo - SP</v>
          </cell>
          <cell r="N88">
            <v>3547.86</v>
          </cell>
        </row>
        <row r="89">
          <cell r="C89" t="str">
            <v>HOSPITAL DOM HÉLDER CÂMARA - CG. Nº 018/2022</v>
          </cell>
          <cell r="E89" t="str">
            <v>5.17 - Manutenção de Software, Certificação Digital e Microfilmagem</v>
          </cell>
          <cell r="F89">
            <v>53113791000122</v>
          </cell>
          <cell r="G89" t="str">
            <v>Totvs S.A.</v>
          </cell>
          <cell r="H89" t="str">
            <v>S</v>
          </cell>
          <cell r="I89" t="str">
            <v>S</v>
          </cell>
          <cell r="J89">
            <v>3537766</v>
          </cell>
          <cell r="K89">
            <v>45044</v>
          </cell>
          <cell r="M89" t="str">
            <v>3550308 - São Paulo - SP</v>
          </cell>
          <cell r="N89">
            <v>2114.9299999999998</v>
          </cell>
        </row>
        <row r="90">
          <cell r="C90" t="str">
            <v>HOSPITAL DOM HÉLDER CÂMARA - CG. Nº 018/2022</v>
          </cell>
          <cell r="E90" t="str">
            <v>5.17 - Manutenção de Software, Certificação Digital e Microfilmagem</v>
          </cell>
          <cell r="F90">
            <v>53113791000122</v>
          </cell>
          <cell r="G90" t="str">
            <v>Totvs S.A.</v>
          </cell>
          <cell r="H90" t="str">
            <v>S</v>
          </cell>
          <cell r="I90" t="str">
            <v>S</v>
          </cell>
          <cell r="J90">
            <v>3537767</v>
          </cell>
          <cell r="K90">
            <v>45044</v>
          </cell>
          <cell r="M90" t="str">
            <v>3550308 - São Paulo - SP</v>
          </cell>
          <cell r="N90">
            <v>1317.7</v>
          </cell>
        </row>
        <row r="91">
          <cell r="C91" t="str">
            <v>HOSPITAL DOM HÉLDER CÂMARA - CG. Nº 018/2022</v>
          </cell>
          <cell r="E91" t="str">
            <v>5.99 - Outros Serviços de Terceiros Pessoa Jurídica</v>
          </cell>
          <cell r="F91">
            <v>58921792000117</v>
          </cell>
          <cell r="G91" t="str">
            <v>Planisa Planejamento e Org. de Instituições de Saude Ltda</v>
          </cell>
          <cell r="H91" t="str">
            <v>S</v>
          </cell>
          <cell r="I91" t="str">
            <v>S</v>
          </cell>
          <cell r="J91">
            <v>29884</v>
          </cell>
          <cell r="K91">
            <v>45028</v>
          </cell>
          <cell r="M91" t="str">
            <v>3550308 - São Paulo - SP</v>
          </cell>
          <cell r="N91">
            <v>6603</v>
          </cell>
        </row>
        <row r="92">
          <cell r="C92" t="str">
            <v>HOSPITAL DOM HÉLDER CÂMARA - CG. Nº 018/2022</v>
          </cell>
          <cell r="E92" t="str">
            <v>5.99 - Outros Serviços de Terceiros Pessoa Jurídica</v>
          </cell>
          <cell r="F92">
            <v>35521046000130</v>
          </cell>
          <cell r="G92" t="str">
            <v>TGI Consultoria em Gestão S.A.</v>
          </cell>
          <cell r="H92" t="str">
            <v>S</v>
          </cell>
          <cell r="I92" t="str">
            <v>S</v>
          </cell>
          <cell r="J92">
            <v>22866</v>
          </cell>
          <cell r="K92">
            <v>45021</v>
          </cell>
          <cell r="M92" t="str">
            <v>2611606 - Recife - PE</v>
          </cell>
          <cell r="N92">
            <v>3600</v>
          </cell>
        </row>
        <row r="93">
          <cell r="C93" t="str">
            <v>HOSPITAL DOM HÉLDER CÂMARA - CG. Nº 018/2022</v>
          </cell>
          <cell r="E93" t="str">
            <v>5.2 - Serviços Técnicos Profissionais</v>
          </cell>
          <cell r="F93">
            <v>2512303000119</v>
          </cell>
          <cell r="G93" t="str">
            <v>Noroes Azevedo Sociedade de Advogados</v>
          </cell>
          <cell r="H93" t="str">
            <v>S</v>
          </cell>
          <cell r="I93" t="str">
            <v>S</v>
          </cell>
          <cell r="J93">
            <v>6386</v>
          </cell>
          <cell r="K93">
            <v>45020</v>
          </cell>
          <cell r="M93" t="str">
            <v>2611606 - Recife - PE</v>
          </cell>
          <cell r="N93">
            <v>3469.2</v>
          </cell>
        </row>
        <row r="94">
          <cell r="C94" t="str">
            <v>HOSPITAL DOM HÉLDER CÂMARA - CG. Nº 018/2022</v>
          </cell>
          <cell r="E94" t="str">
            <v>5.2 - Serviços Técnicos Profissionais</v>
          </cell>
          <cell r="F94">
            <v>2512303000119</v>
          </cell>
          <cell r="G94" t="str">
            <v>Noroes Azevedo Sociedade de Advogados</v>
          </cell>
          <cell r="H94" t="str">
            <v>S</v>
          </cell>
          <cell r="I94" t="str">
            <v>S</v>
          </cell>
          <cell r="J94">
            <v>6387</v>
          </cell>
          <cell r="K94">
            <v>45020</v>
          </cell>
          <cell r="M94" t="str">
            <v>2611606 - Recife - PE</v>
          </cell>
          <cell r="N94">
            <v>11568.72</v>
          </cell>
        </row>
        <row r="95">
          <cell r="C95" t="str">
            <v>HOSPITAL DOM HÉLDER CÂMARA - CG. Nº 018/2022</v>
          </cell>
          <cell r="E95" t="str">
            <v>5.2 - Serviços Técnicos Profissionais</v>
          </cell>
          <cell r="F95">
            <v>2512303000119</v>
          </cell>
          <cell r="G95" t="str">
            <v>Noroes Azevedo Sociedade de Advogados</v>
          </cell>
          <cell r="H95" t="str">
            <v>S</v>
          </cell>
          <cell r="I95" t="str">
            <v>S</v>
          </cell>
          <cell r="J95">
            <v>1</v>
          </cell>
          <cell r="K95">
            <v>45058</v>
          </cell>
          <cell r="M95" t="str">
            <v>2611606 - Recife - PE</v>
          </cell>
          <cell r="N95">
            <v>60</v>
          </cell>
        </row>
        <row r="96">
          <cell r="C96" t="str">
            <v>HOSPITAL DOM HÉLDER CÂMARA - CG. Nº 018/2022</v>
          </cell>
          <cell r="E96" t="str">
            <v>5.10 - Detetização/Tratamento de Resíduos e Afins</v>
          </cell>
          <cell r="F96">
            <v>10333266000100</v>
          </cell>
          <cell r="G96" t="str">
            <v>Carlos Antonio de Oliveira Milet Junior-Me</v>
          </cell>
          <cell r="H96" t="str">
            <v>S</v>
          </cell>
          <cell r="I96" t="str">
            <v>S</v>
          </cell>
          <cell r="J96">
            <v>10169</v>
          </cell>
          <cell r="K96">
            <v>45045</v>
          </cell>
          <cell r="M96" t="str">
            <v>2611606 - Recife - PE</v>
          </cell>
          <cell r="N96">
            <v>600</v>
          </cell>
        </row>
        <row r="97">
          <cell r="C97" t="str">
            <v>HOSPITAL DOM HÉLDER CÂMARA - CG. Nº 018/2022</v>
          </cell>
          <cell r="E97" t="str">
            <v>5.23 - Limpeza e Conservação</v>
          </cell>
          <cell r="F97">
            <v>10229013000190</v>
          </cell>
          <cell r="G97" t="str">
            <v>Interclean Administração Ltda</v>
          </cell>
          <cell r="H97" t="str">
            <v>S</v>
          </cell>
          <cell r="I97" t="str">
            <v>S</v>
          </cell>
          <cell r="J97">
            <v>874</v>
          </cell>
          <cell r="K97">
            <v>45034</v>
          </cell>
          <cell r="M97" t="str">
            <v>2611606 - Recife - PE</v>
          </cell>
          <cell r="N97">
            <v>282825.69</v>
          </cell>
        </row>
        <row r="98">
          <cell r="C98" t="str">
            <v>HOSPITAL DOM HÉLDER CÂMARA - CG. Nº 018/2022</v>
          </cell>
          <cell r="E98" t="str">
            <v>5.99 - Outros Serviços de Terceiros Pessoa Jurídica</v>
          </cell>
          <cell r="F98">
            <v>10816775000274</v>
          </cell>
          <cell r="G98" t="str">
            <v>Inspetora Salesiana do Nordeste do Brasil</v>
          </cell>
          <cell r="H98" t="str">
            <v>S</v>
          </cell>
          <cell r="I98" t="str">
            <v>S</v>
          </cell>
          <cell r="J98">
            <v>17272</v>
          </cell>
          <cell r="K98">
            <v>45033</v>
          </cell>
          <cell r="M98" t="str">
            <v>2611606 - Recife - PE</v>
          </cell>
          <cell r="N98">
            <v>1120</v>
          </cell>
        </row>
        <row r="99">
          <cell r="C99" t="str">
            <v>HOSPITAL DOM HÉLDER CÂMARA - CG. Nº 018/2022</v>
          </cell>
          <cell r="E99" t="str">
            <v>5.99 - Outros Serviços de Terceiros Pessoa Jurídica</v>
          </cell>
          <cell r="F99">
            <v>13409775000329</v>
          </cell>
          <cell r="G99" t="str">
            <v>Linus Log Ltda ME</v>
          </cell>
          <cell r="H99" t="str">
            <v>S</v>
          </cell>
          <cell r="I99" t="str">
            <v>S</v>
          </cell>
          <cell r="J99">
            <v>2163</v>
          </cell>
          <cell r="K99">
            <v>45056</v>
          </cell>
          <cell r="M99" t="str">
            <v>2607901 - Jaboatão dos Guararapes - PE</v>
          </cell>
          <cell r="N99">
            <v>4850.1499999999996</v>
          </cell>
        </row>
        <row r="100">
          <cell r="C100" t="str">
            <v>HOSPITAL DOM HÉLDER CÂMARA - CG. Nº 018/2022</v>
          </cell>
          <cell r="E100" t="str">
            <v>5.99 - Outros Serviços de Terceiros Pessoa Jurídica</v>
          </cell>
          <cell r="F100">
            <v>19786063000143</v>
          </cell>
          <cell r="G100" t="str">
            <v>Marinho e Castro Servicos Ltda ME</v>
          </cell>
          <cell r="H100" t="str">
            <v>S</v>
          </cell>
          <cell r="I100" t="str">
            <v>S</v>
          </cell>
          <cell r="J100">
            <v>5242</v>
          </cell>
          <cell r="K100">
            <v>45038</v>
          </cell>
          <cell r="M100" t="str">
            <v>2611606 - Recife - PE</v>
          </cell>
          <cell r="N100">
            <v>4305</v>
          </cell>
        </row>
        <row r="101">
          <cell r="C101" t="str">
            <v>HOSPITAL DOM HÉLDER CÂMARA - CG. Nº 018/2022</v>
          </cell>
          <cell r="E101" t="str">
            <v>5.99 - Outros Serviços de Terceiros Pessoa Jurídica</v>
          </cell>
          <cell r="F101">
            <v>1699696000159</v>
          </cell>
          <cell r="G101" t="str">
            <v>Qualiagua Laboratorio E Consultoria Ltda</v>
          </cell>
          <cell r="H101" t="str">
            <v>S</v>
          </cell>
          <cell r="I101" t="str">
            <v>S</v>
          </cell>
          <cell r="J101">
            <v>64121</v>
          </cell>
          <cell r="K101">
            <v>45048</v>
          </cell>
          <cell r="M101" t="str">
            <v>2611606 - Recife - PE</v>
          </cell>
          <cell r="N101">
            <v>204.96</v>
          </cell>
        </row>
        <row r="102">
          <cell r="C102" t="str">
            <v>HOSPITAL DOM HÉLDER CÂMARA - CG. Nº 018/2022</v>
          </cell>
          <cell r="E102" t="str">
            <v>5.99 - Outros Serviços de Terceiros Pessoa Jurídica</v>
          </cell>
          <cell r="F102">
            <v>17467595000192</v>
          </cell>
          <cell r="G102" t="str">
            <v>Uniester Unidade de Esterilizacao Ltda ME</v>
          </cell>
          <cell r="H102" t="str">
            <v>S</v>
          </cell>
          <cell r="I102" t="str">
            <v>S</v>
          </cell>
          <cell r="J102">
            <v>4640</v>
          </cell>
          <cell r="K102">
            <v>45050</v>
          </cell>
          <cell r="M102" t="str">
            <v>2611606 - Recife - PE</v>
          </cell>
          <cell r="N102">
            <v>13402.3</v>
          </cell>
        </row>
        <row r="103">
          <cell r="C103" t="str">
            <v>HOSPITAL DOM HÉLDER CÂMARA - CG. Nº 018/2022</v>
          </cell>
          <cell r="E103" t="str">
            <v>5.99 - Outros Serviços de Terceiros Pessoa Jurídica</v>
          </cell>
          <cell r="F103">
            <v>32040335000120</v>
          </cell>
          <cell r="G103" t="str">
            <v>JL Comercio de Sistema de Prevenção Contra Incendio Ltda</v>
          </cell>
          <cell r="H103" t="str">
            <v>S</v>
          </cell>
          <cell r="I103" t="str">
            <v>S</v>
          </cell>
          <cell r="J103">
            <v>3996</v>
          </cell>
          <cell r="K103">
            <v>45051</v>
          </cell>
          <cell r="M103" t="str">
            <v>2607901 - Jaboatão dos Guararapes - PE</v>
          </cell>
          <cell r="N103">
            <v>655</v>
          </cell>
        </row>
        <row r="104">
          <cell r="C104" t="str">
            <v>HOSPITAL DOM HÉLDER CÂMARA - CG. Nº 018/2022</v>
          </cell>
          <cell r="E104" t="str">
            <v>5.5 - Reparo e Manutenção de Máquinas e Equipamentos</v>
          </cell>
          <cell r="F104">
            <v>58295213002383</v>
          </cell>
          <cell r="G104" t="str">
            <v xml:space="preserve">Philips Medical Systems Ltda </v>
          </cell>
          <cell r="H104" t="str">
            <v>S</v>
          </cell>
          <cell r="I104" t="str">
            <v>S</v>
          </cell>
          <cell r="J104">
            <v>70.290000000000006</v>
          </cell>
          <cell r="K104">
            <v>45022</v>
          </cell>
          <cell r="M104" t="str">
            <v>3125101 - Extrema - MG</v>
          </cell>
          <cell r="N104">
            <v>22565.15</v>
          </cell>
        </row>
        <row r="105">
          <cell r="C105" t="str">
            <v>HOSPITAL DOM HÉLDER CÂMARA - CG. Nº 018/2022</v>
          </cell>
          <cell r="E105" t="str">
            <v>5.5 - Reparo e Manutenção de Máquinas e Equipamentos</v>
          </cell>
          <cell r="F105">
            <v>7146768000117</v>
          </cell>
          <cell r="G105" t="str">
            <v>Serv Imagem Nordeste Assistencia Tecnica Ltda</v>
          </cell>
          <cell r="H105" t="str">
            <v>S</v>
          </cell>
          <cell r="I105" t="str">
            <v>S</v>
          </cell>
          <cell r="J105">
            <v>5268</v>
          </cell>
          <cell r="K105">
            <v>45044</v>
          </cell>
          <cell r="M105" t="str">
            <v>2607901 - Jaboatão dos Guararapes - PE</v>
          </cell>
          <cell r="N105">
            <v>5146</v>
          </cell>
        </row>
        <row r="106">
          <cell r="C106" t="str">
            <v>HOSPITAL DOM HÉLDER CÂMARA - CG. Nº 018/2022</v>
          </cell>
          <cell r="E106" t="str">
            <v>5.5 - Reparo e Manutenção de Máquinas e Equipamentos</v>
          </cell>
          <cell r="F106">
            <v>8955334000120</v>
          </cell>
          <cell r="G106" t="str">
            <v>TechMed - E. C. de Melo Oliveira Me</v>
          </cell>
          <cell r="H106" t="str">
            <v>S</v>
          </cell>
          <cell r="I106" t="str">
            <v>S</v>
          </cell>
          <cell r="J106">
            <v>3581</v>
          </cell>
          <cell r="K106">
            <v>45048</v>
          </cell>
          <cell r="M106" t="str">
            <v>2603454 - Camaragibe - PE</v>
          </cell>
          <cell r="N106">
            <v>6000</v>
          </cell>
        </row>
        <row r="107">
          <cell r="C107" t="str">
            <v>HOSPITAL DOM HÉLDER CÂMARA - CG. Nº 018/2022</v>
          </cell>
          <cell r="E107" t="str">
            <v>5.5 - Reparo e Manutenção de Máquinas e Equipamentos</v>
          </cell>
          <cell r="F107">
            <v>24380578002041</v>
          </cell>
          <cell r="G107" t="str">
            <v>White Martins Gases Industriais Ne Ltda</v>
          </cell>
          <cell r="H107" t="str">
            <v>S</v>
          </cell>
          <cell r="I107" t="str">
            <v>S</v>
          </cell>
          <cell r="J107">
            <v>14691</v>
          </cell>
          <cell r="K107">
            <v>45026</v>
          </cell>
          <cell r="M107" t="str">
            <v>2607901 - Jaboatão dos Guararapes - PE</v>
          </cell>
          <cell r="N107">
            <v>566.09</v>
          </cell>
        </row>
        <row r="108">
          <cell r="C108" t="str">
            <v>HOSPITAL DOM HÉLDER CÂMARA - CG. Nº 018/2022</v>
          </cell>
          <cell r="E108" t="str">
            <v>5.5 - Reparo e Manutenção de Máquinas e Equipamentos</v>
          </cell>
          <cell r="F108">
            <v>12891935000194</v>
          </cell>
          <cell r="G108" t="str">
            <v>REPRESENTA MAT CIR MED HOSPITALARES LTDA</v>
          </cell>
          <cell r="H108" t="str">
            <v>S</v>
          </cell>
          <cell r="I108" t="str">
            <v>S</v>
          </cell>
          <cell r="J108">
            <v>1235</v>
          </cell>
          <cell r="K108">
            <v>45040</v>
          </cell>
          <cell r="M108" t="str">
            <v>2611606 - Recife - PE</v>
          </cell>
          <cell r="N108">
            <v>1780</v>
          </cell>
        </row>
        <row r="109">
          <cell r="C109" t="str">
            <v>HOSPITAL DOM HÉLDER CÂMARA - CG. Nº 018/2022</v>
          </cell>
          <cell r="E109" t="str">
            <v>5.5 - Reparo e Manutenção de Máquinas e Equipamentos</v>
          </cell>
          <cell r="F109">
            <v>12891935000194</v>
          </cell>
          <cell r="G109" t="str">
            <v>REPRESENTA MAT CIR MED HOSPITALARES LTDA</v>
          </cell>
          <cell r="H109" t="str">
            <v>S</v>
          </cell>
          <cell r="I109" t="str">
            <v>S</v>
          </cell>
          <cell r="J109">
            <v>1236</v>
          </cell>
          <cell r="K109">
            <v>45040</v>
          </cell>
          <cell r="M109" t="str">
            <v>2611606 - Recife - PE</v>
          </cell>
          <cell r="N109">
            <v>1780</v>
          </cell>
        </row>
        <row r="110">
          <cell r="C110" t="str">
            <v>HOSPITAL DOM HÉLDER CÂMARA - CG. Nº 018/2022</v>
          </cell>
          <cell r="E110" t="str">
            <v>5.5 - Reparo e Manutenção de Máquinas e Equipamentos</v>
          </cell>
          <cell r="F110">
            <v>3480539000183</v>
          </cell>
          <cell r="G110" t="str">
            <v>SL Engenharia Hospitalar Ltda</v>
          </cell>
          <cell r="H110" t="str">
            <v>S</v>
          </cell>
          <cell r="I110" t="str">
            <v>S</v>
          </cell>
          <cell r="J110">
            <v>13056</v>
          </cell>
          <cell r="K110">
            <v>45064</v>
          </cell>
          <cell r="M110" t="str">
            <v>2607901 - Jaboatão dos Guararapes - PE</v>
          </cell>
          <cell r="N110">
            <v>30873.26</v>
          </cell>
        </row>
        <row r="111">
          <cell r="C111" t="str">
            <v>HOSPITAL DOM HÉLDER CÂMARA - CG. Nº 018/2022</v>
          </cell>
          <cell r="E111" t="str">
            <v>5.5 - Reparo e Manutenção de Máquinas e Equipamentos</v>
          </cell>
          <cell r="F111">
            <v>10645770000145</v>
          </cell>
          <cell r="G111" t="str">
            <v>Aguiar Serviços Eletronicos Ltda - ME</v>
          </cell>
          <cell r="H111" t="str">
            <v>S</v>
          </cell>
          <cell r="I111" t="str">
            <v>S</v>
          </cell>
          <cell r="J111">
            <v>258</v>
          </cell>
          <cell r="K111">
            <v>45029</v>
          </cell>
          <cell r="M111" t="str">
            <v>2604601 - Condado - PE</v>
          </cell>
          <cell r="N111">
            <v>1641</v>
          </cell>
        </row>
        <row r="112">
          <cell r="C112" t="str">
            <v>HOSPITAL DOM HÉLDER CÂMARA - CG. Nº 018/2022</v>
          </cell>
          <cell r="E112" t="str">
            <v>5.5 - Reparo e Manutenção de Máquinas e Equipamentos</v>
          </cell>
          <cell r="F112">
            <v>10645770000145</v>
          </cell>
          <cell r="G112" t="str">
            <v>Aguiar Serviços Eletronicos Ltda - ME</v>
          </cell>
          <cell r="H112" t="str">
            <v>S</v>
          </cell>
          <cell r="I112" t="str">
            <v>S</v>
          </cell>
          <cell r="J112">
            <v>259</v>
          </cell>
          <cell r="K112">
            <v>45036</v>
          </cell>
          <cell r="M112" t="str">
            <v>2604601 - Condado - PE</v>
          </cell>
          <cell r="N112">
            <v>441</v>
          </cell>
        </row>
        <row r="113">
          <cell r="C113" t="str">
            <v>HOSPITAL DOM HÉLDER CÂMARA - CG. Nº 018/2022</v>
          </cell>
          <cell r="E113" t="str">
            <v>5.5 - Reparo e Manutenção de Máquinas e Equipamentos</v>
          </cell>
          <cell r="F113">
            <v>10645770000145</v>
          </cell>
          <cell r="G113" t="str">
            <v>Aguiar Serviços Eletronicos Ltda - ME</v>
          </cell>
          <cell r="H113" t="str">
            <v>S</v>
          </cell>
          <cell r="I113" t="str">
            <v>S</v>
          </cell>
          <cell r="J113">
            <v>263</v>
          </cell>
          <cell r="K113">
            <v>45040</v>
          </cell>
          <cell r="M113" t="str">
            <v>2604601 - Condado - PE</v>
          </cell>
          <cell r="N113">
            <v>1517.49</v>
          </cell>
        </row>
        <row r="114">
          <cell r="C114" t="str">
            <v>HOSPITAL DOM HÉLDER CÂMARA - CG. Nº 018/2022</v>
          </cell>
          <cell r="E114" t="str">
            <v>5.5 - Reparo e Manutenção de Máquinas e Equipamentos</v>
          </cell>
          <cell r="F114">
            <v>14951481000125</v>
          </cell>
          <cell r="G114" t="str">
            <v>BM Com e Serv de Equip Medicos Hospitalares Ltda</v>
          </cell>
          <cell r="H114" t="str">
            <v>S</v>
          </cell>
          <cell r="I114" t="str">
            <v>S</v>
          </cell>
          <cell r="J114">
            <v>650</v>
          </cell>
          <cell r="K114">
            <v>45048</v>
          </cell>
          <cell r="M114" t="str">
            <v>2603454 - Camaragibe - PE</v>
          </cell>
          <cell r="N114">
            <v>5000</v>
          </cell>
        </row>
        <row r="115">
          <cell r="C115" t="str">
            <v>HOSPITAL DOM HÉLDER CÂMARA - CG. Nº 018/2022</v>
          </cell>
          <cell r="E115" t="str">
            <v>5.5 - Reparo e Manutenção de Máquinas e Equipamentos</v>
          </cell>
          <cell r="F115">
            <v>26081685000131</v>
          </cell>
          <cell r="G115" t="str">
            <v>CG Refrigeracoes Eireli</v>
          </cell>
          <cell r="H115" t="str">
            <v>S</v>
          </cell>
          <cell r="I115" t="str">
            <v>S</v>
          </cell>
          <cell r="J115">
            <v>1257</v>
          </cell>
          <cell r="K115">
            <v>45048</v>
          </cell>
          <cell r="M115" t="str">
            <v>2611606 - Recife - PE</v>
          </cell>
          <cell r="N115">
            <v>3735</v>
          </cell>
        </row>
        <row r="116">
          <cell r="C116" t="str">
            <v>HOSPITAL DOM HÉLDER CÂMARA - CG. Nº 018/2022</v>
          </cell>
          <cell r="E116" t="str">
            <v>5.5 - Reparo e Manutenção de Máquinas e Equipamentos</v>
          </cell>
          <cell r="F116">
            <v>9014387000100</v>
          </cell>
          <cell r="G116" t="str">
            <v>Completa Serviços de Ar Condicionado e Locação Ltda EPP</v>
          </cell>
          <cell r="H116" t="str">
            <v>S</v>
          </cell>
          <cell r="I116" t="str">
            <v>S</v>
          </cell>
          <cell r="J116">
            <v>1802</v>
          </cell>
          <cell r="K116">
            <v>45048</v>
          </cell>
          <cell r="M116" t="str">
            <v>2611606 - Recife - PE</v>
          </cell>
          <cell r="N116">
            <v>59210.12</v>
          </cell>
        </row>
        <row r="117">
          <cell r="C117" t="str">
            <v>HOSPITAL DOM HÉLDER CÂMARA - CG. Nº 018/2022</v>
          </cell>
          <cell r="E117" t="str">
            <v>5.5 - Reparo e Manutenção de Máquinas e Equipamentos</v>
          </cell>
          <cell r="F117">
            <v>27117678000105</v>
          </cell>
          <cell r="G117" t="str">
            <v>Eletronica do Futuro Eireli ME</v>
          </cell>
          <cell r="H117" t="str">
            <v>S</v>
          </cell>
          <cell r="I117" t="str">
            <v>S</v>
          </cell>
          <cell r="J117">
            <v>297</v>
          </cell>
          <cell r="K117">
            <v>45048</v>
          </cell>
          <cell r="M117" t="str">
            <v>2611606 - Recife - PE</v>
          </cell>
          <cell r="N117">
            <v>6060</v>
          </cell>
        </row>
        <row r="118">
          <cell r="C118" t="str">
            <v>HOSPITAL DOM HÉLDER CÂMARA - CG. Nº 018/2022</v>
          </cell>
          <cell r="E118" t="str">
            <v>5.5 - Reparo e Manutenção de Máquinas e Equipamentos</v>
          </cell>
          <cell r="F118">
            <v>11343756000150</v>
          </cell>
          <cell r="G118" t="str">
            <v>J L Grupos Geradores Ltda</v>
          </cell>
          <cell r="H118" t="str">
            <v>S</v>
          </cell>
          <cell r="I118" t="str">
            <v>S</v>
          </cell>
          <cell r="J118">
            <v>3638</v>
          </cell>
          <cell r="K118">
            <v>45019</v>
          </cell>
          <cell r="M118" t="str">
            <v>2603454 - Camaragibe - PE</v>
          </cell>
          <cell r="N118">
            <v>2400</v>
          </cell>
        </row>
        <row r="119">
          <cell r="C119" t="str">
            <v>HOSPITAL DOM HÉLDER CÂMARA - CG. Nº 018/2022</v>
          </cell>
          <cell r="E119" t="str">
            <v>5.5 - Reparo e Manutenção de Máquinas e Equipamentos</v>
          </cell>
          <cell r="F119">
            <v>90347840000894</v>
          </cell>
          <cell r="G119" t="str">
            <v>TK  Elevadores Brasil Ltda</v>
          </cell>
          <cell r="H119" t="str">
            <v>S</v>
          </cell>
          <cell r="I119" t="str">
            <v>S</v>
          </cell>
          <cell r="J119">
            <v>137070</v>
          </cell>
          <cell r="K119">
            <v>45026</v>
          </cell>
          <cell r="M119" t="str">
            <v>2611606 - Recife - PE</v>
          </cell>
          <cell r="N119">
            <v>8739.65</v>
          </cell>
        </row>
        <row r="120">
          <cell r="C120" t="str">
            <v>HOSPITAL DOM HÉLDER CÂMARA - CG. Nº 018/2022</v>
          </cell>
          <cell r="E120" t="str">
            <v>5.5 - Reparo e Manutenção de Máquinas e Equipamentos</v>
          </cell>
          <cell r="F120">
            <v>12486871000146</v>
          </cell>
          <cell r="G120" t="str">
            <v>Robson Matos de Albuquerque Me</v>
          </cell>
          <cell r="H120" t="str">
            <v>S</v>
          </cell>
          <cell r="I120" t="str">
            <v>S</v>
          </cell>
          <cell r="J120">
            <v>976</v>
          </cell>
          <cell r="K120">
            <v>45030</v>
          </cell>
          <cell r="M120" t="str">
            <v>2610707 - Paulista - PE</v>
          </cell>
          <cell r="N120">
            <v>10020</v>
          </cell>
        </row>
        <row r="121">
          <cell r="C121" t="str">
            <v>HOSPITAL DOM HÉLDER CÂMARA - CG. Nº 018/2022</v>
          </cell>
          <cell r="E121" t="str">
            <v>5.4 - Reparo e Manutenção de Bens Imóveis</v>
          </cell>
          <cell r="F121">
            <v>20946028000123</v>
          </cell>
          <cell r="G121" t="str">
            <v>Sten Serviços Ambientais Eirelii EPP</v>
          </cell>
          <cell r="H121" t="str">
            <v>S</v>
          </cell>
          <cell r="I121" t="str">
            <v>S</v>
          </cell>
          <cell r="J121">
            <v>495</v>
          </cell>
          <cell r="K121">
            <v>45064</v>
          </cell>
          <cell r="M121" t="str">
            <v>2607901 - Jaboatão dos Guararapes - PE</v>
          </cell>
          <cell r="N121">
            <v>6500</v>
          </cell>
        </row>
        <row r="122">
          <cell r="C122" t="str">
            <v>HOSPITAL DOM HÉLDER CÂMARA - CG. Nº 018/2022</v>
          </cell>
          <cell r="E122" t="str">
            <v xml:space="preserve">5.7 - Reparo e Manutenção de Bens Movéis de Outras Naturezas </v>
          </cell>
          <cell r="F122">
            <v>10310801000107</v>
          </cell>
          <cell r="G122" t="str">
            <v xml:space="preserve">EGA SERVIÇOS DE LIMPEZA LTDA </v>
          </cell>
          <cell r="H122" t="str">
            <v>S</v>
          </cell>
          <cell r="I122" t="str">
            <v>S</v>
          </cell>
          <cell r="J122">
            <v>4607</v>
          </cell>
          <cell r="K122">
            <v>45042</v>
          </cell>
          <cell r="M122" t="str">
            <v>2611606 - Recife - PE</v>
          </cell>
          <cell r="N122">
            <v>7266</v>
          </cell>
        </row>
        <row r="123">
          <cell r="C123" t="str">
            <v>HOSPITAL DOM HÉLDER CÂMARA - CG. Nº 018/2022</v>
          </cell>
          <cell r="E123" t="str">
            <v xml:space="preserve">5.7 - Reparo e Manutenção de Bens Movéis de Outras Naturezas </v>
          </cell>
          <cell r="F123">
            <v>14013872000107</v>
          </cell>
          <cell r="G123" t="str">
            <v xml:space="preserve">TCS INSTALAÇÕES LTDA </v>
          </cell>
          <cell r="H123" t="str">
            <v>S</v>
          </cell>
          <cell r="I123" t="str">
            <v>S</v>
          </cell>
          <cell r="J123">
            <v>2521</v>
          </cell>
          <cell r="K123">
            <v>45020</v>
          </cell>
          <cell r="M123" t="str">
            <v>2611606 - Recife - PE</v>
          </cell>
          <cell r="N123">
            <v>1100</v>
          </cell>
        </row>
        <row r="124">
          <cell r="C124" t="str">
            <v>HOSPITAL DOM HÉLDER CÂMARA - CG. Nº 018/2022</v>
          </cell>
          <cell r="E124" t="str">
            <v>5.1 - Locação de Equipamentos Médicos-Hospitalares</v>
          </cell>
          <cell r="F124">
            <v>24380578002041</v>
          </cell>
          <cell r="G124" t="str">
            <v>White Martins Gases Industriais Ne Ltda</v>
          </cell>
          <cell r="H124" t="str">
            <v>S</v>
          </cell>
          <cell r="I124" t="str">
            <v>S</v>
          </cell>
          <cell r="J124">
            <v>91595540</v>
          </cell>
          <cell r="K124">
            <v>44968</v>
          </cell>
          <cell r="M124" t="str">
            <v>2607901 - Jaboatão dos Guararapes - PE</v>
          </cell>
          <cell r="N124">
            <v>1146</v>
          </cell>
        </row>
        <row r="125">
          <cell r="C125" t="str">
            <v>HOSPITAL DOM HÉLDER CÂMARA - CG. Nº 018/2022</v>
          </cell>
          <cell r="E125" t="str">
            <v>5.5 - Reparo e Manutenção de Máquinas e Equipamentos</v>
          </cell>
          <cell r="F125">
            <v>24380578002041</v>
          </cell>
          <cell r="G125" t="str">
            <v>White Martins Gases Industriais Ne Ltda</v>
          </cell>
          <cell r="H125" t="str">
            <v>S</v>
          </cell>
          <cell r="I125" t="str">
            <v>S</v>
          </cell>
          <cell r="J125">
            <v>12838</v>
          </cell>
          <cell r="K125">
            <v>44691</v>
          </cell>
          <cell r="M125" t="str">
            <v>2607901 - Jaboatão dos Guararapes - PE</v>
          </cell>
          <cell r="N125">
            <v>560.34</v>
          </cell>
        </row>
        <row r="126">
          <cell r="C126" t="str">
            <v>HOSPITAL DOM HÉLDER CÂMARA - CG. Nº 018/2022</v>
          </cell>
          <cell r="E126" t="str">
            <v>5.99 - Outros Serviços de Terceiros Pessoa Jurídica</v>
          </cell>
          <cell r="F126">
            <v>58921792000117</v>
          </cell>
          <cell r="G126" t="str">
            <v>Planisa Planejamento e Org. de Instituições de Saude Ltda</v>
          </cell>
          <cell r="H126" t="str">
            <v>S</v>
          </cell>
          <cell r="I126" t="str">
            <v>S</v>
          </cell>
          <cell r="J126">
            <v>29883</v>
          </cell>
          <cell r="K126">
            <v>45028</v>
          </cell>
          <cell r="M126" t="str">
            <v>3550308 - São Paulo - SP</v>
          </cell>
          <cell r="N126">
            <v>6603</v>
          </cell>
        </row>
        <row r="127">
          <cell r="C127" t="str">
            <v>HOSPITAL DOM HÉLDER CÂMARA - CG. Nº 018/2022</v>
          </cell>
          <cell r="E127" t="str">
            <v>3.12 - Material Hospitalar</v>
          </cell>
          <cell r="F127">
            <v>58426628000990</v>
          </cell>
          <cell r="G127" t="str">
            <v>SAMTRONIC INDUSTRIA E COMERCIO LTDA</v>
          </cell>
          <cell r="H127" t="str">
            <v>B</v>
          </cell>
          <cell r="I127" t="str">
            <v>S</v>
          </cell>
          <cell r="J127" t="str">
            <v>000001597</v>
          </cell>
          <cell r="K127" t="str">
            <v>14/04/2023</v>
          </cell>
          <cell r="L127" t="str">
            <v>26230458426628000990550010000015971419392091</v>
          </cell>
          <cell r="M127" t="str">
            <v>26 - Pernambuco</v>
          </cell>
          <cell r="N127">
            <v>26350</v>
          </cell>
        </row>
        <row r="128">
          <cell r="C128" t="str">
            <v>HOSPITAL DOM HÉLDER CÂMARA - CG. Nº 018/2022</v>
          </cell>
          <cell r="E128" t="str">
            <v>3.12 - Material Hospitalar</v>
          </cell>
          <cell r="F128">
            <v>41621496000106</v>
          </cell>
          <cell r="G128" t="str">
            <v>RIOXI INDUSTRIA COMERCIO IMPORTAÇÃO E EXPORTAÇÃO DE EQUIPAMENTOS HOSPITALARES LTDA</v>
          </cell>
          <cell r="H128" t="str">
            <v>B</v>
          </cell>
          <cell r="I128" t="str">
            <v>S</v>
          </cell>
          <cell r="J128" t="str">
            <v>000003393</v>
          </cell>
          <cell r="K128" t="str">
            <v>17/04/2023</v>
          </cell>
          <cell r="L128" t="str">
            <v>35230441621496000106550010000033931866144505</v>
          </cell>
          <cell r="M128" t="str">
            <v>35 - São Paulo</v>
          </cell>
          <cell r="N128">
            <v>1276.42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F129">
            <v>13441051000281</v>
          </cell>
          <cell r="G129" t="str">
            <v>CL COMERCIO DE MATERIAIS MEDICOS HOSPITALARES LTDA</v>
          </cell>
          <cell r="H129" t="str">
            <v>B</v>
          </cell>
          <cell r="I129" t="str">
            <v>S</v>
          </cell>
          <cell r="J129" t="str">
            <v>000018459</v>
          </cell>
          <cell r="K129" t="str">
            <v>14/04/2023</v>
          </cell>
          <cell r="L129" t="str">
            <v>26230413441051000281550010000184591204820007</v>
          </cell>
          <cell r="M129" t="str">
            <v>26 - Pernambuco</v>
          </cell>
          <cell r="N129">
            <v>298.35000000000002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F130">
            <v>13441051000281</v>
          </cell>
          <cell r="G130" t="str">
            <v>CL COMERCIO DE MATERIAIS MEDICOS HOSPITALARES LTDA</v>
          </cell>
          <cell r="H130" t="str">
            <v>B</v>
          </cell>
          <cell r="I130" t="str">
            <v>S</v>
          </cell>
          <cell r="J130" t="str">
            <v>000018488</v>
          </cell>
          <cell r="K130" t="str">
            <v>18/04/2023</v>
          </cell>
          <cell r="L130" t="str">
            <v>26230413441051000281550010000184881205110005</v>
          </cell>
          <cell r="M130" t="str">
            <v>26 - Pernambuco</v>
          </cell>
          <cell r="N130">
            <v>1021.98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F131">
            <v>13291742000165</v>
          </cell>
          <cell r="G131" t="str">
            <v>PHOENIX MED PRODS MEDICOS HOSPITALARES</v>
          </cell>
          <cell r="H131" t="str">
            <v>B</v>
          </cell>
          <cell r="I131" t="str">
            <v>S</v>
          </cell>
          <cell r="J131" t="str">
            <v>000023278</v>
          </cell>
          <cell r="K131" t="str">
            <v>23/03/2023</v>
          </cell>
          <cell r="L131" t="str">
            <v>26230313291742000165550010000232781102725261</v>
          </cell>
          <cell r="M131" t="str">
            <v>26 - Pernambuco</v>
          </cell>
          <cell r="N131">
            <v>613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F132">
            <v>13291742000165</v>
          </cell>
          <cell r="G132" t="str">
            <v>PHOENIX MED PRODS MEDICOS HOSPITALARES</v>
          </cell>
          <cell r="H132" t="str">
            <v>B</v>
          </cell>
          <cell r="I132" t="str">
            <v>S</v>
          </cell>
          <cell r="J132" t="str">
            <v>000023340</v>
          </cell>
          <cell r="K132" t="str">
            <v>27/03/2023</v>
          </cell>
          <cell r="L132" t="str">
            <v>26230313291742000165550010000233401930219947</v>
          </cell>
          <cell r="M132" t="str">
            <v>26 - Pernambuco</v>
          </cell>
          <cell r="N132">
            <v>613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F133">
            <v>13291742000165</v>
          </cell>
          <cell r="G133" t="str">
            <v>PHOENIX MED PRODS MEDICOS HOSPITALARES</v>
          </cell>
          <cell r="H133" t="str">
            <v>B</v>
          </cell>
          <cell r="I133" t="str">
            <v>S</v>
          </cell>
          <cell r="J133" t="str">
            <v>000023346</v>
          </cell>
          <cell r="K133" t="str">
            <v>27/03/2023</v>
          </cell>
          <cell r="L133" t="str">
            <v>26230313291742000165550010000233461210681107</v>
          </cell>
          <cell r="M133" t="str">
            <v>26 - Pernambuco</v>
          </cell>
          <cell r="N133">
            <v>613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F134">
            <v>13291742000165</v>
          </cell>
          <cell r="G134" t="str">
            <v>PHOENIX MED PRODS MEDICOS HOSPITALARES</v>
          </cell>
          <cell r="H134" t="str">
            <v>B</v>
          </cell>
          <cell r="I134" t="str">
            <v>S</v>
          </cell>
          <cell r="J134" t="str">
            <v>000023347</v>
          </cell>
          <cell r="K134" t="str">
            <v>27/03/2023</v>
          </cell>
          <cell r="L134" t="str">
            <v>26230313291742000165550010000233471125260108</v>
          </cell>
          <cell r="M134" t="str">
            <v>26 - Pernambuco</v>
          </cell>
          <cell r="N134">
            <v>613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F135">
            <v>13291742000165</v>
          </cell>
          <cell r="G135" t="str">
            <v>PHOENIX MED PRODS MEDICOS HOSPITALARES</v>
          </cell>
          <cell r="H135" t="str">
            <v>B</v>
          </cell>
          <cell r="I135" t="str">
            <v>S</v>
          </cell>
          <cell r="J135" t="str">
            <v>000023518</v>
          </cell>
          <cell r="K135" t="str">
            <v>05/04/2023</v>
          </cell>
          <cell r="L135" t="str">
            <v>26230413291742000165550010000235181102610105</v>
          </cell>
          <cell r="M135" t="str">
            <v>26 - Pernambuco</v>
          </cell>
          <cell r="N135">
            <v>613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F136">
            <v>15131757000191</v>
          </cell>
          <cell r="G136" t="str">
            <v>ABSOLUTA COM PROD HOSPITALARES LTDA</v>
          </cell>
          <cell r="H136" t="str">
            <v>B</v>
          </cell>
          <cell r="I136" t="str">
            <v>S</v>
          </cell>
          <cell r="J136" t="str">
            <v>000024047</v>
          </cell>
          <cell r="K136" t="str">
            <v>30/03/2023</v>
          </cell>
          <cell r="L136" t="str">
            <v>43230315131757000191550000000240471415549510</v>
          </cell>
          <cell r="M136" t="str">
            <v>43 -  Rio Grande do Sul</v>
          </cell>
          <cell r="N136">
            <v>1065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F137">
            <v>12340717000161</v>
          </cell>
          <cell r="G137" t="str">
            <v>POINT SUTURE DO BRASIL</v>
          </cell>
          <cell r="H137" t="str">
            <v>B</v>
          </cell>
          <cell r="I137" t="str">
            <v>S</v>
          </cell>
          <cell r="J137" t="str">
            <v>000089022</v>
          </cell>
          <cell r="K137" t="str">
            <v>10/04/2023</v>
          </cell>
          <cell r="L137" t="str">
            <v>23230412340717000161550010000890221579559120</v>
          </cell>
          <cell r="M137" t="str">
            <v>23 - Ceará</v>
          </cell>
          <cell r="N137">
            <v>9636.68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F138">
            <v>12340717000161</v>
          </cell>
          <cell r="G138" t="str">
            <v>POINT SUTURE DO BRASIL</v>
          </cell>
          <cell r="H138" t="str">
            <v>B</v>
          </cell>
          <cell r="I138" t="str">
            <v>S</v>
          </cell>
          <cell r="J138" t="str">
            <v>000089098</v>
          </cell>
          <cell r="K138" t="str">
            <v>13/04/2023</v>
          </cell>
          <cell r="L138" t="str">
            <v>23230412340717000161550010000890981545882716</v>
          </cell>
          <cell r="M138" t="str">
            <v>23 - Ceará</v>
          </cell>
          <cell r="N138">
            <v>648.72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 t="str">
            <v>000111451</v>
          </cell>
          <cell r="K139" t="str">
            <v>31/01/2023</v>
          </cell>
          <cell r="L139" t="str">
            <v>26230124436602000154550010001114511113474009</v>
          </cell>
          <cell r="M139" t="str">
            <v>26 - Pernambuco</v>
          </cell>
          <cell r="N139">
            <v>240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 t="str">
            <v>000111513</v>
          </cell>
          <cell r="K140" t="str">
            <v>31/01/2023</v>
          </cell>
          <cell r="L140" t="str">
            <v>26230124436602000154550010001115131113536009</v>
          </cell>
          <cell r="M140" t="str">
            <v>26 - Pernambuco</v>
          </cell>
          <cell r="N140">
            <v>460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 t="str">
            <v>000111659</v>
          </cell>
          <cell r="K141" t="str">
            <v>03/02/2023</v>
          </cell>
          <cell r="L141" t="str">
            <v>26230224436602000154550010001116591113682003</v>
          </cell>
          <cell r="M141" t="str">
            <v>26 - Pernambuco</v>
          </cell>
          <cell r="N141">
            <v>240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000111660</v>
          </cell>
          <cell r="K142" t="str">
            <v>03/02/2023</v>
          </cell>
          <cell r="L142" t="str">
            <v>26230224436602000154550010001116601113683000</v>
          </cell>
          <cell r="M142" t="str">
            <v>26 - Pernambuco</v>
          </cell>
          <cell r="N142">
            <v>460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000111662</v>
          </cell>
          <cell r="K143" t="str">
            <v>03/02/2023</v>
          </cell>
          <cell r="L143" t="str">
            <v>26230224436602000154550010001116621113685008</v>
          </cell>
          <cell r="M143" t="str">
            <v>26 - Pernambuco</v>
          </cell>
          <cell r="N143">
            <v>240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000111663</v>
          </cell>
          <cell r="K144" t="str">
            <v>03/02/2023</v>
          </cell>
          <cell r="L144" t="str">
            <v>26230224436602000154550010001116631113686001</v>
          </cell>
          <cell r="M144" t="str">
            <v>26 - Pernambuco</v>
          </cell>
          <cell r="N144">
            <v>480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000111749</v>
          </cell>
          <cell r="K145" t="str">
            <v>07/02/2023</v>
          </cell>
          <cell r="L145" t="str">
            <v>26230224436602000154550010001117497113772000</v>
          </cell>
          <cell r="M145" t="str">
            <v>26 - Pernambuco</v>
          </cell>
          <cell r="N145">
            <v>700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000111794</v>
          </cell>
          <cell r="K146" t="str">
            <v>08/02/2023</v>
          </cell>
          <cell r="L146" t="str">
            <v>26230224436602000154550010001117941113817000</v>
          </cell>
          <cell r="M146" t="str">
            <v>26 - Pernambuco</v>
          </cell>
          <cell r="N146">
            <v>240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000111796</v>
          </cell>
          <cell r="K147" t="str">
            <v>08/02/2023</v>
          </cell>
          <cell r="L147" t="str">
            <v>26230224436602000154550010001117961113819008</v>
          </cell>
          <cell r="M147" t="str">
            <v>26 - Pernambuco</v>
          </cell>
          <cell r="N147">
            <v>680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000111854</v>
          </cell>
          <cell r="K148" t="str">
            <v>10/02/2023</v>
          </cell>
          <cell r="L148" t="str">
            <v>26230224436602000154550010001118541113877003</v>
          </cell>
          <cell r="M148" t="str">
            <v>26 - Pernambuco</v>
          </cell>
          <cell r="N148">
            <v>700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000111986</v>
          </cell>
          <cell r="K149" t="str">
            <v>15/02/2023</v>
          </cell>
          <cell r="L149" t="str">
            <v>26230224436602000154550010001119867114009003</v>
          </cell>
          <cell r="M149" t="str">
            <v>26 - Pernambuco</v>
          </cell>
          <cell r="N149">
            <v>460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 t="str">
            <v>000111987</v>
          </cell>
          <cell r="K150" t="str">
            <v>15/02/2023</v>
          </cell>
          <cell r="L150" t="str">
            <v>26230224436602000154550010001119877114010009</v>
          </cell>
          <cell r="M150" t="str">
            <v>26 - Pernambuco</v>
          </cell>
          <cell r="N150">
            <v>240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000111988</v>
          </cell>
          <cell r="K151" t="str">
            <v>15/02/2023</v>
          </cell>
          <cell r="L151" t="str">
            <v>26230224436602000154550010001119887114011002</v>
          </cell>
          <cell r="M151" t="str">
            <v>26 - Pernambuco</v>
          </cell>
          <cell r="N151">
            <v>460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000111989</v>
          </cell>
          <cell r="K152" t="str">
            <v>15/02/2023</v>
          </cell>
          <cell r="L152" t="str">
            <v>26230224436602000154550010001119897114012006</v>
          </cell>
          <cell r="M152" t="str">
            <v>26 - Pernambuco</v>
          </cell>
          <cell r="N152">
            <v>480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000111990</v>
          </cell>
          <cell r="K153" t="str">
            <v>15/02/2023</v>
          </cell>
          <cell r="L153" t="str">
            <v>26230224436602000154550010001119907114013003</v>
          </cell>
          <cell r="M153" t="str">
            <v>26 - Pernambuco</v>
          </cell>
          <cell r="N153">
            <v>240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000111991</v>
          </cell>
          <cell r="K154" t="str">
            <v>15/02/2023</v>
          </cell>
          <cell r="L154" t="str">
            <v>26230224436602000154550010001119917114014007</v>
          </cell>
          <cell r="M154" t="str">
            <v>26 - Pernambuco</v>
          </cell>
          <cell r="N154">
            <v>700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000111992</v>
          </cell>
          <cell r="K155" t="str">
            <v>15/02/2023</v>
          </cell>
          <cell r="L155" t="str">
            <v>26230224436602000154550010001119927114015000</v>
          </cell>
          <cell r="M155" t="str">
            <v>26 - Pernambuco</v>
          </cell>
          <cell r="N155">
            <v>460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000112209</v>
          </cell>
          <cell r="K156" t="str">
            <v>17/02/2023</v>
          </cell>
          <cell r="L156" t="str">
            <v>26230224436602000154550010001122091114232002</v>
          </cell>
          <cell r="M156" t="str">
            <v>26 - Pernambuco</v>
          </cell>
          <cell r="N156">
            <v>700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000112210</v>
          </cell>
          <cell r="K157" t="str">
            <v>17/02/2023</v>
          </cell>
          <cell r="L157" t="str">
            <v>26230224436602000154550010001122107114233009</v>
          </cell>
          <cell r="M157" t="str">
            <v>26 - Pernambuco</v>
          </cell>
          <cell r="N157">
            <v>940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000112211</v>
          </cell>
          <cell r="K158" t="str">
            <v>17/02/2023</v>
          </cell>
          <cell r="L158" t="str">
            <v>26230224436602000154550010001122117114234002</v>
          </cell>
          <cell r="M158" t="str">
            <v>26 - Pernambuco</v>
          </cell>
          <cell r="N158">
            <v>460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000112212</v>
          </cell>
          <cell r="K159" t="str">
            <v>17/02/2023</v>
          </cell>
          <cell r="L159" t="str">
            <v>26230224436602000154550010001122127114235006</v>
          </cell>
          <cell r="M159" t="str">
            <v>26 - Pernambuco</v>
          </cell>
          <cell r="N159">
            <v>220</v>
          </cell>
        </row>
        <row r="160">
          <cell r="C160" t="str">
            <v>HOSPITAL DOM HÉLDER CÂMARA - CG. Nº 018/2022</v>
          </cell>
          <cell r="E160" t="str">
            <v>3.12 - Material Hospitalar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000112213</v>
          </cell>
          <cell r="K160" t="str">
            <v>17/02/2023</v>
          </cell>
          <cell r="L160" t="str">
            <v>26230224436602000154550010001122137114236000</v>
          </cell>
          <cell r="M160" t="str">
            <v>26 - Pernambuco</v>
          </cell>
          <cell r="N160">
            <v>460</v>
          </cell>
        </row>
        <row r="161">
          <cell r="C161" t="str">
            <v>HOSPITAL DOM HÉLDER CÂMARA - CG. Nº 018/2022</v>
          </cell>
          <cell r="E161" t="str">
            <v>3.12 - Material Hospitalar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000112214</v>
          </cell>
          <cell r="K161" t="str">
            <v>17/02/2023</v>
          </cell>
          <cell r="L161" t="str">
            <v>26230224436602000154550010001122147114237003</v>
          </cell>
          <cell r="M161" t="str">
            <v>26 - Pernambuco</v>
          </cell>
          <cell r="N161">
            <v>460</v>
          </cell>
        </row>
        <row r="162">
          <cell r="C162" t="str">
            <v>HOSPITAL DOM HÉLDER CÂMARA - CG. Nº 018/2022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000112215</v>
          </cell>
          <cell r="K162" t="str">
            <v>17/02/2023</v>
          </cell>
          <cell r="L162" t="str">
            <v>26230224436602000154550010001122157114238007</v>
          </cell>
          <cell r="M162" t="str">
            <v>26 - Pernambuco</v>
          </cell>
          <cell r="N162">
            <v>240</v>
          </cell>
        </row>
        <row r="163">
          <cell r="C163" t="str">
            <v>HOSPITAL DOM HÉLDER CÂMARA - CG. Nº 018/2022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000112216</v>
          </cell>
          <cell r="K163" t="str">
            <v>17/02/2023</v>
          </cell>
          <cell r="L163" t="str">
            <v>26230224436602000154550010001122167114239000</v>
          </cell>
          <cell r="M163" t="str">
            <v>26 - Pernambuco</v>
          </cell>
          <cell r="N163">
            <v>239.76</v>
          </cell>
        </row>
        <row r="164">
          <cell r="C164" t="str">
            <v>HOSPITAL DOM HÉLDER CÂMARA - CG. Nº 018/2022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000112217</v>
          </cell>
          <cell r="K164" t="str">
            <v>17/02/2023</v>
          </cell>
          <cell r="L164" t="str">
            <v>26230224436602000154550010001122177114240006</v>
          </cell>
          <cell r="M164" t="str">
            <v>26 - Pernambuco</v>
          </cell>
          <cell r="N164">
            <v>240</v>
          </cell>
        </row>
        <row r="165">
          <cell r="C165" t="str">
            <v>HOSPITAL DOM HÉLDER CÂMARA - CG. Nº 018/2022</v>
          </cell>
          <cell r="E165" t="str">
            <v>3.12 - Material Hospitalar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000112317</v>
          </cell>
          <cell r="K165" t="str">
            <v>24/02/2023</v>
          </cell>
          <cell r="L165" t="str">
            <v>26230224436602000154550010001123177114340006</v>
          </cell>
          <cell r="M165" t="str">
            <v>26 - Pernambuco</v>
          </cell>
          <cell r="N165">
            <v>460</v>
          </cell>
        </row>
        <row r="166">
          <cell r="C166" t="str">
            <v>HOSPITAL DOM HÉLDER CÂMARA - CG. Nº 018/2022</v>
          </cell>
          <cell r="E166" t="str">
            <v>3.12 - Material Hospitalar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000112318</v>
          </cell>
          <cell r="K166" t="str">
            <v>24/02/2023</v>
          </cell>
          <cell r="L166" t="str">
            <v>26230224436602000154550010001123187114341000</v>
          </cell>
          <cell r="M166" t="str">
            <v>26 - Pernambuco</v>
          </cell>
          <cell r="N166">
            <v>240</v>
          </cell>
        </row>
        <row r="167">
          <cell r="C167" t="str">
            <v>HOSPITAL DOM HÉLDER CÂMARA - CG. Nº 018/2022</v>
          </cell>
          <cell r="E167" t="str">
            <v>3.12 - Material Hospitalar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000112319</v>
          </cell>
          <cell r="K167" t="str">
            <v>24/02/2023</v>
          </cell>
          <cell r="L167" t="str">
            <v>26230224436602000154550010001123197114342003</v>
          </cell>
          <cell r="M167" t="str">
            <v>26 - Pernambuco</v>
          </cell>
          <cell r="N167">
            <v>240</v>
          </cell>
        </row>
        <row r="168">
          <cell r="C168" t="str">
            <v>HOSPITAL DOM HÉLDER CÂMARA - CG. Nº 018/2022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000112321</v>
          </cell>
          <cell r="K168" t="str">
            <v>24/02/2023</v>
          </cell>
          <cell r="L168" t="str">
            <v>26230224436602000154550010001123217114344004</v>
          </cell>
          <cell r="M168" t="str">
            <v>26 - Pernambuco</v>
          </cell>
          <cell r="N168">
            <v>240</v>
          </cell>
        </row>
        <row r="169">
          <cell r="C169" t="str">
            <v>HOSPITAL DOM HÉLDER CÂMARA - CG. Nº 018/2022</v>
          </cell>
          <cell r="E169" t="str">
            <v>3.12 - Material Hospitalar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000112322</v>
          </cell>
          <cell r="K169" t="str">
            <v>24/02/2023</v>
          </cell>
          <cell r="L169" t="str">
            <v>26230224436602000154550010001123227114345008</v>
          </cell>
          <cell r="M169" t="str">
            <v>26 - Pernambuco</v>
          </cell>
          <cell r="N169">
            <v>460</v>
          </cell>
        </row>
        <row r="170">
          <cell r="C170" t="str">
            <v>HOSPITAL DOM HÉLDER CÂMARA - CG. Nº 018/2022</v>
          </cell>
          <cell r="E170" t="str">
            <v>3.12 - Material Hospitalar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000112323</v>
          </cell>
          <cell r="K170" t="str">
            <v>24/02/2023</v>
          </cell>
          <cell r="L170" t="str">
            <v>26230224436602000154550010001123237114346001</v>
          </cell>
          <cell r="M170" t="str">
            <v>26 - Pernambuco</v>
          </cell>
          <cell r="N170">
            <v>240</v>
          </cell>
        </row>
        <row r="171">
          <cell r="C171" t="str">
            <v>HOSPITAL DOM HÉLDER CÂMARA - CG. Nº 018/2022</v>
          </cell>
          <cell r="E171" t="str">
            <v>3.12 - Material Hospitalar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000112324</v>
          </cell>
          <cell r="K171" t="str">
            <v>24/02/2023</v>
          </cell>
          <cell r="L171" t="str">
            <v>26230224436602000154550010001123247114347005</v>
          </cell>
          <cell r="M171" t="str">
            <v>26 - Pernambuco</v>
          </cell>
          <cell r="N171">
            <v>460</v>
          </cell>
        </row>
        <row r="172">
          <cell r="C172" t="str">
            <v>HOSPITAL DOM HÉLDER CÂMARA - CG. Nº 018/2022</v>
          </cell>
          <cell r="E172" t="str">
            <v>3.12 - Material Hospitalar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000112325</v>
          </cell>
          <cell r="K172" t="str">
            <v>24/02/2023</v>
          </cell>
          <cell r="L172" t="str">
            <v>26230224436602000154550010001123257114348009</v>
          </cell>
          <cell r="M172" t="str">
            <v>26 - Pernambuco</v>
          </cell>
          <cell r="N172">
            <v>460</v>
          </cell>
        </row>
        <row r="173">
          <cell r="C173" t="str">
            <v>HOSPITAL DOM HÉLDER CÂMARA - CG. Nº 018/2022</v>
          </cell>
          <cell r="E173" t="str">
            <v>3.12 - Material Hospitalar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000112327</v>
          </cell>
          <cell r="K173" t="str">
            <v>24/02/2023</v>
          </cell>
          <cell r="L173" t="str">
            <v>26230224436602000154550010001123277114350008</v>
          </cell>
          <cell r="M173" t="str">
            <v>26 - Pernambuco</v>
          </cell>
          <cell r="N173">
            <v>460</v>
          </cell>
        </row>
        <row r="174">
          <cell r="C174" t="str">
            <v>HOSPITAL DOM HÉLDER CÂMARA - CG. Nº 018/2022</v>
          </cell>
          <cell r="E174" t="str">
            <v>3.12 - Material Hospitalar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000112328</v>
          </cell>
          <cell r="K174" t="str">
            <v>24/02/2023</v>
          </cell>
          <cell r="L174" t="str">
            <v>26230224436602000154550010001123287114351001</v>
          </cell>
          <cell r="M174" t="str">
            <v>26 - Pernambuco</v>
          </cell>
          <cell r="N174">
            <v>460</v>
          </cell>
        </row>
        <row r="175">
          <cell r="C175" t="str">
            <v>HOSPITAL DOM HÉLDER CÂMARA - CG. Nº 018/2022</v>
          </cell>
          <cell r="E175" t="str">
            <v>3.12 - Material Hospitalar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000112329</v>
          </cell>
          <cell r="K175" t="str">
            <v>24/02/2023</v>
          </cell>
          <cell r="L175" t="str">
            <v>26230224436602000154550010001123297114352005</v>
          </cell>
          <cell r="M175" t="str">
            <v>26 - Pernambuco</v>
          </cell>
          <cell r="N175">
            <v>480</v>
          </cell>
        </row>
        <row r="176">
          <cell r="C176" t="str">
            <v>HOSPITAL DOM HÉLDER CÂMARA - CG. Nº 018/2022</v>
          </cell>
          <cell r="E176" t="str">
            <v>3.12 - Material Hospitalar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000112330</v>
          </cell>
          <cell r="K176" t="str">
            <v>24/02/2023</v>
          </cell>
          <cell r="L176" t="str">
            <v>26230224436602000154550010001123307114353002</v>
          </cell>
          <cell r="M176" t="str">
            <v>26 - Pernambuco</v>
          </cell>
          <cell r="N176">
            <v>460</v>
          </cell>
        </row>
        <row r="177">
          <cell r="C177" t="str">
            <v>HOSPITAL DOM HÉLDER CÂMARA - CG. Nº 018/2022</v>
          </cell>
          <cell r="E177" t="str">
            <v>3.12 - Material Hospitalar</v>
          </cell>
          <cell r="F177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000112331</v>
          </cell>
          <cell r="K177" t="str">
            <v>24/02/2023</v>
          </cell>
          <cell r="L177" t="str">
            <v>26230224436602000154550010001123317114354006</v>
          </cell>
          <cell r="M177" t="str">
            <v>26 - Pernambuco</v>
          </cell>
          <cell r="N177">
            <v>460</v>
          </cell>
        </row>
        <row r="178">
          <cell r="C178" t="str">
            <v>HOSPITAL DOM HÉLDER CÂMARA - CG. Nº 018/2022</v>
          </cell>
          <cell r="E178" t="str">
            <v>3.12 - Material Hospitalar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000112332</v>
          </cell>
          <cell r="K178" t="str">
            <v>24/02/2023</v>
          </cell>
          <cell r="L178" t="str">
            <v>26230224436602000154550010001123327114355000</v>
          </cell>
          <cell r="M178" t="str">
            <v>26 - Pernambuco</v>
          </cell>
          <cell r="N178">
            <v>700</v>
          </cell>
        </row>
        <row r="179">
          <cell r="C179" t="str">
            <v>HOSPITAL DOM HÉLDER CÂMARA - CG. Nº 018/2022</v>
          </cell>
          <cell r="E179" t="str">
            <v>3.12 - Material Hospitalar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000112435</v>
          </cell>
          <cell r="K179" t="str">
            <v>28/02/2023</v>
          </cell>
          <cell r="L179" t="str">
            <v>26230224436602000154550010001124357114458000</v>
          </cell>
          <cell r="M179" t="str">
            <v>26 - Pernambuco</v>
          </cell>
          <cell r="N179">
            <v>460</v>
          </cell>
        </row>
        <row r="180">
          <cell r="C180" t="str">
            <v>HOSPITAL DOM HÉLDER CÂMARA - CG. Nº 018/2022</v>
          </cell>
          <cell r="E180" t="str">
            <v>3.12 - Material Hospitalar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000112436</v>
          </cell>
          <cell r="K180" t="str">
            <v>28/02/2023</v>
          </cell>
          <cell r="L180" t="str">
            <v>26230224436602000154550010001124367114459004</v>
          </cell>
          <cell r="M180" t="str">
            <v>26 - Pernambuco</v>
          </cell>
          <cell r="N180">
            <v>460</v>
          </cell>
        </row>
        <row r="181">
          <cell r="C181" t="str">
            <v>HOSPITAL DOM HÉLDER CÂMARA - CG. Nº 018/2022</v>
          </cell>
          <cell r="E181" t="str">
            <v>3.12 - Material Hospitalar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000112437</v>
          </cell>
          <cell r="K181" t="str">
            <v>28/02/2023</v>
          </cell>
          <cell r="L181" t="str">
            <v>26230224436602000154550010001124377114460000</v>
          </cell>
          <cell r="M181" t="str">
            <v>26 - Pernambuco</v>
          </cell>
          <cell r="N181">
            <v>680</v>
          </cell>
        </row>
        <row r="182">
          <cell r="C182" t="str">
            <v>HOSPITAL DOM HÉLDER CÂMARA - CG. Nº 018/2022</v>
          </cell>
          <cell r="E182" t="str">
            <v>3.12 - Material Hospitalar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000112438</v>
          </cell>
          <cell r="K182" t="str">
            <v>28/02/2023</v>
          </cell>
          <cell r="L182" t="str">
            <v>26230224436602000154550010001124387114461003</v>
          </cell>
          <cell r="M182" t="str">
            <v>26 - Pernambuco</v>
          </cell>
          <cell r="N182">
            <v>460</v>
          </cell>
        </row>
        <row r="183">
          <cell r="C183" t="str">
            <v>HOSPITAL DOM HÉLDER CÂMARA - CG. Nº 018/2022</v>
          </cell>
          <cell r="E183" t="str">
            <v>3.12 - Material Hospitalar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000112439</v>
          </cell>
          <cell r="K183" t="str">
            <v>28/02/2023</v>
          </cell>
          <cell r="L183" t="str">
            <v>26230224436602000154550010001124397114462007</v>
          </cell>
          <cell r="M183" t="str">
            <v>26 - Pernambuco</v>
          </cell>
          <cell r="N183">
            <v>460</v>
          </cell>
        </row>
        <row r="184">
          <cell r="C184" t="str">
            <v>HOSPITAL DOM HÉLDER CÂMARA - CG. Nº 018/2022</v>
          </cell>
          <cell r="E184" t="str">
            <v>3.12 - Material Hospitalar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000112440</v>
          </cell>
          <cell r="K184" t="str">
            <v>28/02/2023</v>
          </cell>
          <cell r="L184" t="str">
            <v>26230224436602000154550010001124407114463004</v>
          </cell>
          <cell r="M184" t="str">
            <v>26 - Pernambuco</v>
          </cell>
          <cell r="N184">
            <v>480</v>
          </cell>
        </row>
        <row r="185">
          <cell r="C185" t="str">
            <v>HOSPITAL DOM HÉLDER CÂMARA - CG. Nº 018/2022</v>
          </cell>
          <cell r="E185" t="str">
            <v>3.12 - Material Hospitalar</v>
          </cell>
          <cell r="F185">
            <v>24436602000154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 t="str">
            <v>000112441</v>
          </cell>
          <cell r="K185" t="str">
            <v>28/02/2023</v>
          </cell>
          <cell r="L185" t="str">
            <v>26230224436602000154550010001124417114464008</v>
          </cell>
          <cell r="M185" t="str">
            <v>26 - Pernambuco</v>
          </cell>
          <cell r="N185">
            <v>460</v>
          </cell>
        </row>
        <row r="186">
          <cell r="C186" t="str">
            <v>HOSPITAL DOM HÉLDER CÂMARA - CG. Nº 018/2022</v>
          </cell>
          <cell r="E186" t="str">
            <v>3.12 - Material Hospitalar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000112442</v>
          </cell>
          <cell r="K186" t="str">
            <v>28/02/2023</v>
          </cell>
          <cell r="L186" t="str">
            <v>26230224436602000154550010001124427114465001</v>
          </cell>
          <cell r="M186" t="str">
            <v>26 - Pernambuco</v>
          </cell>
          <cell r="N186">
            <v>240</v>
          </cell>
        </row>
        <row r="187">
          <cell r="C187" t="str">
            <v>HOSPITAL DOM HÉLDER CÂMARA - CG. Nº 018/2022</v>
          </cell>
          <cell r="E187" t="str">
            <v>3.12 - Material Hospitalar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000112443</v>
          </cell>
          <cell r="K187" t="str">
            <v>28/02/2023</v>
          </cell>
          <cell r="L187" t="str">
            <v>26230224436602000154550010001124437114466005</v>
          </cell>
          <cell r="M187" t="str">
            <v>26 - Pernambuco</v>
          </cell>
          <cell r="N187">
            <v>460</v>
          </cell>
        </row>
        <row r="188">
          <cell r="C188" t="str">
            <v>HOSPITAL DOM HÉLDER CÂMARA - CG. Nº 018/2022</v>
          </cell>
          <cell r="E188" t="str">
            <v>3.12 - Material Hospitalar</v>
          </cell>
          <cell r="F188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000112444</v>
          </cell>
          <cell r="K188" t="str">
            <v>28/02/2023</v>
          </cell>
          <cell r="L188" t="str">
            <v>26230224436602000154550010001124447114467009</v>
          </cell>
          <cell r="M188" t="str">
            <v>26 - Pernambuco</v>
          </cell>
          <cell r="N188">
            <v>240</v>
          </cell>
        </row>
        <row r="189">
          <cell r="C189" t="str">
            <v>HOSPITAL DOM HÉLDER CÂMARA - CG. Nº 018/2022</v>
          </cell>
          <cell r="E189" t="str">
            <v>3.12 - Material Hospitalar</v>
          </cell>
          <cell r="F189">
            <v>24436602000154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 t="str">
            <v>000112445</v>
          </cell>
          <cell r="K189" t="str">
            <v>28/02/2023</v>
          </cell>
          <cell r="L189" t="str">
            <v>26230224436602000154550010001124457114468002</v>
          </cell>
          <cell r="M189" t="str">
            <v>26 - Pernambuco</v>
          </cell>
          <cell r="N189">
            <v>460</v>
          </cell>
        </row>
        <row r="190">
          <cell r="C190" t="str">
            <v>HOSPITAL DOM HÉLDER CÂMARA - CG. Nº 018/2022</v>
          </cell>
          <cell r="E190" t="str">
            <v>3.12 - Material Hospitalar</v>
          </cell>
          <cell r="F190">
            <v>24436602000154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 t="str">
            <v>000112446</v>
          </cell>
          <cell r="K190" t="str">
            <v>28/02/2023</v>
          </cell>
          <cell r="L190" t="str">
            <v>26230224436602000154550010001124467114469006</v>
          </cell>
          <cell r="M190" t="str">
            <v>26 - Pernambuco</v>
          </cell>
          <cell r="N190">
            <v>240</v>
          </cell>
        </row>
        <row r="191">
          <cell r="C191" t="str">
            <v>HOSPITAL DOM HÉLDER CÂMARA - CG. Nº 018/2022</v>
          </cell>
          <cell r="E191" t="str">
            <v>3.12 - Material Hospitalar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000112447</v>
          </cell>
          <cell r="K191" t="str">
            <v>28/02/2023</v>
          </cell>
          <cell r="L191" t="str">
            <v>26230224436602000154550010001124477114470001</v>
          </cell>
          <cell r="M191" t="str">
            <v>26 - Pernambuco</v>
          </cell>
          <cell r="N191">
            <v>700</v>
          </cell>
        </row>
        <row r="192">
          <cell r="C192" t="str">
            <v>HOSPITAL DOM HÉLDER CÂMARA - CG. Nº 018/2022</v>
          </cell>
          <cell r="E192" t="str">
            <v>3.12 - Material Hospitalar</v>
          </cell>
          <cell r="F192">
            <v>24436602000154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 t="str">
            <v>000113035</v>
          </cell>
          <cell r="K192" t="str">
            <v>07/03/2023</v>
          </cell>
          <cell r="L192" t="str">
            <v>26230324436602000154550010001130357115058002</v>
          </cell>
          <cell r="M192" t="str">
            <v>26 - Pernambuco</v>
          </cell>
          <cell r="N192">
            <v>700</v>
          </cell>
        </row>
        <row r="193">
          <cell r="C193" t="str">
            <v>HOSPITAL DOM HÉLDER CÂMARA - CG. Nº 018/2022</v>
          </cell>
          <cell r="E193" t="str">
            <v>3.12 - Material Hospitalar</v>
          </cell>
          <cell r="F193">
            <v>24436602000154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 t="str">
            <v>000113036</v>
          </cell>
          <cell r="K193" t="str">
            <v>07/03/2023</v>
          </cell>
          <cell r="L193" t="str">
            <v>26230324436602000154550010001130367115059006</v>
          </cell>
          <cell r="M193" t="str">
            <v>26 - Pernambuco</v>
          </cell>
          <cell r="N193">
            <v>480</v>
          </cell>
        </row>
        <row r="194">
          <cell r="C194" t="str">
            <v>HOSPITAL DOM HÉLDER CÂMARA - CG. Nº 018/2022</v>
          </cell>
          <cell r="E194" t="str">
            <v>3.12 - Material Hospitalar</v>
          </cell>
          <cell r="F194">
            <v>24436602000154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 t="str">
            <v>000113037</v>
          </cell>
          <cell r="K194" t="str">
            <v>07/03/2023</v>
          </cell>
          <cell r="L194" t="str">
            <v>26230324436602000154550010001130377115060001</v>
          </cell>
          <cell r="M194" t="str">
            <v>26 - Pernambuco</v>
          </cell>
          <cell r="N194">
            <v>240</v>
          </cell>
        </row>
        <row r="195">
          <cell r="C195" t="str">
            <v>HOSPITAL DOM HÉLDER CÂMARA - CG. Nº 018/2022</v>
          </cell>
          <cell r="E195" t="str">
            <v>3.12 - Material Hospitalar</v>
          </cell>
          <cell r="F195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 t="str">
            <v>000113040</v>
          </cell>
          <cell r="K195" t="str">
            <v>07/03/2023</v>
          </cell>
          <cell r="L195" t="str">
            <v>26230324436602000154550010001130407115063006</v>
          </cell>
          <cell r="M195" t="str">
            <v>26 - Pernambuco</v>
          </cell>
          <cell r="N195">
            <v>460</v>
          </cell>
        </row>
        <row r="196">
          <cell r="C196" t="str">
            <v>HOSPITAL DOM HÉLDER CÂMARA - CG. Nº 018/2022</v>
          </cell>
          <cell r="E196" t="str">
            <v>3.12 - Material Hospitalar</v>
          </cell>
          <cell r="F196">
            <v>24436602000154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 t="str">
            <v>000113041</v>
          </cell>
          <cell r="K196" t="str">
            <v>07/03/2023</v>
          </cell>
          <cell r="L196" t="str">
            <v>26230324436602000154550010001130417115064000</v>
          </cell>
          <cell r="M196" t="str">
            <v>26 - Pernambuco</v>
          </cell>
          <cell r="N196">
            <v>700</v>
          </cell>
        </row>
        <row r="197">
          <cell r="C197" t="str">
            <v>HOSPITAL DOM HÉLDER CÂMARA - CG. Nº 018/2022</v>
          </cell>
          <cell r="E197" t="str">
            <v>3.12 - Material Hospitalar</v>
          </cell>
          <cell r="F197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 t="str">
            <v>000113043</v>
          </cell>
          <cell r="K197" t="str">
            <v>07/03/2023</v>
          </cell>
          <cell r="L197" t="str">
            <v>26230324436602000154550010001130437115066007</v>
          </cell>
          <cell r="M197" t="str">
            <v>26 - Pernambuco</v>
          </cell>
          <cell r="N197">
            <v>480</v>
          </cell>
        </row>
        <row r="198">
          <cell r="C198" t="str">
            <v>HOSPITAL DOM HÉLDER CÂMARA - CG. Nº 018/2022</v>
          </cell>
          <cell r="E198" t="str">
            <v>3.12 - Material Hospitalar</v>
          </cell>
          <cell r="F198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 t="str">
            <v>000113044</v>
          </cell>
          <cell r="K198" t="str">
            <v>07/03/2023</v>
          </cell>
          <cell r="L198" t="str">
            <v>26230324436602000154550010001130447115067000</v>
          </cell>
          <cell r="M198" t="str">
            <v>26 - Pernambuco</v>
          </cell>
          <cell r="N198">
            <v>700</v>
          </cell>
        </row>
        <row r="199">
          <cell r="C199" t="str">
            <v>HOSPITAL DOM HÉLDER CÂMARA - CG. Nº 018/2022</v>
          </cell>
          <cell r="E199" t="str">
            <v>3.12 - Material Hospitalar</v>
          </cell>
          <cell r="F199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 t="str">
            <v>000113058</v>
          </cell>
          <cell r="K199" t="str">
            <v>07/03/2023</v>
          </cell>
          <cell r="L199" t="str">
            <v>26230324436602000154550010001130587115081009</v>
          </cell>
          <cell r="M199" t="str">
            <v>26 - Pernambuco</v>
          </cell>
          <cell r="N199">
            <v>460</v>
          </cell>
        </row>
        <row r="200">
          <cell r="C200" t="str">
            <v>HOSPITAL DOM HÉLDER CÂMARA - CG. Nº 018/2022</v>
          </cell>
          <cell r="E200" t="str">
            <v>3.12 - Material Hospitalar</v>
          </cell>
          <cell r="F200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 t="str">
            <v>000113059</v>
          </cell>
          <cell r="K200" t="str">
            <v>07/03/2023</v>
          </cell>
          <cell r="L200" t="str">
            <v>26230324436602000154550010001130597115082002</v>
          </cell>
          <cell r="M200" t="str">
            <v>26 - Pernambuco</v>
          </cell>
          <cell r="N200">
            <v>460</v>
          </cell>
        </row>
        <row r="201">
          <cell r="C201" t="str">
            <v>HOSPITAL DOM HÉLDER CÂMARA - CG. Nº 018/2022</v>
          </cell>
          <cell r="E201" t="str">
            <v>3.12 - Material Hospitalar</v>
          </cell>
          <cell r="F201">
            <v>24436602000154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 t="str">
            <v>000113061</v>
          </cell>
          <cell r="K201" t="str">
            <v>07/03/2023</v>
          </cell>
          <cell r="L201" t="str">
            <v>26230324436602000154550010001130617115084003</v>
          </cell>
          <cell r="M201" t="str">
            <v>26 - Pernambuco</v>
          </cell>
          <cell r="N201">
            <v>220</v>
          </cell>
        </row>
        <row r="202">
          <cell r="C202" t="str">
            <v>HOSPITAL DOM HÉLDER CÂMARA - CG. Nº 018/2022</v>
          </cell>
          <cell r="E202" t="str">
            <v>3.12 - Material Hospitalar</v>
          </cell>
          <cell r="F202">
            <v>24436602000154</v>
          </cell>
          <cell r="G202" t="str">
            <v>ART CIRURGICA LTDA</v>
          </cell>
          <cell r="H202" t="str">
            <v>B</v>
          </cell>
          <cell r="I202" t="str">
            <v>S</v>
          </cell>
          <cell r="J202" t="str">
            <v>000113064</v>
          </cell>
          <cell r="K202" t="str">
            <v>07/03/2023</v>
          </cell>
          <cell r="L202" t="str">
            <v>26230324436602000154550010001130647115087004</v>
          </cell>
          <cell r="M202" t="str">
            <v>26 - Pernambuco</v>
          </cell>
          <cell r="N202">
            <v>940</v>
          </cell>
        </row>
        <row r="203">
          <cell r="C203" t="str">
            <v>HOSPITAL DOM HÉLDER CÂMARA - CG. Nº 018/2022</v>
          </cell>
          <cell r="E203" t="str">
            <v>3.12 - Material Hospitalar</v>
          </cell>
          <cell r="F203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 t="str">
            <v>000113333</v>
          </cell>
          <cell r="K203" t="str">
            <v>15/03/2023</v>
          </cell>
          <cell r="L203" t="str">
            <v>26230324436602000154550010001133331115356006</v>
          </cell>
          <cell r="M203" t="str">
            <v>26 - Pernambuco</v>
          </cell>
          <cell r="N203">
            <v>460</v>
          </cell>
        </row>
        <row r="204">
          <cell r="C204" t="str">
            <v>HOSPITAL DOM HÉLDER CÂMARA - CG. Nº 018/2022</v>
          </cell>
          <cell r="E204" t="str">
            <v>3.12 - Material Hospitalar</v>
          </cell>
          <cell r="F204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 t="str">
            <v>000114632</v>
          </cell>
          <cell r="K204" t="str">
            <v>10/04/2023</v>
          </cell>
          <cell r="L204" t="str">
            <v>26230424436602000154550010001146321116655004</v>
          </cell>
          <cell r="M204" t="str">
            <v>26 - Pernambuco</v>
          </cell>
          <cell r="N204">
            <v>240</v>
          </cell>
        </row>
        <row r="205">
          <cell r="C205" t="str">
            <v>HOSPITAL DOM HÉLDER CÂMARA - CG. Nº 018/2022</v>
          </cell>
          <cell r="E205" t="str">
            <v>3.12 - Material Hospitalar</v>
          </cell>
          <cell r="F205">
            <v>24436602000154</v>
          </cell>
          <cell r="G205" t="str">
            <v>ART CIRURGICA LTDA</v>
          </cell>
          <cell r="H205" t="str">
            <v>B</v>
          </cell>
          <cell r="I205" t="str">
            <v>S</v>
          </cell>
          <cell r="J205" t="str">
            <v>000114876</v>
          </cell>
          <cell r="K205" t="str">
            <v>18/04/2023</v>
          </cell>
          <cell r="L205" t="str">
            <v>26230424436602000154550010001148761116899006</v>
          </cell>
          <cell r="M205" t="str">
            <v>26 - Pernambuco</v>
          </cell>
          <cell r="N205">
            <v>1680</v>
          </cell>
        </row>
        <row r="206">
          <cell r="C206" t="str">
            <v>HOSPITAL DOM HÉLDER CÂMARA - CG. Nº 018/2022</v>
          </cell>
          <cell r="E206" t="str">
            <v>3.12 - Material Hospitalar</v>
          </cell>
          <cell r="F206">
            <v>4922653000189</v>
          </cell>
          <cell r="G206" t="str">
            <v>NORDESTE  HOSPITALAR  EIRELI</v>
          </cell>
          <cell r="H206" t="str">
            <v>B</v>
          </cell>
          <cell r="I206" t="str">
            <v>S</v>
          </cell>
          <cell r="J206" t="str">
            <v>00014395</v>
          </cell>
          <cell r="K206" t="str">
            <v>12/04/2023</v>
          </cell>
          <cell r="L206" t="str">
            <v>26230404922653000189550010000143951000088205</v>
          </cell>
          <cell r="M206" t="str">
            <v>26 - Pernambuco</v>
          </cell>
          <cell r="N206">
            <v>1432</v>
          </cell>
        </row>
        <row r="207">
          <cell r="C207" t="str">
            <v>HOSPITAL DOM HÉLDER CÂMARA - CG. Nº 018/2022</v>
          </cell>
          <cell r="E207" t="str">
            <v>3.12 - Material Hospitalar</v>
          </cell>
          <cell r="F207">
            <v>12420164001048</v>
          </cell>
          <cell r="G207" t="str">
            <v>CM HOSPITALAR S A  RECIFE</v>
          </cell>
          <cell r="H207" t="str">
            <v>B</v>
          </cell>
          <cell r="I207" t="str">
            <v>S</v>
          </cell>
          <cell r="J207" t="str">
            <v>000168652</v>
          </cell>
          <cell r="K207" t="str">
            <v>31/03/2023</v>
          </cell>
          <cell r="L207" t="str">
            <v>26230312420164001048550010001686521618736465</v>
          </cell>
          <cell r="M207" t="str">
            <v>26 - Pernambuco</v>
          </cell>
          <cell r="N207">
            <v>900</v>
          </cell>
        </row>
        <row r="208">
          <cell r="C208" t="str">
            <v>HOSPITAL DOM HÉLDER CÂMARA - CG. Nº 018/2022</v>
          </cell>
          <cell r="E208" t="str">
            <v>3.12 - Material Hospitalar</v>
          </cell>
          <cell r="F208">
            <v>12420164001048</v>
          </cell>
          <cell r="G208" t="str">
            <v>CM HOSPITALAR S A  RECIFE</v>
          </cell>
          <cell r="H208" t="str">
            <v>B</v>
          </cell>
          <cell r="I208" t="str">
            <v>S</v>
          </cell>
          <cell r="J208" t="str">
            <v>000170510</v>
          </cell>
          <cell r="K208" t="str">
            <v>14/04/2023</v>
          </cell>
          <cell r="L208" t="str">
            <v>26230412420164001048550010001705101220972632</v>
          </cell>
          <cell r="M208" t="str">
            <v>26 - Pernambuco</v>
          </cell>
          <cell r="N208">
            <v>11295</v>
          </cell>
        </row>
        <row r="209">
          <cell r="C209" t="str">
            <v>HOSPITAL DOM HÉLDER CÂMARA - CG. Nº 018/2022</v>
          </cell>
          <cell r="E209" t="str">
            <v>3.12 - Material Hospitalar</v>
          </cell>
          <cell r="F209">
            <v>12420164001048</v>
          </cell>
          <cell r="G209" t="str">
            <v>CM HOSPITALAR S A  RECIFE</v>
          </cell>
          <cell r="H209" t="str">
            <v>B</v>
          </cell>
          <cell r="I209" t="str">
            <v>S</v>
          </cell>
          <cell r="J209" t="str">
            <v>000170547</v>
          </cell>
          <cell r="K209" t="str">
            <v>14/04/2023</v>
          </cell>
          <cell r="L209" t="str">
            <v>26230412420164001048550010001705471786183481</v>
          </cell>
          <cell r="M209" t="str">
            <v>26 - Pernambuco</v>
          </cell>
          <cell r="N209">
            <v>20690.099999999999</v>
          </cell>
        </row>
        <row r="210">
          <cell r="C210" t="str">
            <v>HOSPITAL DOM HÉLDER CÂMARA - CG. Nº 018/2022</v>
          </cell>
          <cell r="E210" t="str">
            <v>3.12 - Material Hospitalar</v>
          </cell>
          <cell r="F210">
            <v>9441460000120</v>
          </cell>
          <cell r="G210" t="str">
            <v>PADRAO DISTRIBUIDORA DE PRODUTOS E EQUIPAMENTOS HOSPITALARES PADRE CALLOU LTDA</v>
          </cell>
          <cell r="H210" t="str">
            <v>B</v>
          </cell>
          <cell r="I210" t="str">
            <v>S</v>
          </cell>
          <cell r="J210" t="str">
            <v>000313798</v>
          </cell>
          <cell r="K210" t="str">
            <v>10/04/2023</v>
          </cell>
          <cell r="L210" t="str">
            <v>26230409441460000120550010003137981685017505</v>
          </cell>
          <cell r="M210" t="str">
            <v>26 - Pernambuco</v>
          </cell>
          <cell r="N210">
            <v>564</v>
          </cell>
        </row>
        <row r="211">
          <cell r="C211" t="str">
            <v>HOSPITAL DOM HÉLDER CÂMARA - CG. Nº 018/2022</v>
          </cell>
          <cell r="E211" t="str">
            <v>3.12 - Material Hospitalar</v>
          </cell>
          <cell r="F211">
            <v>1437707000122</v>
          </cell>
          <cell r="G211" t="str">
            <v>SCITECH PRODUTOS MEDICOS LTDA</v>
          </cell>
          <cell r="H211" t="str">
            <v>B</v>
          </cell>
          <cell r="I211" t="str">
            <v>S</v>
          </cell>
          <cell r="J211" t="str">
            <v>000330938</v>
          </cell>
          <cell r="K211" t="str">
            <v>16/02/2023</v>
          </cell>
          <cell r="L211" t="str">
            <v>52230201437707000122550550003309381557642650</v>
          </cell>
          <cell r="M211" t="str">
            <v>52 - Goiás</v>
          </cell>
          <cell r="N211">
            <v>1100</v>
          </cell>
        </row>
        <row r="212">
          <cell r="C212" t="str">
            <v>HOSPITAL DOM HÉLDER CÂMARA - CG. Nº 018/2022</v>
          </cell>
          <cell r="E212" t="str">
            <v>3.12 - Material Hospitalar</v>
          </cell>
          <cell r="F212">
            <v>1437707000122</v>
          </cell>
          <cell r="G212" t="str">
            <v>SCITECH PRODUTOS MEDICOS LTDA</v>
          </cell>
          <cell r="H212" t="str">
            <v>B</v>
          </cell>
          <cell r="I212" t="str">
            <v>S</v>
          </cell>
          <cell r="J212" t="str">
            <v>000330955</v>
          </cell>
          <cell r="K212" t="str">
            <v>16/02/2023</v>
          </cell>
          <cell r="L212" t="str">
            <v>52230201437707000122550550003309551519005631</v>
          </cell>
          <cell r="M212" t="str">
            <v>52 - Goiás</v>
          </cell>
          <cell r="N212">
            <v>1100</v>
          </cell>
        </row>
        <row r="213">
          <cell r="C213" t="str">
            <v>HOSPITAL DOM HÉLDER CÂMARA - CG. Nº 018/2022</v>
          </cell>
          <cell r="E213" t="str">
            <v>3.12 - Material Hospitalar</v>
          </cell>
          <cell r="F213">
            <v>10779833000156</v>
          </cell>
          <cell r="G213" t="str">
            <v>MEDICAL MERCANTIL DE APAR MEDICA LTDA</v>
          </cell>
          <cell r="H213" t="str">
            <v>B</v>
          </cell>
          <cell r="I213" t="str">
            <v>S</v>
          </cell>
          <cell r="J213" t="str">
            <v>000572705</v>
          </cell>
          <cell r="K213" t="str">
            <v>30/03/2023</v>
          </cell>
          <cell r="L213" t="str">
            <v>26230310779833000156550010005727051574728001</v>
          </cell>
          <cell r="M213" t="str">
            <v>26 - Pernambuco</v>
          </cell>
          <cell r="N213">
            <v>1100</v>
          </cell>
        </row>
        <row r="214">
          <cell r="C214" t="str">
            <v>HOSPITAL DOM HÉLDER CÂMARA - CG. Nº 018/2022</v>
          </cell>
          <cell r="E214" t="str">
            <v>3.12 - Material Hospitalar</v>
          </cell>
          <cell r="F214">
            <v>10779833000156</v>
          </cell>
          <cell r="G214" t="str">
            <v>MEDICAL MERCANTIL DE APAR MEDICA LTDA</v>
          </cell>
          <cell r="H214" t="str">
            <v>B</v>
          </cell>
          <cell r="I214" t="str">
            <v>S</v>
          </cell>
          <cell r="J214" t="str">
            <v>000573276</v>
          </cell>
          <cell r="K214" t="str">
            <v>06/04/2023</v>
          </cell>
          <cell r="L214" t="str">
            <v>26230410779833000156550010005732761575299000</v>
          </cell>
          <cell r="M214" t="str">
            <v>26 - Pernambuco</v>
          </cell>
          <cell r="N214">
            <v>290</v>
          </cell>
        </row>
        <row r="215">
          <cell r="C215" t="str">
            <v>HOSPITAL DOM HÉLDER CÂMARA - CG. Nº 018/2022</v>
          </cell>
          <cell r="E215" t="str">
            <v>3.12 - Material Hospitalar</v>
          </cell>
          <cell r="F215">
            <v>10779833000156</v>
          </cell>
          <cell r="G215" t="str">
            <v>MEDICAL MERCANTIL DE APAR MEDICA LTDA</v>
          </cell>
          <cell r="H215" t="str">
            <v>B</v>
          </cell>
          <cell r="I215" t="str">
            <v>S</v>
          </cell>
          <cell r="J215" t="str">
            <v>000573362</v>
          </cell>
          <cell r="K215" t="str">
            <v>10/04/2023</v>
          </cell>
          <cell r="L215" t="str">
            <v>26230410779833000156550010005733621575385003</v>
          </cell>
          <cell r="M215" t="str">
            <v>26 - Pernambuco</v>
          </cell>
          <cell r="N215">
            <v>3892</v>
          </cell>
        </row>
        <row r="216">
          <cell r="C216" t="str">
            <v>HOSPITAL DOM HÉLDER CÂMARA - CG. Nº 018/2022</v>
          </cell>
          <cell r="E216" t="str">
            <v>3.12 - Material Hospitalar</v>
          </cell>
          <cell r="F216">
            <v>61418042000131</v>
          </cell>
          <cell r="G216" t="str">
            <v>CIRURGICA FERNANDES COMERCIO DE MATERIAIS CIRURGICOS E HOSPITALARES LTDA</v>
          </cell>
          <cell r="H216" t="str">
            <v>B</v>
          </cell>
          <cell r="I216" t="str">
            <v>S</v>
          </cell>
          <cell r="J216" t="str">
            <v>1575614</v>
          </cell>
          <cell r="K216" t="str">
            <v>29/03/2023</v>
          </cell>
          <cell r="L216" t="str">
            <v>35230361418042000131550040015756141510816680</v>
          </cell>
          <cell r="M216" t="str">
            <v>35 - São Paulo</v>
          </cell>
          <cell r="N216">
            <v>1082.4000000000001</v>
          </cell>
        </row>
        <row r="217">
          <cell r="C217" t="str">
            <v>HOSPITAL DOM HÉLDER CÂMARA - CG. Nº 018/2022</v>
          </cell>
          <cell r="E217" t="str">
            <v>3.12 - Material Hospitalar</v>
          </cell>
          <cell r="F217">
            <v>61418042000131</v>
          </cell>
          <cell r="G217" t="str">
            <v>CIRURGICA FERNANDES COMERCIO DE MATERIAIS CIRURGICOS E HOSPITALARES LTDA</v>
          </cell>
          <cell r="H217" t="str">
            <v>B</v>
          </cell>
          <cell r="I217" t="str">
            <v>S</v>
          </cell>
          <cell r="J217" t="str">
            <v>1575615</v>
          </cell>
          <cell r="K217" t="str">
            <v>29/03/2023</v>
          </cell>
          <cell r="L217" t="str">
            <v>35230361418042000131550040015756151392755535</v>
          </cell>
          <cell r="M217" t="str">
            <v>35 - São Paulo</v>
          </cell>
          <cell r="N217">
            <v>1450</v>
          </cell>
        </row>
        <row r="218">
          <cell r="C218" t="str">
            <v>HOSPITAL DOM HÉLDER CÂMARA - CG. Nº 018/2022</v>
          </cell>
          <cell r="E218" t="str">
            <v>3.12 - Material Hospitalar</v>
          </cell>
          <cell r="F218">
            <v>12040718000190</v>
          </cell>
          <cell r="G218" t="str">
            <v>GRADUAL COMERCIO E SERVICOS EIRELI</v>
          </cell>
          <cell r="H218" t="str">
            <v>B</v>
          </cell>
          <cell r="I218" t="str">
            <v>S</v>
          </cell>
          <cell r="J218" t="str">
            <v>17084</v>
          </cell>
          <cell r="K218" t="str">
            <v>11/04/2023</v>
          </cell>
          <cell r="L218" t="str">
            <v>25230412040718000190550010000170841177761110</v>
          </cell>
          <cell r="M218" t="str">
            <v>25 - Paraíba</v>
          </cell>
          <cell r="N218">
            <v>1890</v>
          </cell>
        </row>
        <row r="219">
          <cell r="C219" t="str">
            <v>HOSPITAL DOM HÉLDER CÂMARA - CG. Nº 018/2022</v>
          </cell>
          <cell r="E219" t="str">
            <v>3.12 - Material Hospitalar</v>
          </cell>
          <cell r="F219">
            <v>2684571000118</v>
          </cell>
          <cell r="G219" t="str">
            <v>DINAMICA HOSPITALAR LTDA</v>
          </cell>
          <cell r="H219" t="str">
            <v>B</v>
          </cell>
          <cell r="I219" t="str">
            <v>S</v>
          </cell>
          <cell r="J219" t="str">
            <v>3560</v>
          </cell>
          <cell r="K219" t="str">
            <v>13/04/2023</v>
          </cell>
          <cell r="L219" t="str">
            <v>26230402684571000118551030000035601344310407</v>
          </cell>
          <cell r="M219" t="str">
            <v>26 - Pernambuco</v>
          </cell>
          <cell r="N219">
            <v>629</v>
          </cell>
        </row>
        <row r="220">
          <cell r="C220" t="str">
            <v>HOSPITAL DOM HÉLDER CÂMARA - CG. Nº 018/2022</v>
          </cell>
          <cell r="E220" t="str">
            <v>3.12 - Material Hospitalar</v>
          </cell>
          <cell r="F220">
            <v>2684571000118</v>
          </cell>
          <cell r="G220" t="str">
            <v>DINAMICA HOSPITALAR LTDA</v>
          </cell>
          <cell r="H220" t="str">
            <v>B</v>
          </cell>
          <cell r="I220" t="str">
            <v>S</v>
          </cell>
          <cell r="J220" t="str">
            <v>3561</v>
          </cell>
          <cell r="K220" t="str">
            <v>13/04/2023</v>
          </cell>
          <cell r="L220" t="str">
            <v>26230402684571000118551030000035611811410158</v>
          </cell>
          <cell r="M220" t="str">
            <v>26 - Pernambuco</v>
          </cell>
          <cell r="N220">
            <v>8000</v>
          </cell>
        </row>
        <row r="221">
          <cell r="C221" t="str">
            <v>HOSPITAL DOM HÉLDER CÂMARA - CG. Nº 018/2022</v>
          </cell>
          <cell r="E221" t="str">
            <v>3.12 - Material Hospitalar</v>
          </cell>
          <cell r="F221">
            <v>2684571000118</v>
          </cell>
          <cell r="G221" t="str">
            <v>DINAMICA HOSPITALAR LTDA</v>
          </cell>
          <cell r="H221" t="str">
            <v>B</v>
          </cell>
          <cell r="I221" t="str">
            <v>S</v>
          </cell>
          <cell r="J221" t="str">
            <v>3977</v>
          </cell>
          <cell r="K221" t="str">
            <v>28/04/2023</v>
          </cell>
          <cell r="L221" t="str">
            <v>26230402684571000118551030000039771167288217</v>
          </cell>
          <cell r="M221" t="str">
            <v>26 - Pernambuco</v>
          </cell>
          <cell r="N221">
            <v>17296.5</v>
          </cell>
        </row>
        <row r="222">
          <cell r="C222" t="str">
            <v>HOSPITAL DOM HÉLDER CÂMARA - CG. Nº 018/2022</v>
          </cell>
          <cell r="E222" t="str">
            <v>3.12 - Material Hospitalar</v>
          </cell>
          <cell r="F222">
            <v>8675394000190</v>
          </cell>
          <cell r="G222" t="str">
            <v>SAFE SUPORTE A VIDA COMERCIO INTERNACIONAL LTDA</v>
          </cell>
          <cell r="H222" t="str">
            <v>B</v>
          </cell>
          <cell r="I222" t="str">
            <v>S</v>
          </cell>
          <cell r="J222" t="str">
            <v>43798</v>
          </cell>
          <cell r="K222" t="str">
            <v>06/04/2023</v>
          </cell>
          <cell r="L222" t="str">
            <v>26230408675394000190550010000437981594733618</v>
          </cell>
          <cell r="M222" t="str">
            <v>26 - Pernambuco</v>
          </cell>
          <cell r="N222">
            <v>1200</v>
          </cell>
        </row>
        <row r="223">
          <cell r="C223" t="str">
            <v>HOSPITAL DOM HÉLDER CÂMARA - CG. Nº 018/2022</v>
          </cell>
          <cell r="E223" t="str">
            <v>3.12 - Material Hospitalar</v>
          </cell>
          <cell r="F223">
            <v>37438274000177</v>
          </cell>
          <cell r="G223" t="str">
            <v>SELLMED PRODUTOS MEDICOS E HOSPITALARES LTDA</v>
          </cell>
          <cell r="H223" t="str">
            <v>B</v>
          </cell>
          <cell r="I223" t="str">
            <v>S</v>
          </cell>
          <cell r="J223" t="str">
            <v>5687</v>
          </cell>
          <cell r="K223" t="str">
            <v>10/04/2023</v>
          </cell>
          <cell r="L223" t="str">
            <v>26230437438274000177550010000056871902704937</v>
          </cell>
          <cell r="M223" t="str">
            <v>26 - Pernambuco</v>
          </cell>
          <cell r="N223">
            <v>1307.52</v>
          </cell>
        </row>
        <row r="224">
          <cell r="C224" t="str">
            <v>HOSPITAL DOM HÉLDER CÂMARA - CG. Nº 018/2022</v>
          </cell>
          <cell r="E224" t="str">
            <v>3.12 - Material Hospitalar</v>
          </cell>
          <cell r="F224">
            <v>37438274000177</v>
          </cell>
          <cell r="G224" t="str">
            <v>SELLMED PRODUTOS MEDICOS E HOSPITALARES LTDA</v>
          </cell>
          <cell r="H224" t="str">
            <v>B</v>
          </cell>
          <cell r="I224" t="str">
            <v>S</v>
          </cell>
          <cell r="J224" t="str">
            <v>5752</v>
          </cell>
          <cell r="K224" t="str">
            <v>12/04/2023</v>
          </cell>
          <cell r="L224" t="str">
            <v>26230437438274000177550010000057521419566894</v>
          </cell>
          <cell r="M224" t="str">
            <v>26 - Pernambuco</v>
          </cell>
          <cell r="N224">
            <v>326.88</v>
          </cell>
        </row>
        <row r="225">
          <cell r="C225" t="str">
            <v>HOSPITAL DOM HÉLDER CÂMARA - CG. Nº 018/2022</v>
          </cell>
          <cell r="E225" t="str">
            <v>3.12 - Material Hospitalar</v>
          </cell>
          <cell r="F225">
            <v>37438274000177</v>
          </cell>
          <cell r="G225" t="str">
            <v>SELLMED PRODUTOS MEDICOS E HOSPITALARES LTDA</v>
          </cell>
          <cell r="H225" t="str">
            <v>B</v>
          </cell>
          <cell r="I225" t="str">
            <v>S</v>
          </cell>
          <cell r="J225" t="str">
            <v>5862</v>
          </cell>
          <cell r="K225" t="str">
            <v>18/04/2023</v>
          </cell>
          <cell r="L225" t="str">
            <v>26230437438274000177550010000058621787090228</v>
          </cell>
          <cell r="M225" t="str">
            <v>26 - Pernambuco</v>
          </cell>
          <cell r="N225">
            <v>5085.6000000000004</v>
          </cell>
        </row>
        <row r="226">
          <cell r="C226" t="str">
            <v>HOSPITAL DOM HÉLDER CÂMARA - CG. Nº 018/2022</v>
          </cell>
          <cell r="E226" t="str">
            <v>3.12 - Material Hospitalar</v>
          </cell>
          <cell r="F226">
            <v>37438274000177</v>
          </cell>
          <cell r="G226" t="str">
            <v>SELLMED PRODUTOS MEDICOS E HOSPITALARES LTDA</v>
          </cell>
          <cell r="H226" t="str">
            <v>B</v>
          </cell>
          <cell r="I226" t="str">
            <v>S</v>
          </cell>
          <cell r="J226" t="str">
            <v>5991</v>
          </cell>
          <cell r="K226" t="str">
            <v>24/04/2023</v>
          </cell>
          <cell r="L226" t="str">
            <v>26230437438274000177550010000059911937099079</v>
          </cell>
          <cell r="M226" t="str">
            <v>26 - Pernambuco</v>
          </cell>
          <cell r="N226">
            <v>1317.36</v>
          </cell>
        </row>
        <row r="227">
          <cell r="C227" t="str">
            <v>HOSPITAL DOM HÉLDER CÂMARA - CG. Nº 018/2022</v>
          </cell>
          <cell r="E227" t="str">
            <v>3.12 - Material Hospitalar</v>
          </cell>
          <cell r="F227">
            <v>37844479000233</v>
          </cell>
          <cell r="G227" t="str">
            <v>BIOLINE FIOS CIRURGICOS LTDA</v>
          </cell>
          <cell r="H227" t="str">
            <v>B</v>
          </cell>
          <cell r="I227" t="str">
            <v>S</v>
          </cell>
          <cell r="J227" t="str">
            <v>65988</v>
          </cell>
          <cell r="K227" t="str">
            <v>12/04/2023</v>
          </cell>
          <cell r="L227" t="str">
            <v>52230437844479000233550010000659881964662930</v>
          </cell>
          <cell r="M227" t="str">
            <v>52 - Goiás</v>
          </cell>
          <cell r="N227">
            <v>6926.4</v>
          </cell>
        </row>
        <row r="228">
          <cell r="C228" t="str">
            <v>HOSPITAL DOM HÉLDER CÂMARA - CG. Nº 018/2022</v>
          </cell>
          <cell r="E228" t="str">
            <v>3.4 - Material Farmacológico</v>
          </cell>
          <cell r="F228">
            <v>23680034000170</v>
          </cell>
          <cell r="G228" t="str">
            <v>D ARAUJO COMERCIAL EIRELI</v>
          </cell>
          <cell r="H228" t="str">
            <v>B</v>
          </cell>
          <cell r="I228" t="str">
            <v>S</v>
          </cell>
          <cell r="J228" t="str">
            <v>000011631</v>
          </cell>
          <cell r="K228" t="str">
            <v>28/04/2023</v>
          </cell>
          <cell r="L228" t="str">
            <v>26230423680034000170550010000116311735892305</v>
          </cell>
          <cell r="M228" t="str">
            <v>26 - Pernambuco</v>
          </cell>
          <cell r="N228">
            <v>276</v>
          </cell>
        </row>
        <row r="229">
          <cell r="C229" t="str">
            <v>HOSPITAL DOM HÉLDER CÂMARA - CG. Nº 018/2022</v>
          </cell>
          <cell r="E229" t="str">
            <v>3.4 - Material Farmacológico</v>
          </cell>
          <cell r="F229">
            <v>30848237000198</v>
          </cell>
          <cell r="G229" t="str">
            <v>PH COMERCIO E PROD MEDICOS HOSPITALAR</v>
          </cell>
          <cell r="H229" t="str">
            <v>B</v>
          </cell>
          <cell r="I229" t="str">
            <v>S</v>
          </cell>
          <cell r="J229" t="str">
            <v>000012336</v>
          </cell>
          <cell r="K229" t="str">
            <v>11/04/2023</v>
          </cell>
          <cell r="L229" t="str">
            <v>26230430848237000198550010000123361281003214</v>
          </cell>
          <cell r="M229" t="str">
            <v>26 - Pernambuco</v>
          </cell>
          <cell r="N229">
            <v>747</v>
          </cell>
        </row>
        <row r="230">
          <cell r="C230" t="str">
            <v>HOSPITAL DOM HÉLDER CÂMARA - CG. Nº 018/2022</v>
          </cell>
          <cell r="E230" t="str">
            <v>3.4 - Material Farmacológico</v>
          </cell>
          <cell r="F230">
            <v>23664355000180</v>
          </cell>
          <cell r="G230" t="str">
            <v>INJEMED MEDICAMENTOS ESPECIAIS LTDA</v>
          </cell>
          <cell r="H230" t="str">
            <v>B</v>
          </cell>
          <cell r="I230" t="str">
            <v>S</v>
          </cell>
          <cell r="J230" t="str">
            <v>000015619</v>
          </cell>
          <cell r="K230" t="str">
            <v>28/03/2023</v>
          </cell>
          <cell r="L230" t="str">
            <v>31230323664355000180550010000156191487225593</v>
          </cell>
          <cell r="M230" t="str">
            <v>31 - Minas Gerais</v>
          </cell>
          <cell r="N230">
            <v>1895.4</v>
          </cell>
        </row>
        <row r="231">
          <cell r="C231" t="str">
            <v>HOSPITAL DOM HÉLDER CÂMARA - CG. Nº 018/2022</v>
          </cell>
          <cell r="E231" t="str">
            <v>3.4 - Material Farmacológico</v>
          </cell>
          <cell r="F231">
            <v>9007162000126</v>
          </cell>
          <cell r="G231" t="str">
            <v>MAUES LOBATO COMERCIO E REPRESENTACOES</v>
          </cell>
          <cell r="H231" t="str">
            <v>B</v>
          </cell>
          <cell r="I231" t="str">
            <v>S</v>
          </cell>
          <cell r="J231" t="str">
            <v>000091071</v>
          </cell>
          <cell r="K231" t="str">
            <v>31/03/2023</v>
          </cell>
          <cell r="L231" t="str">
            <v>26230309007162000126550010000910711339186829</v>
          </cell>
          <cell r="M231" t="str">
            <v>26 - Pernambuco</v>
          </cell>
          <cell r="N231">
            <v>948.5</v>
          </cell>
        </row>
        <row r="232">
          <cell r="C232" t="str">
            <v>HOSPITAL DOM HÉLDER CÂMARA - CG. Nº 018/2022</v>
          </cell>
          <cell r="E232" t="str">
            <v>3.4 - Material Farmacológico</v>
          </cell>
          <cell r="F232">
            <v>9007162000126</v>
          </cell>
          <cell r="G232" t="str">
            <v>MAUES LOBATO COMERCIO E REPRESENTACOES</v>
          </cell>
          <cell r="H232" t="str">
            <v>B</v>
          </cell>
          <cell r="I232" t="str">
            <v>S</v>
          </cell>
          <cell r="J232" t="str">
            <v>000091431</v>
          </cell>
          <cell r="K232" t="str">
            <v>20/04/2023</v>
          </cell>
          <cell r="L232" t="str">
            <v>26230409007162000126550010000914311130062031</v>
          </cell>
          <cell r="M232" t="str">
            <v>26 - Pernambuco</v>
          </cell>
          <cell r="N232">
            <v>676</v>
          </cell>
        </row>
        <row r="233">
          <cell r="C233" t="str">
            <v>HOSPITAL DOM HÉLDER CÂMARA - CG. Nº 018/2022</v>
          </cell>
          <cell r="E233" t="str">
            <v>3.4 - Material Farmacológico</v>
          </cell>
          <cell r="F233">
            <v>7484373000124</v>
          </cell>
          <cell r="G233" t="str">
            <v>UNI HOSPITALAR</v>
          </cell>
          <cell r="H233" t="str">
            <v>B</v>
          </cell>
          <cell r="I233" t="str">
            <v>S</v>
          </cell>
          <cell r="J233" t="str">
            <v>000166484</v>
          </cell>
          <cell r="K233" t="str">
            <v>06/04/2023</v>
          </cell>
          <cell r="L233" t="str">
            <v>26230407484373000124550010001664841565951940</v>
          </cell>
          <cell r="M233" t="str">
            <v>26 - Pernambuco</v>
          </cell>
          <cell r="N233">
            <v>15637.5</v>
          </cell>
        </row>
        <row r="234">
          <cell r="C234" t="str">
            <v>HOSPITAL DOM HÉLDER CÂMARA - CG. Nº 018/2022</v>
          </cell>
          <cell r="E234" t="str">
            <v>3.4 - Material Farmacológico</v>
          </cell>
          <cell r="F234">
            <v>7484373000124</v>
          </cell>
          <cell r="G234" t="str">
            <v>UNI HOSPITALAR</v>
          </cell>
          <cell r="H234" t="str">
            <v>B</v>
          </cell>
          <cell r="I234" t="str">
            <v>S</v>
          </cell>
          <cell r="J234" t="str">
            <v>000167971</v>
          </cell>
          <cell r="K234" t="str">
            <v>27/04/2023</v>
          </cell>
          <cell r="L234" t="str">
            <v>26230407484373000124550010001679711503436019</v>
          </cell>
          <cell r="M234" t="str">
            <v>26 - Pernambuco</v>
          </cell>
          <cell r="N234">
            <v>57750</v>
          </cell>
        </row>
        <row r="235">
          <cell r="C235" t="str">
            <v>HOSPITAL DOM HÉLDER CÂMARA - CG. Nº 018/2022</v>
          </cell>
          <cell r="E235" t="str">
            <v>3.4 - Material Farmacológico</v>
          </cell>
          <cell r="F235">
            <v>10779833000156</v>
          </cell>
          <cell r="G235" t="str">
            <v>MEDICAL MERCANTIL DE APAR MEDICA LTDA</v>
          </cell>
          <cell r="H235" t="str">
            <v>B</v>
          </cell>
          <cell r="I235" t="str">
            <v>S</v>
          </cell>
          <cell r="J235" t="str">
            <v>000574198</v>
          </cell>
          <cell r="K235" t="str">
            <v>19/04/2023</v>
          </cell>
          <cell r="L235" t="str">
            <v>26230410779833000156550010005741981576221000</v>
          </cell>
          <cell r="M235" t="str">
            <v>26 - Pernambuco</v>
          </cell>
          <cell r="N235">
            <v>1887</v>
          </cell>
        </row>
        <row r="236">
          <cell r="C236" t="str">
            <v>HOSPITAL DOM HÉLDER CÂMARA - CG. Nº 018/2022</v>
          </cell>
          <cell r="E236" t="str">
            <v>3.4 - Material Farmacológico</v>
          </cell>
          <cell r="F236">
            <v>67729178000653</v>
          </cell>
          <cell r="G236" t="str">
            <v>COMERCIAL CIRURGICA RIOCLARENSE LTDA</v>
          </cell>
          <cell r="H236" t="str">
            <v>B</v>
          </cell>
          <cell r="I236" t="str">
            <v>S</v>
          </cell>
          <cell r="J236" t="str">
            <v>0046817</v>
          </cell>
          <cell r="K236" t="str">
            <v>03/04/2023</v>
          </cell>
          <cell r="L236" t="str">
            <v>26230467729178000653550010000468171068796790</v>
          </cell>
          <cell r="M236" t="str">
            <v>26 - Pernambuco</v>
          </cell>
          <cell r="N236">
            <v>600</v>
          </cell>
        </row>
        <row r="237">
          <cell r="C237" t="str">
            <v>HOSPITAL DOM HÉLDER CÂMARA - CG. Nº 018/2022</v>
          </cell>
          <cell r="E237" t="str">
            <v>3.4 - Material Farmacológico</v>
          </cell>
          <cell r="F237">
            <v>67729178000653</v>
          </cell>
          <cell r="G237" t="str">
            <v>COMERCIAL CIRURGICA RIOCLARENSE LTDA</v>
          </cell>
          <cell r="H237" t="str">
            <v>B</v>
          </cell>
          <cell r="I237" t="str">
            <v>S</v>
          </cell>
          <cell r="J237" t="str">
            <v>0046818</v>
          </cell>
          <cell r="K237" t="str">
            <v>03/04/2023</v>
          </cell>
          <cell r="L237" t="str">
            <v>26230467729178000653550010000468181694182602</v>
          </cell>
          <cell r="M237" t="str">
            <v>26 - Pernambuco</v>
          </cell>
          <cell r="N237">
            <v>3588</v>
          </cell>
        </row>
        <row r="238">
          <cell r="C238" t="str">
            <v>HOSPITAL DOM HÉLDER CÂMARA - CG. Nº 018/2022</v>
          </cell>
          <cell r="E238" t="str">
            <v>3.4 - Material Farmacológico</v>
          </cell>
          <cell r="F238">
            <v>67729178000653</v>
          </cell>
          <cell r="G238" t="str">
            <v>COMERCIAL CIRURGICA RIOCLARENSE LTDA</v>
          </cell>
          <cell r="H238" t="str">
            <v>B</v>
          </cell>
          <cell r="I238" t="str">
            <v>S</v>
          </cell>
          <cell r="J238" t="str">
            <v>0046824</v>
          </cell>
          <cell r="K238" t="str">
            <v>03/04/2023</v>
          </cell>
          <cell r="L238" t="str">
            <v>26230467729178000653550010000468241040521995</v>
          </cell>
          <cell r="M238" t="str">
            <v>26 - Pernambuco</v>
          </cell>
          <cell r="N238">
            <v>55545</v>
          </cell>
        </row>
        <row r="239">
          <cell r="C239" t="str">
            <v>HOSPITAL DOM HÉLDER CÂMARA - CG. Nº 018/2022</v>
          </cell>
          <cell r="E239" t="str">
            <v>3.4 - Material Farmacológico</v>
          </cell>
          <cell r="F239">
            <v>67729178000653</v>
          </cell>
          <cell r="G239" t="str">
            <v>COMERCIAL CIRURGICA RIOCLARENSE LTDA</v>
          </cell>
          <cell r="H239" t="str">
            <v>B</v>
          </cell>
          <cell r="I239" t="str">
            <v>S</v>
          </cell>
          <cell r="J239" t="str">
            <v>0046885</v>
          </cell>
          <cell r="K239" t="str">
            <v>04/04/2023</v>
          </cell>
          <cell r="L239" t="str">
            <v>26230467729178000653550010000468851992970725</v>
          </cell>
          <cell r="M239" t="str">
            <v>26 - Pernambuco</v>
          </cell>
          <cell r="N239">
            <v>5978</v>
          </cell>
        </row>
        <row r="240">
          <cell r="C240" t="str">
            <v>HOSPITAL DOM HÉLDER CÂMARA - CG. Nº 018/2022</v>
          </cell>
          <cell r="E240" t="str">
            <v>3.4 - Material Farmacológico</v>
          </cell>
          <cell r="F240">
            <v>44734671000151</v>
          </cell>
          <cell r="G240" t="str">
            <v>CRISTALIA PRODUTOS QUIMICOS FARMACEUTICO</v>
          </cell>
          <cell r="H240" t="str">
            <v>B</v>
          </cell>
          <cell r="I240" t="str">
            <v>S</v>
          </cell>
          <cell r="J240" t="str">
            <v>0065184</v>
          </cell>
          <cell r="K240" t="str">
            <v>11/04/2023</v>
          </cell>
          <cell r="L240" t="str">
            <v>35230444734671002286550100000651841133374967</v>
          </cell>
          <cell r="M240" t="str">
            <v>35 - São Paulo</v>
          </cell>
          <cell r="N240">
            <v>4350</v>
          </cell>
        </row>
        <row r="241">
          <cell r="C241" t="str">
            <v>HOSPITAL DOM HÉLDER CÂMARA - CG. Nº 018/2022</v>
          </cell>
          <cell r="E241" t="str">
            <v>3.4 - Material Farmacológico</v>
          </cell>
          <cell r="F241">
            <v>35753111000153</v>
          </cell>
          <cell r="G241" t="str">
            <v>NORD PRODUTOS EM SAUDE LTDA</v>
          </cell>
          <cell r="H241" t="str">
            <v>B</v>
          </cell>
          <cell r="I241" t="str">
            <v>S</v>
          </cell>
          <cell r="J241" t="str">
            <v>13765</v>
          </cell>
          <cell r="K241" t="str">
            <v>31/03/2023</v>
          </cell>
          <cell r="L241" t="str">
            <v>26230335753111000153550010000137651000160842</v>
          </cell>
          <cell r="M241" t="str">
            <v>26 - Pernambuco</v>
          </cell>
          <cell r="N241">
            <v>534</v>
          </cell>
        </row>
        <row r="242">
          <cell r="C242" t="str">
            <v>HOSPITAL DOM HÉLDER CÂMARA - CG. Nº 018/2022</v>
          </cell>
          <cell r="E242" t="str">
            <v>3.4 - Material Farmacológico</v>
          </cell>
          <cell r="F242">
            <v>44734671000151</v>
          </cell>
          <cell r="G242" t="str">
            <v>CRISTALIA PRODUTOS QUIMICOS FARMACEUTICO</v>
          </cell>
          <cell r="H242" t="str">
            <v>B</v>
          </cell>
          <cell r="I242" t="str">
            <v>S</v>
          </cell>
          <cell r="J242" t="str">
            <v>3561767</v>
          </cell>
          <cell r="K242" t="str">
            <v>27/03/2023</v>
          </cell>
          <cell r="L242" t="str">
            <v>35230344734671000151550100035617671474484636</v>
          </cell>
          <cell r="M242" t="str">
            <v>35 - São Paulo</v>
          </cell>
          <cell r="N242">
            <v>3600</v>
          </cell>
        </row>
        <row r="243">
          <cell r="C243" t="str">
            <v>HOSPITAL DOM HÉLDER CÂMARA - CG. Nº 018/2022</v>
          </cell>
          <cell r="E243" t="str">
            <v>3.4 - Material Farmacológico</v>
          </cell>
          <cell r="F243">
            <v>3817043000152</v>
          </cell>
          <cell r="G243" t="str">
            <v>PHARMAPLUS LTDA</v>
          </cell>
          <cell r="H243" t="str">
            <v>B</v>
          </cell>
          <cell r="I243" t="str">
            <v>S</v>
          </cell>
          <cell r="J243" t="str">
            <v>55120</v>
          </cell>
          <cell r="K243" t="str">
            <v>30/03/2023</v>
          </cell>
          <cell r="L243" t="str">
            <v>26230303817043000152550010000551201334384109</v>
          </cell>
          <cell r="M243" t="str">
            <v>26 - Pernambuco</v>
          </cell>
          <cell r="N243">
            <v>383.25</v>
          </cell>
        </row>
        <row r="244">
          <cell r="C244" t="str">
            <v>HOSPITAL DOM HÉLDER CÂMARA - CG. Nº 018/2022</v>
          </cell>
          <cell r="E244" t="str">
            <v>3.14 - Alimentação Preparada</v>
          </cell>
          <cell r="F244">
            <v>43519181000170</v>
          </cell>
          <cell r="G244" t="str">
            <v>ARSERVE PHARMA EPP LTDA</v>
          </cell>
          <cell r="H244" t="str">
            <v>B</v>
          </cell>
          <cell r="I244" t="str">
            <v>S</v>
          </cell>
          <cell r="J244" t="str">
            <v>000000261</v>
          </cell>
          <cell r="K244" t="str">
            <v>11/04/2023</v>
          </cell>
          <cell r="L244" t="str">
            <v>26230443519181000170550010000002611000002946</v>
          </cell>
          <cell r="M244" t="str">
            <v>26 - Pernambuco</v>
          </cell>
          <cell r="N244">
            <v>766.08</v>
          </cell>
        </row>
        <row r="245">
          <cell r="C245" t="str">
            <v>HOSPITAL DOM HÉLDER CÂMARA - CG. Nº 018/2022</v>
          </cell>
          <cell r="E245" t="str">
            <v>3.14 - Alimentação Preparada</v>
          </cell>
          <cell r="F245">
            <v>1687725000162</v>
          </cell>
          <cell r="G245" t="str">
            <v>CENTRO ESPECIALIZADO EM NUTRICAO ENTERAL E PARENTERAL - CENEP LTDA</v>
          </cell>
          <cell r="H245" t="str">
            <v>B</v>
          </cell>
          <cell r="I245" t="str">
            <v>S</v>
          </cell>
          <cell r="J245" t="str">
            <v>000042565</v>
          </cell>
          <cell r="K245" t="str">
            <v>18/04/2023</v>
          </cell>
          <cell r="L245" t="str">
            <v>26230401687725000162550010000425651743646274</v>
          </cell>
          <cell r="M245" t="str">
            <v>26 - Pernambuco</v>
          </cell>
          <cell r="N245">
            <v>4240</v>
          </cell>
        </row>
        <row r="246">
          <cell r="C246" t="str">
            <v>HOSPITAL DOM HÉLDER CÂMARA - CG. Nº 018/2022</v>
          </cell>
          <cell r="E246" t="str">
            <v>3.14 - Alimentação Preparada</v>
          </cell>
          <cell r="F246">
            <v>1687725000162</v>
          </cell>
          <cell r="G246" t="str">
            <v>CENTRO ESPECIALIZADO EM NUTRICAO ENTERAL E PARENTERAL - CENEP LTDA</v>
          </cell>
          <cell r="H246" t="str">
            <v>B</v>
          </cell>
          <cell r="I246" t="str">
            <v>S</v>
          </cell>
          <cell r="J246" t="str">
            <v>000042565</v>
          </cell>
          <cell r="K246" t="str">
            <v>18/04/2023</v>
          </cell>
          <cell r="L246" t="str">
            <v>26230401687725000162550010000425651743646274</v>
          </cell>
          <cell r="M246" t="str">
            <v>26 - Pernambuco</v>
          </cell>
          <cell r="N246">
            <v>5400</v>
          </cell>
        </row>
        <row r="247">
          <cell r="C247" t="str">
            <v>HOSPITAL DOM HÉLDER CÂMARA - CG. Nº 018/2022</v>
          </cell>
          <cell r="E247" t="str">
            <v>3.14 - Alimentação Preparada</v>
          </cell>
          <cell r="F247">
            <v>7160019000225</v>
          </cell>
          <cell r="G247" t="str">
            <v>VITALE COMERCIO SA</v>
          </cell>
          <cell r="H247" t="str">
            <v>B</v>
          </cell>
          <cell r="I247" t="str">
            <v>S</v>
          </cell>
          <cell r="J247" t="str">
            <v>5386</v>
          </cell>
          <cell r="K247" t="str">
            <v>06/04/2023</v>
          </cell>
          <cell r="L247" t="str">
            <v>26230407160019000225550010000053861200723347</v>
          </cell>
          <cell r="M247" t="str">
            <v>26 - Pernambuco</v>
          </cell>
          <cell r="N247">
            <v>196</v>
          </cell>
        </row>
        <row r="248">
          <cell r="C248" t="str">
            <v>HOSPITAL DOM HÉLDER CÂMARA - CG. Nº 018/2022</v>
          </cell>
          <cell r="E248" t="str">
            <v>3.14 - Alimentação Preparada</v>
          </cell>
          <cell r="F248">
            <v>7160019000225</v>
          </cell>
          <cell r="G248" t="str">
            <v>VITALE COMERCIO SA</v>
          </cell>
          <cell r="H248" t="str">
            <v>B</v>
          </cell>
          <cell r="I248" t="str">
            <v>S</v>
          </cell>
          <cell r="J248" t="str">
            <v>5448</v>
          </cell>
          <cell r="K248" t="str">
            <v>18/04/2023</v>
          </cell>
          <cell r="L248" t="str">
            <v>26230407160019000225550010000054481976524520</v>
          </cell>
          <cell r="M248" t="str">
            <v>26 - Pernambuco</v>
          </cell>
          <cell r="N248">
            <v>5517</v>
          </cell>
        </row>
        <row r="249">
          <cell r="C249" t="str">
            <v>HOSPITAL DOM HÉLDER CÂMARA - CG. Nº 018/2022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INDUSTRIAIS DO NORDESTE LTDA</v>
          </cell>
          <cell r="H249" t="str">
            <v>B</v>
          </cell>
          <cell r="I249" t="str">
            <v>S</v>
          </cell>
          <cell r="J249" t="str">
            <v>1053</v>
          </cell>
          <cell r="K249" t="str">
            <v>05/04/2023</v>
          </cell>
          <cell r="L249" t="str">
            <v>26230424380578002041556090000010531361239155</v>
          </cell>
          <cell r="M249" t="str">
            <v>26 - Pernambuco</v>
          </cell>
          <cell r="N249">
            <v>260.08999999999997</v>
          </cell>
        </row>
        <row r="250">
          <cell r="C250" t="str">
            <v>HOSPITAL DOM HÉLDER CÂMARA - CG. Nº 018/2022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INDUSTRIAIS DO NORDESTE LTDA</v>
          </cell>
          <cell r="H250" t="str">
            <v>B</v>
          </cell>
          <cell r="I250" t="str">
            <v>S</v>
          </cell>
          <cell r="J250" t="str">
            <v>1079</v>
          </cell>
          <cell r="K250" t="str">
            <v>12/04/2023</v>
          </cell>
          <cell r="L250" t="str">
            <v>26230424380578002041556090000010791120484042</v>
          </cell>
          <cell r="M250" t="str">
            <v>26 - Pernambuco</v>
          </cell>
          <cell r="N250">
            <v>1475.11</v>
          </cell>
        </row>
        <row r="251">
          <cell r="C251" t="str">
            <v>HOSPITAL DOM HÉLDER CÂMARA - CG. Nº 018/2022</v>
          </cell>
          <cell r="E251" t="str">
            <v>3.2 - Gás e Outros Materiais Engarrafados</v>
          </cell>
          <cell r="F251">
            <v>24380578002203</v>
          </cell>
          <cell r="G251" t="str">
            <v>WHITE MARTINS GASES INDUSTRIAIS NE LTDA</v>
          </cell>
          <cell r="H251" t="str">
            <v>B</v>
          </cell>
          <cell r="I251" t="str">
            <v>S</v>
          </cell>
          <cell r="J251" t="str">
            <v>131</v>
          </cell>
          <cell r="K251" t="str">
            <v>15/04/2023</v>
          </cell>
          <cell r="L251" t="str">
            <v>26230424380578002203556450000001311459683652</v>
          </cell>
          <cell r="M251" t="str">
            <v>26 - Pernambuco</v>
          </cell>
          <cell r="N251">
            <v>1680.67</v>
          </cell>
        </row>
        <row r="252">
          <cell r="C252" t="str">
            <v>HOSPITAL DOM HÉLDER CÂMARA - CG. Nº 018/2022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INDUSTRIAIS DO NORDESTE LTDA</v>
          </cell>
          <cell r="H252" t="str">
            <v>B</v>
          </cell>
          <cell r="I252" t="str">
            <v>S</v>
          </cell>
          <cell r="J252" t="str">
            <v>1790</v>
          </cell>
          <cell r="K252" t="str">
            <v>01/04/2023</v>
          </cell>
          <cell r="L252" t="str">
            <v>26230424380578002041556060000017901717357164</v>
          </cell>
          <cell r="M252" t="str">
            <v>26 - Pernambuco</v>
          </cell>
          <cell r="N252">
            <v>39.909999999999997</v>
          </cell>
        </row>
        <row r="253">
          <cell r="C253" t="str">
            <v>HOSPITAL DOM HÉLDER CÂMARA - CG. Nº 018/2022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INDUSTRIAIS DO NORDESTE LTDA</v>
          </cell>
          <cell r="H253" t="str">
            <v>B</v>
          </cell>
          <cell r="I253" t="str">
            <v>S</v>
          </cell>
          <cell r="J253" t="str">
            <v>1800</v>
          </cell>
          <cell r="K253" t="str">
            <v>03/04/2023</v>
          </cell>
          <cell r="L253" t="str">
            <v>26230424380578002041556060000018001579033804</v>
          </cell>
          <cell r="M253" t="str">
            <v>26 - Pernambuco</v>
          </cell>
          <cell r="N253">
            <v>438.66</v>
          </cell>
        </row>
        <row r="254">
          <cell r="C254" t="str">
            <v>HOSPITAL DOM HÉLDER CÂMARA - CG. Nº 018/2022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INDUSTRIAIS DO NORDESTE LTDA</v>
          </cell>
          <cell r="H254" t="str">
            <v>B</v>
          </cell>
          <cell r="I254" t="str">
            <v>S</v>
          </cell>
          <cell r="J254" t="str">
            <v>1821</v>
          </cell>
          <cell r="K254" t="str">
            <v>06/04/2023</v>
          </cell>
          <cell r="L254" t="str">
            <v>26230424380578002041556060000018211730513881</v>
          </cell>
          <cell r="M254" t="str">
            <v>26 - Pernambuco</v>
          </cell>
          <cell r="N254">
            <v>358.95</v>
          </cell>
        </row>
        <row r="255">
          <cell r="C255" t="str">
            <v>HOSPITAL DOM HÉLDER CÂMARA - CG. Nº 018/2022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INDUSTRIAIS DO NORDESTE LTDA</v>
          </cell>
          <cell r="H255" t="str">
            <v>B</v>
          </cell>
          <cell r="I255" t="str">
            <v>S</v>
          </cell>
          <cell r="J255" t="str">
            <v>1828</v>
          </cell>
          <cell r="K255" t="str">
            <v>10/04/2023</v>
          </cell>
          <cell r="L255" t="str">
            <v>26230424380578002041556060000018281216448808</v>
          </cell>
          <cell r="M255" t="str">
            <v>26 - Pernambuco</v>
          </cell>
          <cell r="N255">
            <v>199.31</v>
          </cell>
        </row>
        <row r="256">
          <cell r="C256" t="str">
            <v>HOSPITAL DOM HÉLDER CÂMARA - CG. Nº 018/2022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INDUSTRIAIS DO NORDESTE LTDA</v>
          </cell>
          <cell r="H256" t="str">
            <v>B</v>
          </cell>
          <cell r="I256" t="str">
            <v>S</v>
          </cell>
          <cell r="J256" t="str">
            <v>1838</v>
          </cell>
          <cell r="K256" t="str">
            <v>11/04/2023</v>
          </cell>
          <cell r="L256" t="str">
            <v>26230424380578002041556060000018381208234051</v>
          </cell>
          <cell r="M256" t="str">
            <v>26 - Pernambuco</v>
          </cell>
          <cell r="N256">
            <v>358.95</v>
          </cell>
        </row>
        <row r="257">
          <cell r="C257" t="str">
            <v>HOSPITAL DOM HÉLDER CÂMARA - CG. Nº 018/2022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INDUSTRIAIS DO NORDESTE LTDA</v>
          </cell>
          <cell r="H257" t="str">
            <v>B</v>
          </cell>
          <cell r="I257" t="str">
            <v>S</v>
          </cell>
          <cell r="J257" t="str">
            <v>1855</v>
          </cell>
          <cell r="K257" t="str">
            <v>13/04/2023</v>
          </cell>
          <cell r="L257" t="str">
            <v>26230424380578002041556060000018551345782515</v>
          </cell>
          <cell r="M257" t="str">
            <v>26 - Pernambuco</v>
          </cell>
          <cell r="N257">
            <v>199.55</v>
          </cell>
        </row>
        <row r="258">
          <cell r="C258" t="str">
            <v>HOSPITAL DOM HÉLDER CÂMARA - CG. Nº 018/2022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INDUSTRIAIS DO NORDESTE LTDA</v>
          </cell>
          <cell r="H258" t="str">
            <v>B</v>
          </cell>
          <cell r="I258" t="str">
            <v>S</v>
          </cell>
          <cell r="J258" t="str">
            <v>1865</v>
          </cell>
          <cell r="K258" t="str">
            <v>14/04/2023</v>
          </cell>
          <cell r="L258" t="str">
            <v>26230424380578002041556060000018651741243290</v>
          </cell>
          <cell r="M258" t="str">
            <v>26 - Pernambuco</v>
          </cell>
          <cell r="N258">
            <v>239.46</v>
          </cell>
        </row>
        <row r="259">
          <cell r="C259" t="str">
            <v>HOSPITAL DOM HÉLDER CÂMARA - CG. Nº 018/2022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INDUSTRIAIS DO NORDESTE LTDA</v>
          </cell>
          <cell r="H259" t="str">
            <v>B</v>
          </cell>
          <cell r="I259" t="str">
            <v>S</v>
          </cell>
          <cell r="J259" t="str">
            <v>1872</v>
          </cell>
          <cell r="K259" t="str">
            <v>15/04/2023</v>
          </cell>
          <cell r="L259" t="str">
            <v>26230424380578002041556060000018721240532005</v>
          </cell>
          <cell r="M259" t="str">
            <v>26 - Pernambuco</v>
          </cell>
          <cell r="N259">
            <v>159.63</v>
          </cell>
        </row>
        <row r="260">
          <cell r="C260" t="str">
            <v>HOSPITAL DOM HÉLDER CÂMARA - CG. Nº 018/2022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INDUSTRIAIS DO NORDESTE LTDA</v>
          </cell>
          <cell r="H260" t="str">
            <v>B</v>
          </cell>
          <cell r="I260" t="str">
            <v>S</v>
          </cell>
          <cell r="J260" t="str">
            <v>1878</v>
          </cell>
          <cell r="K260" t="str">
            <v>17/04/2023</v>
          </cell>
          <cell r="L260" t="str">
            <v>26230424380578002041556060000018781815418967</v>
          </cell>
          <cell r="M260" t="str">
            <v>26 - Pernambuco</v>
          </cell>
          <cell r="N260">
            <v>239.22</v>
          </cell>
        </row>
        <row r="261">
          <cell r="C261" t="str">
            <v>HOSPITAL DOM HÉLDER CÂMARA - CG. Nº 018/2022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INDUSTRIAIS DO NORDESTE LTDA</v>
          </cell>
          <cell r="H261" t="str">
            <v>B</v>
          </cell>
          <cell r="I261" t="str">
            <v>S</v>
          </cell>
          <cell r="J261" t="str">
            <v>1896</v>
          </cell>
          <cell r="K261" t="str">
            <v>19/04/2023</v>
          </cell>
          <cell r="L261" t="str">
            <v>26230424380578002041556060000018961798027843</v>
          </cell>
          <cell r="M261" t="str">
            <v>26 - Pernambuco</v>
          </cell>
          <cell r="N261">
            <v>319.02999999999997</v>
          </cell>
        </row>
        <row r="262">
          <cell r="C262" t="str">
            <v>HOSPITAL DOM HÉLDER CÂMARA - CG. Nº 018/2022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INDUSTRIAIS DO NORDESTE LTDA</v>
          </cell>
          <cell r="H262" t="str">
            <v>B</v>
          </cell>
          <cell r="I262" t="str">
            <v>S</v>
          </cell>
          <cell r="J262" t="str">
            <v>1905</v>
          </cell>
          <cell r="K262" t="str">
            <v>20/04/2023</v>
          </cell>
          <cell r="L262" t="str">
            <v>26230424380578002041556060000019051685626769</v>
          </cell>
          <cell r="M262" t="str">
            <v>26 - Pernambuco</v>
          </cell>
          <cell r="N262">
            <v>379.82</v>
          </cell>
        </row>
        <row r="263">
          <cell r="C263" t="str">
            <v>HOSPITAL DOM HÉLDER CÂMARA - CG. Nº 018/2022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INDUSTRIAIS DO NORDESTE LTDA</v>
          </cell>
          <cell r="H263" t="str">
            <v>B</v>
          </cell>
          <cell r="I263" t="str">
            <v>S</v>
          </cell>
          <cell r="J263" t="str">
            <v>1911</v>
          </cell>
          <cell r="K263" t="str">
            <v>21/04/2023</v>
          </cell>
          <cell r="L263" t="str">
            <v>26230424380578002041556060000019111799051479</v>
          </cell>
          <cell r="M263" t="str">
            <v>26 - Pernambuco</v>
          </cell>
          <cell r="N263">
            <v>319.27999999999997</v>
          </cell>
        </row>
        <row r="264">
          <cell r="C264" t="str">
            <v>HOSPITAL DOM HÉLDER CÂMARA - CG. Nº 018/2022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INDUSTRIAIS DO NORDESTE LTDA</v>
          </cell>
          <cell r="H264" t="str">
            <v>B</v>
          </cell>
          <cell r="I264" t="str">
            <v>S</v>
          </cell>
          <cell r="J264" t="str">
            <v>1914</v>
          </cell>
          <cell r="K264" t="str">
            <v>22/04/2023</v>
          </cell>
          <cell r="L264" t="str">
            <v>26230424380578002041556060000019141847635333</v>
          </cell>
          <cell r="M264" t="str">
            <v>26 - Pernambuco</v>
          </cell>
          <cell r="N264">
            <v>199.55</v>
          </cell>
        </row>
        <row r="265">
          <cell r="C265" t="str">
            <v>HOSPITAL DOM HÉLDER CÂMARA - CG. Nº 018/2022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INDUSTRIAIS DO NORDESTE LTDA</v>
          </cell>
          <cell r="H265" t="str">
            <v>B</v>
          </cell>
          <cell r="I265" t="str">
            <v>S</v>
          </cell>
          <cell r="J265" t="str">
            <v>1921</v>
          </cell>
          <cell r="K265" t="str">
            <v>24/04/2023</v>
          </cell>
          <cell r="L265" t="str">
            <v>26230424380578002041556060000019211885345511</v>
          </cell>
          <cell r="M265" t="str">
            <v>26 - Pernambuco</v>
          </cell>
          <cell r="N265">
            <v>79.819999999999993</v>
          </cell>
        </row>
        <row r="266">
          <cell r="C266" t="str">
            <v>HOSPITAL DOM HÉLDER CÂMARA - CG. Nº 018/2022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INDUSTRIAIS DO NORDESTE LTDA</v>
          </cell>
          <cell r="H266" t="str">
            <v>B</v>
          </cell>
          <cell r="I266" t="str">
            <v>S</v>
          </cell>
          <cell r="J266" t="str">
            <v>1935</v>
          </cell>
          <cell r="K266" t="str">
            <v>25/04/2023</v>
          </cell>
          <cell r="L266" t="str">
            <v>26230424380578002041556060000019051685626769</v>
          </cell>
          <cell r="M266" t="str">
            <v>26 - Pernambuco</v>
          </cell>
          <cell r="N266">
            <v>39.909999999999997</v>
          </cell>
        </row>
        <row r="267">
          <cell r="C267" t="str">
            <v>HOSPITAL DOM HÉLDER CÂMARA - CG. Nº 018/2022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INDUSTRIAIS DO NORDESTE LTDA</v>
          </cell>
          <cell r="H267" t="str">
            <v>B</v>
          </cell>
          <cell r="I267" t="str">
            <v>S</v>
          </cell>
          <cell r="J267" t="str">
            <v>2164</v>
          </cell>
          <cell r="K267" t="str">
            <v>04/04/2023</v>
          </cell>
          <cell r="L267" t="str">
            <v>26230424380578002041556080000021641210101534</v>
          </cell>
          <cell r="M267" t="str">
            <v>26 - Pernambuco</v>
          </cell>
          <cell r="N267">
            <v>39.909999999999997</v>
          </cell>
        </row>
        <row r="268">
          <cell r="C268" t="str">
            <v>HOSPITAL DOM HÉLDER CÂMARA - CG. Nº 018/2022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INDUSTRIAIS DO NORDESTE LTDA</v>
          </cell>
          <cell r="H268" t="str">
            <v>B</v>
          </cell>
          <cell r="I268" t="str">
            <v>S</v>
          </cell>
          <cell r="J268" t="str">
            <v>2194</v>
          </cell>
          <cell r="K268" t="str">
            <v>07/04/2023</v>
          </cell>
          <cell r="L268" t="str">
            <v>26230424380578002041556080000021941685721676</v>
          </cell>
          <cell r="M268" t="str">
            <v>26 - Pernambuco</v>
          </cell>
          <cell r="N268">
            <v>319.16000000000003</v>
          </cell>
        </row>
        <row r="269">
          <cell r="C269" t="str">
            <v>HOSPITAL DOM HÉLDER CÂMARA - CG. Nº 018/2022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INDUSTRIAIS DO NORDESTE LTDA</v>
          </cell>
          <cell r="H269" t="str">
            <v>B</v>
          </cell>
          <cell r="I269" t="str">
            <v>S</v>
          </cell>
          <cell r="J269" t="str">
            <v>2205</v>
          </cell>
          <cell r="K269" t="str">
            <v>08/04/2023</v>
          </cell>
          <cell r="L269" t="str">
            <v>26230424380578002041556080000022051772451427</v>
          </cell>
          <cell r="M269" t="str">
            <v>26 - Pernambuco</v>
          </cell>
          <cell r="N269">
            <v>1515.02</v>
          </cell>
        </row>
        <row r="270">
          <cell r="C270" t="str">
            <v>HOSPITAL DOM HÉLDER CÂMARA - CG. Nº 018/2022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INDUSTRIAIS DO NORDESTE LTDA</v>
          </cell>
          <cell r="H270" t="str">
            <v>B</v>
          </cell>
          <cell r="I270" t="str">
            <v>S</v>
          </cell>
          <cell r="J270" t="str">
            <v>2288</v>
          </cell>
          <cell r="K270" t="str">
            <v>18/04/2023</v>
          </cell>
          <cell r="L270" t="str">
            <v>26230424380578002041556080000022881592640852</v>
          </cell>
          <cell r="M270" t="str">
            <v>26 - Pernambuco</v>
          </cell>
          <cell r="N270">
            <v>239.22</v>
          </cell>
        </row>
        <row r="271">
          <cell r="C271" t="str">
            <v>HOSPITAL DOM HÉLDER CÂMARA - CG. Nº 018/2022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INDUSTRIAIS DO NORDESTE LTDA</v>
          </cell>
          <cell r="H271" t="str">
            <v>B</v>
          </cell>
          <cell r="I271" t="str">
            <v>S</v>
          </cell>
          <cell r="J271" t="str">
            <v>2632</v>
          </cell>
          <cell r="K271" t="str">
            <v>02/04/2023</v>
          </cell>
          <cell r="L271" t="str">
            <v>26230424380578002041556000000026321564344743</v>
          </cell>
          <cell r="M271" t="str">
            <v>26 - Pernambuco</v>
          </cell>
          <cell r="N271">
            <v>119.74</v>
          </cell>
        </row>
        <row r="272">
          <cell r="C272" t="str">
            <v>HOSPITAL DOM HÉLDER CÂMARA - CG. Nº 018/2022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INDUSTRIAIS DO NORDESTE LTDA</v>
          </cell>
          <cell r="H272" t="str">
            <v>B</v>
          </cell>
          <cell r="I272" t="str">
            <v>S</v>
          </cell>
          <cell r="J272" t="str">
            <v>267</v>
          </cell>
          <cell r="K272" t="str">
            <v>02/04/2023</v>
          </cell>
          <cell r="L272" t="str">
            <v>26230424380578002203556240000002671627192364</v>
          </cell>
          <cell r="M272" t="str">
            <v>26 - Pernambuco</v>
          </cell>
          <cell r="N272">
            <v>6500.74</v>
          </cell>
        </row>
        <row r="273">
          <cell r="C273" t="str">
            <v>HOSPITAL DOM HÉLDER CÂMARA - CG. Nº 018/2022</v>
          </cell>
          <cell r="E273" t="str">
            <v>3.2 - Gás e Outros Materiais Engarrafados</v>
          </cell>
          <cell r="F273">
            <v>24380578002203</v>
          </cell>
          <cell r="G273" t="str">
            <v>WHITE MARTINS GASES INDUSTRIAIS NE LTDA</v>
          </cell>
          <cell r="H273" t="str">
            <v>B</v>
          </cell>
          <cell r="I273" t="str">
            <v>S</v>
          </cell>
          <cell r="J273" t="str">
            <v>298</v>
          </cell>
          <cell r="K273" t="str">
            <v>21/04/2023</v>
          </cell>
          <cell r="L273" t="str">
            <v>26230424380578002203556010000002981157719899</v>
          </cell>
          <cell r="M273" t="str">
            <v>26 - Pernambuco</v>
          </cell>
          <cell r="N273">
            <v>6245.54</v>
          </cell>
        </row>
        <row r="274">
          <cell r="C274" t="str">
            <v>HOSPITAL DOM HÉLDER CÂMARA - CG. Nº 018/2022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INDUSTRIAIS DO NORDESTE LTDA</v>
          </cell>
          <cell r="H274" t="str">
            <v>B</v>
          </cell>
          <cell r="I274" t="str">
            <v>S</v>
          </cell>
          <cell r="J274" t="str">
            <v>35789</v>
          </cell>
          <cell r="K274" t="str">
            <v>04/04/2023</v>
          </cell>
          <cell r="L274" t="str">
            <v>26230424380578002041554000000357891105982786</v>
          </cell>
          <cell r="M274" t="str">
            <v>26 - Pernambuco</v>
          </cell>
          <cell r="N274">
            <v>319.02999999999997</v>
          </cell>
        </row>
        <row r="275">
          <cell r="C275" t="str">
            <v>HOSPITAL DOM HÉLDER CÂMARA - CG. Nº 018/2022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INDUSTRIAIS DO NORDESTE LTDA</v>
          </cell>
          <cell r="H275" t="str">
            <v>B</v>
          </cell>
          <cell r="I275" t="str">
            <v>S</v>
          </cell>
          <cell r="J275" t="str">
            <v>35790</v>
          </cell>
          <cell r="K275" t="str">
            <v>04/04/2023</v>
          </cell>
          <cell r="L275" t="str">
            <v>26230424380578002041554000000357901493089589</v>
          </cell>
          <cell r="M275" t="str">
            <v>26 - Pernambuco</v>
          </cell>
          <cell r="N275">
            <v>119.73</v>
          </cell>
        </row>
        <row r="276">
          <cell r="C276" t="str">
            <v>HOSPITAL DOM HÉLDER CÂMARA - CG. Nº 018/2022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INDUSTRIAIS DO NORDESTE LTDA</v>
          </cell>
          <cell r="H276" t="str">
            <v>B</v>
          </cell>
          <cell r="I276" t="str">
            <v>S</v>
          </cell>
          <cell r="J276" t="str">
            <v>383</v>
          </cell>
          <cell r="K276" t="str">
            <v>09/04/2023</v>
          </cell>
          <cell r="L276" t="str">
            <v>26230424380578002041556140000003831865837859</v>
          </cell>
          <cell r="M276" t="str">
            <v>26 - Pernambuco</v>
          </cell>
          <cell r="N276">
            <v>319.27999999999997</v>
          </cell>
        </row>
        <row r="277">
          <cell r="C277" t="str">
            <v>HOSPITAL DOM HÉLDER CÂMARA - CG. Nº 018/2022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INDUSTRIAIS DO NORDESTE LTDA</v>
          </cell>
          <cell r="H277" t="str">
            <v>B</v>
          </cell>
          <cell r="I277" t="str">
            <v>S</v>
          </cell>
          <cell r="J277" t="str">
            <v>385</v>
          </cell>
          <cell r="K277" t="str">
            <v>16/04/2023</v>
          </cell>
          <cell r="L277" t="str">
            <v>26230424380578002041556140000003851789330749</v>
          </cell>
          <cell r="M277" t="str">
            <v>26 - Pernambuco</v>
          </cell>
          <cell r="N277">
            <v>438.77</v>
          </cell>
        </row>
        <row r="278">
          <cell r="C278" t="str">
            <v>HOSPITAL DOM HÉLDER CÂMARA - CG. Nº 018/2022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INDUSTRIAIS DO NORDESTE LTDA</v>
          </cell>
          <cell r="H278" t="str">
            <v>B</v>
          </cell>
          <cell r="I278" t="str">
            <v>S</v>
          </cell>
          <cell r="J278" t="str">
            <v>88</v>
          </cell>
          <cell r="K278" t="str">
            <v>23/04/2023</v>
          </cell>
          <cell r="L278" t="str">
            <v>26230424380578002041556070000000881564763230</v>
          </cell>
          <cell r="M278" t="str">
            <v>26 - Pernambuco</v>
          </cell>
          <cell r="N278">
            <v>319.02999999999997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F279">
            <v>11234649000193</v>
          </cell>
          <cell r="G279" t="str">
            <v>BIOANGIO COMERCIO DE PRODUTOS MEDICOS LT</v>
          </cell>
          <cell r="H279" t="str">
            <v>B</v>
          </cell>
          <cell r="I279" t="str">
            <v>S</v>
          </cell>
          <cell r="J279" t="str">
            <v>000008622</v>
          </cell>
          <cell r="K279" t="str">
            <v>09/02/2023</v>
          </cell>
          <cell r="L279" t="str">
            <v>26230211234649000193550010000086221000009993</v>
          </cell>
          <cell r="M279" t="str">
            <v>26 - Pernambuco</v>
          </cell>
          <cell r="N279">
            <v>613.89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F280">
            <v>11234649000193</v>
          </cell>
          <cell r="G280" t="str">
            <v>BIOANGIO COMERCIO DE PRODUTOS MEDICOS LT</v>
          </cell>
          <cell r="H280" t="str">
            <v>B</v>
          </cell>
          <cell r="I280" t="str">
            <v>S</v>
          </cell>
          <cell r="J280" t="str">
            <v>000008710</v>
          </cell>
          <cell r="K280" t="str">
            <v>27/02/2023</v>
          </cell>
          <cell r="L280" t="str">
            <v>26230211234649000193550010000087101000009998</v>
          </cell>
          <cell r="M280" t="str">
            <v>26 - Pernambuco</v>
          </cell>
          <cell r="N280">
            <v>2643.89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F281">
            <v>11234649000193</v>
          </cell>
          <cell r="G281" t="str">
            <v>BIOANGIO COMERCIO DE PRODUTOS MEDICOS LT</v>
          </cell>
          <cell r="H281" t="str">
            <v>B</v>
          </cell>
          <cell r="I281" t="str">
            <v>S</v>
          </cell>
          <cell r="J281" t="str">
            <v>000008789</v>
          </cell>
          <cell r="K281" t="str">
            <v>07/03/2023</v>
          </cell>
          <cell r="L281" t="str">
            <v>26230311234649000193550010000087891000009991</v>
          </cell>
          <cell r="M281" t="str">
            <v>26 - Pernambuco</v>
          </cell>
          <cell r="N281">
            <v>613.89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F282">
            <v>11234649000193</v>
          </cell>
          <cell r="G282" t="str">
            <v>BIOANGIO COMERCIO DE PRODUTOS MEDICOS LT</v>
          </cell>
          <cell r="H282" t="str">
            <v>B</v>
          </cell>
          <cell r="I282" t="str">
            <v>S</v>
          </cell>
          <cell r="J282" t="str">
            <v>000008790</v>
          </cell>
          <cell r="K282" t="str">
            <v>07/03/2023</v>
          </cell>
          <cell r="L282" t="str">
            <v>26230311234649000193550010000087901000009992</v>
          </cell>
          <cell r="M282" t="str">
            <v>26 - Pernambuco</v>
          </cell>
          <cell r="N282">
            <v>4673.8900000000003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F283">
            <v>11234649000193</v>
          </cell>
          <cell r="G283" t="str">
            <v>BIOANGIO COMERCIO DE PRODUTOS MEDICOS LT</v>
          </cell>
          <cell r="H283" t="str">
            <v>B</v>
          </cell>
          <cell r="I283" t="str">
            <v>S</v>
          </cell>
          <cell r="J283" t="str">
            <v>000008806</v>
          </cell>
          <cell r="K283" t="str">
            <v>07/03/2023</v>
          </cell>
          <cell r="L283" t="str">
            <v>26230311234649000193550010000088061000009994</v>
          </cell>
          <cell r="M283" t="str">
            <v>26 - Pernambuco</v>
          </cell>
          <cell r="N283">
            <v>613.89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F284">
            <v>11234649000193</v>
          </cell>
          <cell r="G284" t="str">
            <v>BIOANGIO COMERCIO DE PRODUTOS MEDICOS LT</v>
          </cell>
          <cell r="H284" t="str">
            <v>B</v>
          </cell>
          <cell r="I284" t="str">
            <v>S</v>
          </cell>
          <cell r="J284" t="str">
            <v>000008848</v>
          </cell>
          <cell r="K284" t="str">
            <v>10/03/2023</v>
          </cell>
          <cell r="L284" t="str">
            <v>26230311234649000193550010000088481000009994</v>
          </cell>
          <cell r="M284" t="str">
            <v>26 - Pernambuco</v>
          </cell>
          <cell r="N284">
            <v>1227.78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F285">
            <v>11234649000193</v>
          </cell>
          <cell r="G285" t="str">
            <v>BIOANGIO COMERCIO DE PRODUTOS MEDICOS LT</v>
          </cell>
          <cell r="H285" t="str">
            <v>B</v>
          </cell>
          <cell r="I285" t="str">
            <v>S</v>
          </cell>
          <cell r="J285" t="str">
            <v>000008883</v>
          </cell>
          <cell r="K285" t="str">
            <v>16/03/2023</v>
          </cell>
          <cell r="L285" t="str">
            <v>26230311234649000193550010000088831000009993</v>
          </cell>
          <cell r="M285" t="str">
            <v>26 - Pernambuco</v>
          </cell>
          <cell r="N285">
            <v>613.89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F286">
            <v>11234649000193</v>
          </cell>
          <cell r="G286" t="str">
            <v>BIOANGIO COMERCIO DE PRODUTOS MEDICOS LT</v>
          </cell>
          <cell r="H286" t="str">
            <v>B</v>
          </cell>
          <cell r="I286" t="str">
            <v>S</v>
          </cell>
          <cell r="J286" t="str">
            <v>000008930</v>
          </cell>
          <cell r="K286" t="str">
            <v>22/03/2023</v>
          </cell>
          <cell r="L286" t="str">
            <v>26230311234649000193550010000089301000009995</v>
          </cell>
          <cell r="M286" t="str">
            <v>26 - Pernambuco</v>
          </cell>
          <cell r="N286">
            <v>613.89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F287">
            <v>11234649000193</v>
          </cell>
          <cell r="G287" t="str">
            <v>BIOANGIO COMERCIO DE PRODUTOS MEDICOS LT</v>
          </cell>
          <cell r="H287" t="str">
            <v>B</v>
          </cell>
          <cell r="I287" t="str">
            <v>S</v>
          </cell>
          <cell r="J287" t="str">
            <v>000008934</v>
          </cell>
          <cell r="K287" t="str">
            <v>23/03/2023</v>
          </cell>
          <cell r="L287" t="str">
            <v>26230311234649000193550010000089341000009994</v>
          </cell>
          <cell r="M287" t="str">
            <v>26 - Pernambuco</v>
          </cell>
          <cell r="N287">
            <v>613.89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F288">
            <v>11234649000193</v>
          </cell>
          <cell r="G288" t="str">
            <v>BIOANGIO COMERCIO DE PRODUTOS MEDICOS LT</v>
          </cell>
          <cell r="H288" t="str">
            <v>B</v>
          </cell>
          <cell r="I288" t="str">
            <v>S</v>
          </cell>
          <cell r="J288" t="str">
            <v>000008986</v>
          </cell>
          <cell r="K288" t="str">
            <v>28/03/2023</v>
          </cell>
          <cell r="L288" t="str">
            <v>26230311234649000193550010000089861000009990</v>
          </cell>
          <cell r="M288" t="str">
            <v>26 - Pernambuco</v>
          </cell>
          <cell r="N288">
            <v>613.89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F289">
            <v>11234649000193</v>
          </cell>
          <cell r="G289" t="str">
            <v>BIOANGIO COMERCIO DE PRODUTOS MEDICOS LT</v>
          </cell>
          <cell r="H289" t="str">
            <v>B</v>
          </cell>
          <cell r="I289" t="str">
            <v>S</v>
          </cell>
          <cell r="J289" t="str">
            <v>000009007</v>
          </cell>
          <cell r="K289" t="str">
            <v>30/03/2023</v>
          </cell>
          <cell r="L289" t="str">
            <v>26230311234649000193550010000090071000009992</v>
          </cell>
          <cell r="M289" t="str">
            <v>26 - Pernambuco</v>
          </cell>
          <cell r="N289">
            <v>613.89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F290">
            <v>11234649000193</v>
          </cell>
          <cell r="G290" t="str">
            <v>BIOANGIO COMERCIO DE PRODUTOS MEDICOS LT</v>
          </cell>
          <cell r="H290" t="str">
            <v>B</v>
          </cell>
          <cell r="I290" t="str">
            <v>S</v>
          </cell>
          <cell r="J290" t="str">
            <v>000009040</v>
          </cell>
          <cell r="K290" t="str">
            <v>04/04/2023</v>
          </cell>
          <cell r="L290" t="str">
            <v>26230411234649000193550010000090401000009990</v>
          </cell>
          <cell r="M290" t="str">
            <v>26 - Pernambuco</v>
          </cell>
          <cell r="N290">
            <v>2030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F291">
            <v>11234649000193</v>
          </cell>
          <cell r="G291" t="str">
            <v>BIOANGIO COMERCIO DE PRODUTOS MEDICOS LT</v>
          </cell>
          <cell r="H291" t="str">
            <v>B</v>
          </cell>
          <cell r="I291" t="str">
            <v>S</v>
          </cell>
          <cell r="J291" t="str">
            <v>000009078</v>
          </cell>
          <cell r="K291" t="str">
            <v>10/04/2023</v>
          </cell>
          <cell r="L291" t="str">
            <v>26230411234649000193550010000090781000009998</v>
          </cell>
          <cell r="M291" t="str">
            <v>26 - Pernambuco</v>
          </cell>
          <cell r="N291">
            <v>613.89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F292">
            <v>33100082000448</v>
          </cell>
          <cell r="G292" t="str">
            <v>E TAMUSSINO CIA LTDA</v>
          </cell>
          <cell r="H292" t="str">
            <v>B</v>
          </cell>
          <cell r="I292" t="str">
            <v>S</v>
          </cell>
          <cell r="J292" t="str">
            <v>000015662</v>
          </cell>
          <cell r="K292" t="str">
            <v>08/03/2023</v>
          </cell>
          <cell r="L292" t="str">
            <v>26230333100082000448550020000156621224090904</v>
          </cell>
          <cell r="M292" t="str">
            <v>26 - Pernambuco</v>
          </cell>
          <cell r="N292">
            <v>463.38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F293">
            <v>33100082000448</v>
          </cell>
          <cell r="G293" t="str">
            <v>E TAMUSSINO CIA LTDA</v>
          </cell>
          <cell r="H293" t="str">
            <v>B</v>
          </cell>
          <cell r="I293" t="str">
            <v>S</v>
          </cell>
          <cell r="J293" t="str">
            <v>000015673</v>
          </cell>
          <cell r="K293" t="str">
            <v>08/03/2023</v>
          </cell>
          <cell r="L293" t="str">
            <v>26230333100082000448550020000156731952424354</v>
          </cell>
          <cell r="M293" t="str">
            <v>26 - Pernambuco</v>
          </cell>
          <cell r="N293">
            <v>463.38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F294">
            <v>33100082000448</v>
          </cell>
          <cell r="G294" t="str">
            <v>E TAMUSSINO CIA LTDA</v>
          </cell>
          <cell r="H294" t="str">
            <v>B</v>
          </cell>
          <cell r="I294" t="str">
            <v>S</v>
          </cell>
          <cell r="J294" t="str">
            <v>000015676</v>
          </cell>
          <cell r="K294" t="str">
            <v>08/03/2023</v>
          </cell>
          <cell r="L294" t="str">
            <v>26230333100082000448550020000156761790089573</v>
          </cell>
          <cell r="M294" t="str">
            <v>26 - Pernambuco</v>
          </cell>
          <cell r="N294">
            <v>463.38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F295">
            <v>33100082000448</v>
          </cell>
          <cell r="G295" t="str">
            <v>E TAMUSSINO CIA LTDA</v>
          </cell>
          <cell r="H295" t="str">
            <v>B</v>
          </cell>
          <cell r="I295" t="str">
            <v>S</v>
          </cell>
          <cell r="J295" t="str">
            <v>000015869</v>
          </cell>
          <cell r="K295" t="str">
            <v>14/03/2023</v>
          </cell>
          <cell r="L295" t="str">
            <v>26230333100082000448550020000158691864177191</v>
          </cell>
          <cell r="M295" t="str">
            <v>26 - Pernambuco</v>
          </cell>
          <cell r="N295">
            <v>463.38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F296">
            <v>33100082000448</v>
          </cell>
          <cell r="G296" t="str">
            <v>E TAMUSSINO CIA LTDA</v>
          </cell>
          <cell r="H296" t="str">
            <v>B</v>
          </cell>
          <cell r="I296" t="str">
            <v>S</v>
          </cell>
          <cell r="J296" t="str">
            <v>000016055</v>
          </cell>
          <cell r="K296" t="str">
            <v>17/03/2023</v>
          </cell>
          <cell r="L296" t="str">
            <v>26230333100082000448550020000160551124851706</v>
          </cell>
          <cell r="M296" t="str">
            <v>26 - Pernambuco</v>
          </cell>
          <cell r="N296">
            <v>463.38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F297">
            <v>33100082000448</v>
          </cell>
          <cell r="G297" t="str">
            <v>E TAMUSSINO CIA LTDA</v>
          </cell>
          <cell r="H297" t="str">
            <v>B</v>
          </cell>
          <cell r="I297" t="str">
            <v>S</v>
          </cell>
          <cell r="J297" t="str">
            <v>000016235</v>
          </cell>
          <cell r="K297" t="str">
            <v>23/03/2023</v>
          </cell>
          <cell r="L297" t="str">
            <v>26230333100082000448550020000162351926519426</v>
          </cell>
          <cell r="M297" t="str">
            <v>26 - Pernambuco</v>
          </cell>
          <cell r="N297">
            <v>463.38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F298">
            <v>33100082000448</v>
          </cell>
          <cell r="G298" t="str">
            <v>E TAMUSSINO CIA LTDA</v>
          </cell>
          <cell r="H298" t="str">
            <v>B</v>
          </cell>
          <cell r="I298" t="str">
            <v>S</v>
          </cell>
          <cell r="J298" t="str">
            <v>000016341</v>
          </cell>
          <cell r="K298" t="str">
            <v>27/03/2023</v>
          </cell>
          <cell r="L298" t="str">
            <v>26230333100082000448550020000163411824210836</v>
          </cell>
          <cell r="M298" t="str">
            <v>26 - Pernambuco</v>
          </cell>
          <cell r="N298">
            <v>463.38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F299">
            <v>33100082000448</v>
          </cell>
          <cell r="G299" t="str">
            <v>E TAMUSSINO CIA LTDA</v>
          </cell>
          <cell r="H299" t="str">
            <v>B</v>
          </cell>
          <cell r="I299" t="str">
            <v>S</v>
          </cell>
          <cell r="J299" t="str">
            <v>000016421</v>
          </cell>
          <cell r="K299" t="str">
            <v>28/03/2023</v>
          </cell>
          <cell r="L299" t="str">
            <v>26230333100082000448550020000164211426239772</v>
          </cell>
          <cell r="M299" t="str">
            <v>26 - Pernambuco</v>
          </cell>
          <cell r="N299">
            <v>463.38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F300">
            <v>33100082000448</v>
          </cell>
          <cell r="G300" t="str">
            <v>E TAMUSSINO CIA LTDA</v>
          </cell>
          <cell r="H300" t="str">
            <v>B</v>
          </cell>
          <cell r="I300" t="str">
            <v>S</v>
          </cell>
          <cell r="J300" t="str">
            <v>000016618</v>
          </cell>
          <cell r="K300" t="str">
            <v>03/04/2023</v>
          </cell>
          <cell r="L300" t="str">
            <v>26230433100082000448550020000166181278841118</v>
          </cell>
          <cell r="M300" t="str">
            <v>26 - Pernambuco</v>
          </cell>
          <cell r="N300">
            <v>463.38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F301">
            <v>33100082000448</v>
          </cell>
          <cell r="G301" t="str">
            <v>E TAMUSSINO CIA LTDA</v>
          </cell>
          <cell r="H301" t="str">
            <v>B</v>
          </cell>
          <cell r="I301" t="str">
            <v>S</v>
          </cell>
          <cell r="J301" t="str">
            <v>000016813</v>
          </cell>
          <cell r="K301" t="str">
            <v>06/04/2023</v>
          </cell>
          <cell r="L301" t="str">
            <v>26230433100082000448550020000168131589747908</v>
          </cell>
          <cell r="M301" t="str">
            <v>26 - Pernambuco</v>
          </cell>
          <cell r="N301">
            <v>463.38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F302">
            <v>33100082000448</v>
          </cell>
          <cell r="G302" t="str">
            <v>E TAMUSSINO CIA LTDA</v>
          </cell>
          <cell r="H302" t="str">
            <v>B</v>
          </cell>
          <cell r="I302" t="str">
            <v>S</v>
          </cell>
          <cell r="J302" t="str">
            <v>000016852</v>
          </cell>
          <cell r="K302" t="str">
            <v>10/04/2022</v>
          </cell>
          <cell r="L302" t="str">
            <v>26230433100082000448550020000168521107004753</v>
          </cell>
          <cell r="M302" t="str">
            <v>26 - Pernambuco</v>
          </cell>
          <cell r="N302">
            <v>463.38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F303">
            <v>33100082000448</v>
          </cell>
          <cell r="G303" t="str">
            <v>E TAMUSSINO CIA LTDA</v>
          </cell>
          <cell r="H303" t="str">
            <v>B</v>
          </cell>
          <cell r="I303" t="str">
            <v>S</v>
          </cell>
          <cell r="J303" t="str">
            <v>000016855</v>
          </cell>
          <cell r="K303" t="str">
            <v>10/04/2023</v>
          </cell>
          <cell r="L303" t="str">
            <v>26230433100082000448550020000168551719932734</v>
          </cell>
          <cell r="M303" t="str">
            <v>26 - Pernambuco</v>
          </cell>
          <cell r="N303">
            <v>463.38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F304">
            <v>33100082000448</v>
          </cell>
          <cell r="G304" t="str">
            <v>E TAMUSSINO CIA LTDA</v>
          </cell>
          <cell r="H304" t="str">
            <v>B</v>
          </cell>
          <cell r="I304" t="str">
            <v>S</v>
          </cell>
          <cell r="J304" t="str">
            <v>000016856</v>
          </cell>
          <cell r="K304" t="str">
            <v>11/04/2023</v>
          </cell>
          <cell r="L304" t="str">
            <v>26230433100082000448550020000168561130789248</v>
          </cell>
          <cell r="M304" t="str">
            <v>26 - Pernambuco</v>
          </cell>
          <cell r="N304">
            <v>463.38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F305">
            <v>33100082000448</v>
          </cell>
          <cell r="G305" t="str">
            <v>E TAMUSSINO CIA LTDA</v>
          </cell>
          <cell r="H305" t="str">
            <v>B</v>
          </cell>
          <cell r="I305" t="str">
            <v>S</v>
          </cell>
          <cell r="J305" t="str">
            <v>000017132</v>
          </cell>
          <cell r="K305" t="str">
            <v>17/04/2023</v>
          </cell>
          <cell r="L305" t="str">
            <v>26230433100082000448550020000171321120158070</v>
          </cell>
          <cell r="M305" t="str">
            <v>26 - Pernambuco</v>
          </cell>
          <cell r="N305">
            <v>463.38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F306">
            <v>13291742000165</v>
          </cell>
          <cell r="G306" t="str">
            <v>PHOENIX MED PRODS MEDICOS HOSPITALARES</v>
          </cell>
          <cell r="H306" t="str">
            <v>B</v>
          </cell>
          <cell r="I306" t="str">
            <v>S</v>
          </cell>
          <cell r="J306" t="str">
            <v>000023120</v>
          </cell>
          <cell r="K306" t="str">
            <v>13/03/2023</v>
          </cell>
          <cell r="L306" t="str">
            <v>26230313291742000165550010000231201041466800</v>
          </cell>
          <cell r="M306" t="str">
            <v>26 - Pernambuco</v>
          </cell>
          <cell r="N306">
            <v>1900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F307">
            <v>13291742000165</v>
          </cell>
          <cell r="G307" t="str">
            <v>PHOENIX MED PRODS MEDICOS HOSPITALARES</v>
          </cell>
          <cell r="H307" t="str">
            <v>B</v>
          </cell>
          <cell r="I307" t="str">
            <v>S</v>
          </cell>
          <cell r="J307" t="str">
            <v>000023268</v>
          </cell>
          <cell r="K307" t="str">
            <v>23/03/2023</v>
          </cell>
          <cell r="L307" t="str">
            <v>26230313291742000165550010000232681547654712</v>
          </cell>
          <cell r="M307" t="str">
            <v>26 - Pernambuco</v>
          </cell>
          <cell r="N307">
            <v>613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F308">
            <v>13291742000165</v>
          </cell>
          <cell r="G308" t="str">
            <v>PHOENIX MED PRODS MEDICOS HOSPITALARES</v>
          </cell>
          <cell r="H308" t="str">
            <v>B</v>
          </cell>
          <cell r="I308" t="str">
            <v>S</v>
          </cell>
          <cell r="J308" t="str">
            <v>000023269</v>
          </cell>
          <cell r="K308" t="str">
            <v>23/03/2023</v>
          </cell>
          <cell r="L308" t="str">
            <v>26230313291742000165550010000232691760596101</v>
          </cell>
          <cell r="M308" t="str">
            <v>26 - Pernambuco</v>
          </cell>
          <cell r="N308">
            <v>613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F309">
            <v>13291742000165</v>
          </cell>
          <cell r="G309" t="str">
            <v>PHOENIX MED PRODS MEDICOS HOSPITALARES</v>
          </cell>
          <cell r="H309" t="str">
            <v>B</v>
          </cell>
          <cell r="I309" t="str">
            <v>S</v>
          </cell>
          <cell r="J309" t="str">
            <v>000023270</v>
          </cell>
          <cell r="K309" t="str">
            <v>23/03/2023</v>
          </cell>
          <cell r="L309" t="str">
            <v>26230313291742000165550010000232701356101083</v>
          </cell>
          <cell r="M309" t="str">
            <v>26 - Pernambuco</v>
          </cell>
          <cell r="N309">
            <v>1900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F310">
            <v>13291742000165</v>
          </cell>
          <cell r="G310" t="str">
            <v>PHOENIX MED PRODS MEDICOS HOSPITALARES</v>
          </cell>
          <cell r="H310" t="str">
            <v>B</v>
          </cell>
          <cell r="I310" t="str">
            <v>S</v>
          </cell>
          <cell r="J310" t="str">
            <v>000023271</v>
          </cell>
          <cell r="K310" t="str">
            <v>23/03/2023</v>
          </cell>
          <cell r="L310" t="str">
            <v>26230313291742000165550010000232711104229104</v>
          </cell>
          <cell r="M310" t="str">
            <v>26 - Pernambuco</v>
          </cell>
          <cell r="N310">
            <v>1839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F311">
            <v>13291742000165</v>
          </cell>
          <cell r="G311" t="str">
            <v>PHOENIX MED PRODS MEDICOS HOSPITALARES</v>
          </cell>
          <cell r="H311" t="str">
            <v>B</v>
          </cell>
          <cell r="I311" t="str">
            <v>S</v>
          </cell>
          <cell r="J311" t="str">
            <v>000023272</v>
          </cell>
          <cell r="K311" t="str">
            <v>23/03/2023</v>
          </cell>
          <cell r="L311" t="str">
            <v>26230313291742000165550010000232721997661224</v>
          </cell>
          <cell r="M311" t="str">
            <v>26 - Pernambuco</v>
          </cell>
          <cell r="N311">
            <v>1839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F312">
            <v>13291742000165</v>
          </cell>
          <cell r="G312" t="str">
            <v>PHOENIX MED PRODS MEDICOS HOSPITALARES</v>
          </cell>
          <cell r="H312" t="str">
            <v>B</v>
          </cell>
          <cell r="I312" t="str">
            <v>S</v>
          </cell>
          <cell r="J312" t="str">
            <v>000023273</v>
          </cell>
          <cell r="K312" t="str">
            <v>23/03/2023</v>
          </cell>
          <cell r="L312" t="str">
            <v>26230313291742000165550010000232731547654712</v>
          </cell>
          <cell r="M312" t="str">
            <v>26 - Pernambuco</v>
          </cell>
          <cell r="N312">
            <v>1226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F313">
            <v>13291742000165</v>
          </cell>
          <cell r="G313" t="str">
            <v>PHOENIX MED PRODS MEDICOS HOSPITALARES</v>
          </cell>
          <cell r="H313" t="str">
            <v>B</v>
          </cell>
          <cell r="I313" t="str">
            <v>S</v>
          </cell>
          <cell r="J313" t="str">
            <v>000023274</v>
          </cell>
          <cell r="K313" t="str">
            <v>23/03/2023</v>
          </cell>
          <cell r="L313" t="str">
            <v>26230313291742000165550010000232741237125778</v>
          </cell>
          <cell r="M313" t="str">
            <v>26 - Pernambuco</v>
          </cell>
          <cell r="N313">
            <v>613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F314">
            <v>13291742000165</v>
          </cell>
          <cell r="G314" t="str">
            <v>PHOENIX MED PRODS MEDICOS HOSPITALARES</v>
          </cell>
          <cell r="H314" t="str">
            <v>B</v>
          </cell>
          <cell r="I314" t="str">
            <v>S</v>
          </cell>
          <cell r="J314" t="str">
            <v>000023275</v>
          </cell>
          <cell r="K314" t="str">
            <v>23/03/2023</v>
          </cell>
          <cell r="L314" t="str">
            <v>26230313291742000165550010000232751407407440</v>
          </cell>
          <cell r="M314" t="str">
            <v>26 - Pernambuco</v>
          </cell>
          <cell r="N314">
            <v>613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F315">
            <v>13291742000165</v>
          </cell>
          <cell r="G315" t="str">
            <v>PHOENIX MED PRODS MEDICOS HOSPITALARES</v>
          </cell>
          <cell r="H315" t="str">
            <v>B</v>
          </cell>
          <cell r="I315" t="str">
            <v>S</v>
          </cell>
          <cell r="J315" t="str">
            <v>000023276</v>
          </cell>
          <cell r="K315" t="str">
            <v>23/03/2023</v>
          </cell>
          <cell r="L315" t="str">
            <v>26230313291742000165550010000232761687799111</v>
          </cell>
          <cell r="M315" t="str">
            <v>26 - Pernambuco</v>
          </cell>
          <cell r="N315">
            <v>613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F316">
            <v>13291742000165</v>
          </cell>
          <cell r="G316" t="str">
            <v>PHOENIX MED PRODS MEDICOS HOSPITALARES</v>
          </cell>
          <cell r="H316" t="str">
            <v>B</v>
          </cell>
          <cell r="I316" t="str">
            <v>S</v>
          </cell>
          <cell r="J316" t="str">
            <v>000023277</v>
          </cell>
          <cell r="K316" t="str">
            <v>23/03/2023</v>
          </cell>
          <cell r="L316" t="str">
            <v>26230313291742000165550010000232771661107090</v>
          </cell>
          <cell r="M316" t="str">
            <v>26 - Pernambuco</v>
          </cell>
          <cell r="N316">
            <v>1226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F317">
            <v>13291742000165</v>
          </cell>
          <cell r="G317" t="str">
            <v>PHOENIX MED PRODS MEDICOS HOSPITALARES</v>
          </cell>
          <cell r="H317" t="str">
            <v>B</v>
          </cell>
          <cell r="I317" t="str">
            <v>S</v>
          </cell>
          <cell r="J317" t="str">
            <v>000023278</v>
          </cell>
          <cell r="K317" t="str">
            <v>23/03/2023</v>
          </cell>
          <cell r="L317" t="str">
            <v>26230313291742000165550010000232781102725261</v>
          </cell>
          <cell r="M317" t="str">
            <v>26 - Pernambuco</v>
          </cell>
          <cell r="N317">
            <v>613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F318">
            <v>13291742000165</v>
          </cell>
          <cell r="G318" t="str">
            <v>PHOENIX MED PRODS MEDICOS HOSPITALARES</v>
          </cell>
          <cell r="H318" t="str">
            <v>B</v>
          </cell>
          <cell r="I318" t="str">
            <v>S</v>
          </cell>
          <cell r="J318" t="str">
            <v>000023279</v>
          </cell>
          <cell r="K318" t="str">
            <v>23/03/2023</v>
          </cell>
          <cell r="L318" t="str">
            <v>26230313291742000165550010000232791610753437</v>
          </cell>
          <cell r="M318" t="str">
            <v>26 - Pernambuco</v>
          </cell>
          <cell r="N318">
            <v>613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F319">
            <v>13291742000165</v>
          </cell>
          <cell r="G319" t="str">
            <v>PHOENIX MED PRODS MEDICOS HOSPITALARES</v>
          </cell>
          <cell r="H319" t="str">
            <v>B</v>
          </cell>
          <cell r="I319" t="str">
            <v>S</v>
          </cell>
          <cell r="J319" t="str">
            <v>000023280</v>
          </cell>
          <cell r="K319" t="str">
            <v>23/03/2023</v>
          </cell>
          <cell r="L319" t="str">
            <v>26230313291742000165550010000232801041022418</v>
          </cell>
          <cell r="M319" t="str">
            <v>26 - Pernambuco</v>
          </cell>
          <cell r="N319">
            <v>1226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F320">
            <v>13291742000165</v>
          </cell>
          <cell r="G320" t="str">
            <v>PHOENIX MED PRODS MEDICOS HOSPITALARES</v>
          </cell>
          <cell r="H320" t="str">
            <v>B</v>
          </cell>
          <cell r="I320" t="str">
            <v>S</v>
          </cell>
          <cell r="J320" t="str">
            <v>000023327</v>
          </cell>
          <cell r="K320" t="str">
            <v>27/03/2023</v>
          </cell>
          <cell r="L320" t="str">
            <v>26230313291742000165550010000233271915839229</v>
          </cell>
          <cell r="M320" t="str">
            <v>26 - Pernambuco</v>
          </cell>
          <cell r="N320">
            <v>613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F321">
            <v>13291742000165</v>
          </cell>
          <cell r="G321" t="str">
            <v>PHOENIX MED PRODS MEDICOS HOSPITALARES</v>
          </cell>
          <cell r="H321" t="str">
            <v>B</v>
          </cell>
          <cell r="I321" t="str">
            <v>S</v>
          </cell>
          <cell r="J321" t="str">
            <v>000023328</v>
          </cell>
          <cell r="K321" t="str">
            <v>27/03/2023</v>
          </cell>
          <cell r="L321" t="str">
            <v>26230313291742000165550010000233281911047147</v>
          </cell>
          <cell r="M321" t="str">
            <v>26 - Pernambuco</v>
          </cell>
          <cell r="N321">
            <v>1226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F322">
            <v>13291742000165</v>
          </cell>
          <cell r="G322" t="str">
            <v>PHOENIX MED PRODS MEDICOS HOSPITALARES</v>
          </cell>
          <cell r="H322" t="str">
            <v>B</v>
          </cell>
          <cell r="I322" t="str">
            <v>S</v>
          </cell>
          <cell r="J322" t="str">
            <v>000023340</v>
          </cell>
          <cell r="K322" t="str">
            <v>27/03/2023</v>
          </cell>
          <cell r="L322" t="str">
            <v>26230313291742000165550010000233401930219947</v>
          </cell>
          <cell r="M322" t="str">
            <v>26 - Pernambuco</v>
          </cell>
          <cell r="N322">
            <v>1226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F323">
            <v>13291742000165</v>
          </cell>
          <cell r="G323" t="str">
            <v>PHOENIX MED PRODS MEDICOS HOSPITALARES</v>
          </cell>
          <cell r="H323" t="str">
            <v>B</v>
          </cell>
          <cell r="I323" t="str">
            <v>S</v>
          </cell>
          <cell r="J323" t="str">
            <v>000023341</v>
          </cell>
          <cell r="K323" t="str">
            <v>27/03/2023</v>
          </cell>
          <cell r="L323" t="str">
            <v>26230313291742000165550010000233411534910067</v>
          </cell>
          <cell r="M323" t="str">
            <v>26 - Pernambuco</v>
          </cell>
          <cell r="N323">
            <v>613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F324">
            <v>13291742000165</v>
          </cell>
          <cell r="G324" t="str">
            <v>PHOENIX MED PRODS MEDICOS HOSPITALARES</v>
          </cell>
          <cell r="H324" t="str">
            <v>B</v>
          </cell>
          <cell r="I324" t="str">
            <v>S</v>
          </cell>
          <cell r="J324" t="str">
            <v>000023345</v>
          </cell>
          <cell r="K324" t="str">
            <v>27/03/2023</v>
          </cell>
          <cell r="L324" t="str">
            <v>26230313291742000165550010000233451910062852</v>
          </cell>
          <cell r="M324" t="str">
            <v>26 - Pernambuco</v>
          </cell>
          <cell r="N324">
            <v>1226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F325">
            <v>13291742000165</v>
          </cell>
          <cell r="G325" t="str">
            <v>PHOENIX MED PRODS MEDICOS HOSPITALARES</v>
          </cell>
          <cell r="H325" t="str">
            <v>B</v>
          </cell>
          <cell r="I325" t="str">
            <v>S</v>
          </cell>
          <cell r="J325" t="str">
            <v>000023346</v>
          </cell>
          <cell r="K325" t="str">
            <v>27/03/2023</v>
          </cell>
          <cell r="L325" t="str">
            <v>26230313291742000165550010000233461210681107</v>
          </cell>
          <cell r="M325" t="str">
            <v>26 - Pernambuco</v>
          </cell>
          <cell r="N325">
            <v>613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F326">
            <v>13291742000165</v>
          </cell>
          <cell r="G326" t="str">
            <v>PHOENIX MED PRODS MEDICOS HOSPITALARES</v>
          </cell>
          <cell r="H326" t="str">
            <v>B</v>
          </cell>
          <cell r="I326" t="str">
            <v>S</v>
          </cell>
          <cell r="J326" t="str">
            <v>000023360</v>
          </cell>
          <cell r="K326" t="str">
            <v>28/03/2023</v>
          </cell>
          <cell r="L326" t="str">
            <v>26230313291742000165550010000233601166671678</v>
          </cell>
          <cell r="M326" t="str">
            <v>26 - Pernambuco</v>
          </cell>
          <cell r="N326">
            <v>1226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F327">
            <v>13291742000165</v>
          </cell>
          <cell r="G327" t="str">
            <v>PHOENIX MED PRODS MEDICOS HOSPITALARES</v>
          </cell>
          <cell r="H327" t="str">
            <v>B</v>
          </cell>
          <cell r="I327" t="str">
            <v>S</v>
          </cell>
          <cell r="J327" t="str">
            <v>000023361</v>
          </cell>
          <cell r="K327" t="str">
            <v>28/03/2023</v>
          </cell>
          <cell r="L327" t="str">
            <v>26230313291742000165550010000233611336953340</v>
          </cell>
          <cell r="M327" t="str">
            <v>26 - Pernambuco</v>
          </cell>
          <cell r="N327">
            <v>613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F328">
            <v>13291742000165</v>
          </cell>
          <cell r="G328" t="str">
            <v>PHOENIX MED PRODS MEDICOS HOSPITALARES</v>
          </cell>
          <cell r="H328" t="str">
            <v>B</v>
          </cell>
          <cell r="I328" t="str">
            <v>S</v>
          </cell>
          <cell r="J328" t="str">
            <v>000023363</v>
          </cell>
          <cell r="K328" t="str">
            <v>28/03/2023</v>
          </cell>
          <cell r="L328" t="str">
            <v>26230313291742000165550010000233631786417893</v>
          </cell>
          <cell r="M328" t="str">
            <v>26 - Pernambuco</v>
          </cell>
          <cell r="N328">
            <v>1226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F329">
            <v>13291742000165</v>
          </cell>
          <cell r="G329" t="str">
            <v>PHOENIX MED PRODS MEDICOS HOSPITALARES</v>
          </cell>
          <cell r="H329" t="str">
            <v>B</v>
          </cell>
          <cell r="I329" t="str">
            <v>S</v>
          </cell>
          <cell r="J329" t="str">
            <v>000023364</v>
          </cell>
          <cell r="K329" t="str">
            <v>28/03/2023</v>
          </cell>
          <cell r="L329" t="str">
            <v>26230313291742000165550010000233641773210958</v>
          </cell>
          <cell r="M329" t="str">
            <v>26 - Pernambuco</v>
          </cell>
          <cell r="N329">
            <v>1900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F330">
            <v>13291742000165</v>
          </cell>
          <cell r="G330" t="str">
            <v>PHOENIX MED PRODS MEDICOS HOSPITALARES</v>
          </cell>
          <cell r="H330" t="str">
            <v>B</v>
          </cell>
          <cell r="I330" t="str">
            <v>S</v>
          </cell>
          <cell r="J330" t="str">
            <v>000023421</v>
          </cell>
          <cell r="K330" t="str">
            <v>30/03/2023</v>
          </cell>
          <cell r="L330" t="str">
            <v>26230313291742000165550010000234211067948040</v>
          </cell>
          <cell r="M330" t="str">
            <v>26 - Pernambuco</v>
          </cell>
          <cell r="N330">
            <v>1226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F331">
            <v>13291742000165</v>
          </cell>
          <cell r="G331" t="str">
            <v>PHOENIX MED PRODS MEDICOS HOSPITALARES</v>
          </cell>
          <cell r="H331" t="str">
            <v>B</v>
          </cell>
          <cell r="I331" t="str">
            <v>S</v>
          </cell>
          <cell r="J331" t="str">
            <v>000023422</v>
          </cell>
          <cell r="K331" t="str">
            <v>10/03/2023</v>
          </cell>
          <cell r="L331" t="str">
            <v>26230313291742000165550010000234221448921080</v>
          </cell>
          <cell r="M331" t="str">
            <v>26 - Pernambuco</v>
          </cell>
          <cell r="N331">
            <v>613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F332">
            <v>13291742000165</v>
          </cell>
          <cell r="G332" t="str">
            <v>PHOENIX MED PRODS MEDICOS HOSPITALARES</v>
          </cell>
          <cell r="H332" t="str">
            <v>B</v>
          </cell>
          <cell r="I332" t="str">
            <v>S</v>
          </cell>
          <cell r="J332" t="str">
            <v>000023423</v>
          </cell>
          <cell r="K332" t="str">
            <v>30/03/2023</v>
          </cell>
          <cell r="L332" t="str">
            <v>26230313291742000165550010000234231407401594</v>
          </cell>
          <cell r="M332" t="str">
            <v>26 - Pernambuco</v>
          </cell>
          <cell r="N332">
            <v>613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F333">
            <v>13291742000165</v>
          </cell>
          <cell r="G333" t="str">
            <v>PHOENIX MED PRODS MEDICOS HOSPITALARES</v>
          </cell>
          <cell r="H333" t="str">
            <v>B</v>
          </cell>
          <cell r="I333" t="str">
            <v>S</v>
          </cell>
          <cell r="J333" t="str">
            <v>000023425</v>
          </cell>
          <cell r="K333" t="str">
            <v>30/03/2023</v>
          </cell>
          <cell r="L333" t="str">
            <v>26230313291742000165550010000234251062103513</v>
          </cell>
          <cell r="M333" t="str">
            <v>26 - Pernambuco</v>
          </cell>
          <cell r="N333">
            <v>1226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F334">
            <v>13291742000165</v>
          </cell>
          <cell r="G334" t="str">
            <v>PHOENIX MED PRODS MEDICOS HOSPITALARES</v>
          </cell>
          <cell r="H334" t="str">
            <v>B</v>
          </cell>
          <cell r="I334" t="str">
            <v>S</v>
          </cell>
          <cell r="J334" t="str">
            <v>000023436</v>
          </cell>
          <cell r="K334" t="str">
            <v>31/03/2023</v>
          </cell>
          <cell r="L334" t="str">
            <v>26230313291742000165550010000234361101048305</v>
          </cell>
          <cell r="M334" t="str">
            <v>26 - Pernambuco</v>
          </cell>
          <cell r="N334">
            <v>613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F335">
            <v>13291742000165</v>
          </cell>
          <cell r="G335" t="str">
            <v>PHOENIX MED PRODS MEDICOS HOSPITALARES</v>
          </cell>
          <cell r="H335" t="str">
            <v>B</v>
          </cell>
          <cell r="I335" t="str">
            <v>S</v>
          </cell>
          <cell r="J335" t="str">
            <v>000023437</v>
          </cell>
          <cell r="K335" t="str">
            <v>31/03/2023</v>
          </cell>
          <cell r="L335" t="str">
            <v>26230313291742000165550010000232721997661224</v>
          </cell>
          <cell r="M335" t="str">
            <v>26 - Pernambuco</v>
          </cell>
          <cell r="N335">
            <v>613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F336">
            <v>13291742000165</v>
          </cell>
          <cell r="G336" t="str">
            <v>PHOENIX MED PRODS MEDICOS HOSPITALARES</v>
          </cell>
          <cell r="H336" t="str">
            <v>B</v>
          </cell>
          <cell r="I336" t="str">
            <v>S</v>
          </cell>
          <cell r="J336" t="str">
            <v>000023512</v>
          </cell>
          <cell r="K336" t="str">
            <v>05/04/2023</v>
          </cell>
          <cell r="L336" t="str">
            <v>26230413291742000165550010000235121773210360</v>
          </cell>
          <cell r="M336" t="str">
            <v>26 - Pernambuco</v>
          </cell>
          <cell r="N336">
            <v>1839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F337">
            <v>13291742000165</v>
          </cell>
          <cell r="G337" t="str">
            <v>PHOENIX MED PRODS MEDICOS HOSPITALARES</v>
          </cell>
          <cell r="H337" t="str">
            <v>B</v>
          </cell>
          <cell r="I337" t="str">
            <v>S</v>
          </cell>
          <cell r="J337" t="str">
            <v>000023514</v>
          </cell>
          <cell r="K337" t="str">
            <v>05/04/2023</v>
          </cell>
          <cell r="L337" t="str">
            <v>26230413291742000165550010000235141810626701</v>
          </cell>
          <cell r="M337" t="str">
            <v>26 - Pernambuco</v>
          </cell>
          <cell r="N337">
            <v>613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F338">
            <v>13291742000165</v>
          </cell>
          <cell r="G338" t="str">
            <v>PHOENIX MED PRODS MEDICOS HOSPITALARES</v>
          </cell>
          <cell r="H338" t="str">
            <v>B</v>
          </cell>
          <cell r="I338" t="str">
            <v>S</v>
          </cell>
          <cell r="J338" t="str">
            <v>000023515</v>
          </cell>
          <cell r="K338" t="str">
            <v>05/04/2023</v>
          </cell>
          <cell r="L338" t="str">
            <v>26230413291742000165550010000235151476549829</v>
          </cell>
          <cell r="M338" t="str">
            <v>26 - Pernambuco</v>
          </cell>
          <cell r="N338">
            <v>613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F339">
            <v>13291742000165</v>
          </cell>
          <cell r="G339" t="str">
            <v>PHOENIX MED PRODS MEDICOS HOSPITALARES</v>
          </cell>
          <cell r="H339" t="str">
            <v>B</v>
          </cell>
          <cell r="I339" t="str">
            <v>S</v>
          </cell>
          <cell r="J339" t="str">
            <v>000023516</v>
          </cell>
          <cell r="K339" t="str">
            <v>05/04/2023</v>
          </cell>
          <cell r="L339" t="str">
            <v>26230413291742000165550010000235161745006915</v>
          </cell>
          <cell r="M339" t="str">
            <v>26 - Pernambuco</v>
          </cell>
          <cell r="N339">
            <v>1226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F340">
            <v>13291742000165</v>
          </cell>
          <cell r="G340" t="str">
            <v>PHOENIX MED PRODS MEDICOS HOSPITALARES</v>
          </cell>
          <cell r="H340" t="str">
            <v>B</v>
          </cell>
          <cell r="I340" t="str">
            <v>S</v>
          </cell>
          <cell r="J340" t="str">
            <v>000023517</v>
          </cell>
          <cell r="K340" t="str">
            <v>05/04/2023</v>
          </cell>
          <cell r="L340" t="str">
            <v>26230413291742000165550010000235171816002272</v>
          </cell>
          <cell r="M340" t="str">
            <v>26 - Pernambuco</v>
          </cell>
          <cell r="N340">
            <v>3678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F341">
            <v>13291742000165</v>
          </cell>
          <cell r="G341" t="str">
            <v>PHOENIX MED PRODS MEDICOS HOSPITALARES</v>
          </cell>
          <cell r="H341" t="str">
            <v>B</v>
          </cell>
          <cell r="I341" t="str">
            <v>S</v>
          </cell>
          <cell r="J341" t="str">
            <v>000023518</v>
          </cell>
          <cell r="K341" t="str">
            <v>05/04/2023</v>
          </cell>
          <cell r="L341" t="str">
            <v>26230413291742000165550010000235181102610105</v>
          </cell>
          <cell r="M341" t="str">
            <v>26 - Pernambuco</v>
          </cell>
          <cell r="N341">
            <v>613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F342">
            <v>13291742000165</v>
          </cell>
          <cell r="G342" t="str">
            <v>PHOENIX MED PRODS MEDICOS HOSPITALARES</v>
          </cell>
          <cell r="H342" t="str">
            <v>B</v>
          </cell>
          <cell r="I342" t="str">
            <v>S</v>
          </cell>
          <cell r="J342" t="str">
            <v>000023538</v>
          </cell>
          <cell r="K342" t="str">
            <v>10/04/2023</v>
          </cell>
          <cell r="L342" t="str">
            <v>26230413291742000165550010000235381211747775</v>
          </cell>
          <cell r="M342" t="str">
            <v>26 - Pernambuco</v>
          </cell>
          <cell r="N342">
            <v>613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F343">
            <v>13291742000165</v>
          </cell>
          <cell r="G343" t="str">
            <v>PHOENIX MED PRODS MEDICOS HOSPITALARES</v>
          </cell>
          <cell r="H343" t="str">
            <v>B</v>
          </cell>
          <cell r="I343" t="str">
            <v>S</v>
          </cell>
          <cell r="J343" t="str">
            <v>000023540</v>
          </cell>
          <cell r="K343" t="str">
            <v>10/04/2023</v>
          </cell>
          <cell r="L343" t="str">
            <v>26230413291742000165550010000235401110471926</v>
          </cell>
          <cell r="M343" t="str">
            <v>26 - Pernambuco</v>
          </cell>
          <cell r="N343">
            <v>613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F344">
            <v>13291742000165</v>
          </cell>
          <cell r="G344" t="str">
            <v>PHOENIX MED PRODS MEDICOS HOSPITALARES</v>
          </cell>
          <cell r="H344" t="str">
            <v>B</v>
          </cell>
          <cell r="I344" t="str">
            <v>S</v>
          </cell>
          <cell r="J344" t="str">
            <v>000023570</v>
          </cell>
          <cell r="K344" t="str">
            <v>12/04/2023</v>
          </cell>
          <cell r="L344" t="str">
            <v>26230413291742000165550010000235701280310833</v>
          </cell>
          <cell r="M344" t="str">
            <v>26 - Pernambuco</v>
          </cell>
          <cell r="N344">
            <v>1226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F345">
            <v>13291742000165</v>
          </cell>
          <cell r="G345" t="str">
            <v>PHOENIX MED PRODS MEDICOS HOSPITALARES</v>
          </cell>
          <cell r="H345" t="str">
            <v>B</v>
          </cell>
          <cell r="I345" t="str">
            <v>S</v>
          </cell>
          <cell r="J345" t="str">
            <v>000023706</v>
          </cell>
          <cell r="K345" t="str">
            <v>20/04/2023</v>
          </cell>
          <cell r="L345" t="str">
            <v>26230413291742000165550010000237061656101046</v>
          </cell>
          <cell r="M345" t="str">
            <v>26 - Pernambuco</v>
          </cell>
          <cell r="N345">
            <v>1900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F346">
            <v>7395985000140</v>
          </cell>
          <cell r="G346" t="str">
            <v>POTENGY COM E REPRES DE PROD HOSP LTDA</v>
          </cell>
          <cell r="H346" t="str">
            <v>B</v>
          </cell>
          <cell r="I346" t="str">
            <v>S</v>
          </cell>
          <cell r="J346" t="str">
            <v>000026485</v>
          </cell>
          <cell r="K346" t="str">
            <v>27/01/2023</v>
          </cell>
          <cell r="L346" t="str">
            <v>25230107395985000140550010000264851000000013</v>
          </cell>
          <cell r="M346" t="str">
            <v>25 - Paraíba</v>
          </cell>
          <cell r="N346">
            <v>2190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F347">
            <v>7395985000140</v>
          </cell>
          <cell r="G347" t="str">
            <v>POTENGY COM E REPRES DE PROD HOSP LTDA</v>
          </cell>
          <cell r="H347" t="str">
            <v>B</v>
          </cell>
          <cell r="I347" t="str">
            <v>S</v>
          </cell>
          <cell r="J347" t="str">
            <v>000027051</v>
          </cell>
          <cell r="K347" t="str">
            <v>13/03/2023</v>
          </cell>
          <cell r="L347" t="str">
            <v>25230307395985000140550010000270511000000015</v>
          </cell>
          <cell r="M347" t="str">
            <v>25 - Paraíba</v>
          </cell>
          <cell r="N347">
            <v>2190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F348">
            <v>7395985000140</v>
          </cell>
          <cell r="G348" t="str">
            <v>POTENGY COM E REPRES DE PROD HOSP LTDA</v>
          </cell>
          <cell r="H348" t="str">
            <v>B</v>
          </cell>
          <cell r="I348" t="str">
            <v>S</v>
          </cell>
          <cell r="J348" t="str">
            <v>000027115</v>
          </cell>
          <cell r="K348" t="str">
            <v>17/03/2023</v>
          </cell>
          <cell r="L348" t="str">
            <v>25230307395985000140550010000271151000000014</v>
          </cell>
          <cell r="M348" t="str">
            <v>25 - Paraíba</v>
          </cell>
          <cell r="N348">
            <v>2190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F349">
            <v>4237235000152</v>
          </cell>
          <cell r="G349" t="str">
            <v>ENDOCENTER COMERCIAL LTDA</v>
          </cell>
          <cell r="H349" t="str">
            <v>B</v>
          </cell>
          <cell r="I349" t="str">
            <v>S</v>
          </cell>
          <cell r="J349" t="str">
            <v>000106762</v>
          </cell>
          <cell r="K349" t="str">
            <v>11/04/2023</v>
          </cell>
          <cell r="L349" t="str">
            <v>26230404237235000152550010001067621108785004</v>
          </cell>
          <cell r="M349" t="str">
            <v>26 - Pernambuco</v>
          </cell>
          <cell r="N349">
            <v>6400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000107062</v>
          </cell>
          <cell r="K350" t="str">
            <v>05/01/2023</v>
          </cell>
          <cell r="L350" t="str">
            <v>26230141249434000107550010001070621063510477</v>
          </cell>
          <cell r="M350" t="str">
            <v>26 - Pernambuco</v>
          </cell>
          <cell r="N350">
            <v>479.3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000107069</v>
          </cell>
          <cell r="K351" t="str">
            <v>05/01/2023</v>
          </cell>
          <cell r="L351" t="str">
            <v>26230141249434000107550010001070691387983207</v>
          </cell>
          <cell r="M351" t="str">
            <v>26 - Pernambuco</v>
          </cell>
          <cell r="N351">
            <v>1277.7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000107237</v>
          </cell>
          <cell r="K352" t="str">
            <v>12/01/2023</v>
          </cell>
          <cell r="L352" t="str">
            <v>26230141249434000107550010001072371544096323</v>
          </cell>
          <cell r="M352" t="str">
            <v>26 - Pernambuco</v>
          </cell>
          <cell r="N352">
            <v>1277.7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000107238</v>
          </cell>
          <cell r="K353" t="str">
            <v>12/01/2023</v>
          </cell>
          <cell r="L353" t="str">
            <v>26230141249434000107550010001072381624489787</v>
          </cell>
          <cell r="M353" t="str">
            <v>26 - Pernambuco</v>
          </cell>
          <cell r="N353">
            <v>1277.7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000107385</v>
          </cell>
          <cell r="K354" t="str">
            <v>19/01/2023</v>
          </cell>
          <cell r="L354" t="str">
            <v>26230141249434000107550010001073851439553577</v>
          </cell>
          <cell r="M354" t="str">
            <v>26 - Pernambuco</v>
          </cell>
          <cell r="N354">
            <v>235.88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000107386</v>
          </cell>
          <cell r="K355" t="str">
            <v>19/01/2023</v>
          </cell>
          <cell r="L355" t="str">
            <v>26230141249434000107550010001073861585441912</v>
          </cell>
          <cell r="M355" t="str">
            <v>26 - Pernambuco</v>
          </cell>
          <cell r="N355">
            <v>154.38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000107387</v>
          </cell>
          <cell r="K356" t="str">
            <v>19/01/2023</v>
          </cell>
          <cell r="L356" t="str">
            <v>26230141249434000107550010001073871666899886</v>
          </cell>
          <cell r="M356" t="str">
            <v>26 - Pernambuco</v>
          </cell>
          <cell r="N356">
            <v>1096.3900000000001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000107547</v>
          </cell>
          <cell r="K357" t="str">
            <v>25/01/2023</v>
          </cell>
          <cell r="L357" t="str">
            <v>26230141249434000107550010001075471419741904</v>
          </cell>
          <cell r="M357" t="str">
            <v>26 - Pernambuco</v>
          </cell>
          <cell r="N357">
            <v>1277.7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000107551</v>
          </cell>
          <cell r="K358" t="str">
            <v>25/01/2023</v>
          </cell>
          <cell r="L358" t="str">
            <v>26230141249434000107550010001075511390217148</v>
          </cell>
          <cell r="M358" t="str">
            <v>26 - Pernambuco</v>
          </cell>
          <cell r="N358">
            <v>514.6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000107552</v>
          </cell>
          <cell r="K359" t="str">
            <v>25/01/2023</v>
          </cell>
          <cell r="L359" t="str">
            <v>26230141249434000107550010001075521998024320</v>
          </cell>
          <cell r="M359" t="str">
            <v>26 - Pernambuco</v>
          </cell>
          <cell r="N359">
            <v>1277.7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000107553</v>
          </cell>
          <cell r="K360" t="str">
            <v>25/01/2023</v>
          </cell>
          <cell r="L360" t="str">
            <v>26230141249434000107550010001075531269164769</v>
          </cell>
          <cell r="M360" t="str">
            <v>26 - Pernambuco</v>
          </cell>
          <cell r="N360">
            <v>524.59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000107554</v>
          </cell>
          <cell r="K361" t="str">
            <v>25/01/2023</v>
          </cell>
          <cell r="L361" t="str">
            <v>26230141249434000107550010001075541839156952</v>
          </cell>
          <cell r="M361" t="str">
            <v>26 - Pernambuco</v>
          </cell>
          <cell r="N361">
            <v>239.58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000107555</v>
          </cell>
          <cell r="K362" t="str">
            <v>25/01/2023</v>
          </cell>
          <cell r="L362" t="str">
            <v>26230141249434000107550010001075551957568271</v>
          </cell>
          <cell r="M362" t="str">
            <v>26 - Pernambuco</v>
          </cell>
          <cell r="N362">
            <v>381.42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000107564</v>
          </cell>
          <cell r="K363" t="str">
            <v>26/01/2023</v>
          </cell>
          <cell r="L363" t="str">
            <v>26230141249434000107550010001075641285702285</v>
          </cell>
          <cell r="M363" t="str">
            <v>26 - Pernambuco</v>
          </cell>
          <cell r="N363">
            <v>205.84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000107568</v>
          </cell>
          <cell r="K364" t="str">
            <v>26/01/2023</v>
          </cell>
          <cell r="L364" t="str">
            <v>26230141249434000107550010001075681550840694</v>
          </cell>
          <cell r="M364" t="str">
            <v>26 - Pernambuco</v>
          </cell>
          <cell r="N364">
            <v>2590.09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000107569</v>
          </cell>
          <cell r="K365" t="str">
            <v>26/01/2023</v>
          </cell>
          <cell r="L365" t="str">
            <v>26230141249434000107550010001075691523199476</v>
          </cell>
          <cell r="M365" t="str">
            <v>26 - Pernambuco</v>
          </cell>
          <cell r="N365">
            <v>1163.9000000000001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000107571</v>
          </cell>
          <cell r="K366" t="str">
            <v>26/01/2023</v>
          </cell>
          <cell r="L366" t="str">
            <v>26230141249434000107550010001075711968198601</v>
          </cell>
          <cell r="M366" t="str">
            <v>26 - Pernambuco</v>
          </cell>
          <cell r="N366">
            <v>534.72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000107573</v>
          </cell>
          <cell r="K367" t="str">
            <v>26/01/2023</v>
          </cell>
          <cell r="L367" t="str">
            <v>26230141249434000107550010001075731946999371</v>
          </cell>
          <cell r="M367" t="str">
            <v>26 - Pernambuco</v>
          </cell>
          <cell r="N367">
            <v>1249.25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000107580</v>
          </cell>
          <cell r="K368" t="str">
            <v>26/01/2023</v>
          </cell>
          <cell r="L368" t="str">
            <v>26230141249434000107550010001075801783539894</v>
          </cell>
          <cell r="M368" t="str">
            <v>26 - Pernambuco</v>
          </cell>
          <cell r="N368">
            <v>60.59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000107611</v>
          </cell>
          <cell r="K369" t="str">
            <v>26/01/2023</v>
          </cell>
          <cell r="L369" t="str">
            <v>26230141249434000107550010001076111651859164</v>
          </cell>
          <cell r="M369" t="str">
            <v>26 - Pernambuco</v>
          </cell>
          <cell r="N369">
            <v>1904.33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000107617</v>
          </cell>
          <cell r="K370" t="str">
            <v>26/01/2023</v>
          </cell>
          <cell r="L370" t="str">
            <v>26230141249434000107550010001076171347376390</v>
          </cell>
          <cell r="M370" t="str">
            <v>26 - Pernambuco</v>
          </cell>
          <cell r="N370">
            <v>275.48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000107620</v>
          </cell>
          <cell r="K371" t="str">
            <v>26/01/2023</v>
          </cell>
          <cell r="L371" t="str">
            <v>26230141249434000107550010001076201352140876</v>
          </cell>
          <cell r="M371" t="str">
            <v>26 - Pernambuco</v>
          </cell>
          <cell r="N371">
            <v>1277.7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000107621</v>
          </cell>
          <cell r="K372" t="str">
            <v>26/01/2023</v>
          </cell>
          <cell r="L372" t="str">
            <v>26230141249434000107550010001076211818906892</v>
          </cell>
          <cell r="M372" t="str">
            <v>26 - Pernambuco</v>
          </cell>
          <cell r="N372">
            <v>744.77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000107626</v>
          </cell>
          <cell r="K373" t="str">
            <v>26/01/2023</v>
          </cell>
          <cell r="L373" t="str">
            <v>26230141249434000107550010001076261995433195</v>
          </cell>
          <cell r="M373" t="str">
            <v>26 - Pernambuco</v>
          </cell>
          <cell r="N373">
            <v>1254.06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000107685</v>
          </cell>
          <cell r="K374" t="str">
            <v>30/01/2023</v>
          </cell>
          <cell r="L374" t="str">
            <v>26230141249434000107550010001076851558276840</v>
          </cell>
          <cell r="M374" t="str">
            <v>26 - Pernambuco</v>
          </cell>
          <cell r="N374">
            <v>1096.3900000000001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000107686</v>
          </cell>
          <cell r="K375" t="str">
            <v>30/01/2023</v>
          </cell>
          <cell r="L375" t="str">
            <v>26230141249434000107550010001076861841699983</v>
          </cell>
          <cell r="M375" t="str">
            <v>26 - Pernambuco</v>
          </cell>
          <cell r="N375">
            <v>1843.74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000107698</v>
          </cell>
          <cell r="K376" t="str">
            <v>30/01/2023</v>
          </cell>
          <cell r="L376" t="str">
            <v>26230141249434000107550010001076981087382008</v>
          </cell>
          <cell r="M376" t="str">
            <v>26 - Pernambuco</v>
          </cell>
          <cell r="N376">
            <v>367.62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000107742</v>
          </cell>
          <cell r="K377" t="str">
            <v>31/01/2023</v>
          </cell>
          <cell r="L377" t="str">
            <v>26230141249434000107550010001077421380752620</v>
          </cell>
          <cell r="M377" t="str">
            <v>26 - Pernambuco</v>
          </cell>
          <cell r="N377">
            <v>36.119999999999997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000107745</v>
          </cell>
          <cell r="K378" t="str">
            <v>31/01/2023</v>
          </cell>
          <cell r="L378" t="str">
            <v>26230141249434000107550010001077451494846897</v>
          </cell>
          <cell r="M378" t="str">
            <v>26 - Pernambuco</v>
          </cell>
          <cell r="N378">
            <v>197.6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000107746</v>
          </cell>
          <cell r="K379" t="str">
            <v>31/01/2023</v>
          </cell>
          <cell r="L379" t="str">
            <v>26230141249434000107550010001077461127249655</v>
          </cell>
          <cell r="M379" t="str">
            <v>26 - Pernambuco</v>
          </cell>
          <cell r="N379">
            <v>3474.65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000107750</v>
          </cell>
          <cell r="K380" t="str">
            <v>31/01/2023</v>
          </cell>
          <cell r="L380" t="str">
            <v>26230141249434000107550010001077501313805522</v>
          </cell>
          <cell r="M380" t="str">
            <v>26 - Pernambuco</v>
          </cell>
          <cell r="N380">
            <v>131.36000000000001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000107752</v>
          </cell>
          <cell r="K381" t="str">
            <v>31/01/2023</v>
          </cell>
          <cell r="L381" t="str">
            <v>26230141249434000107550010001077521189812091</v>
          </cell>
          <cell r="M381" t="str">
            <v>26 - Pernambuco</v>
          </cell>
          <cell r="N381">
            <v>936.58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000107753</v>
          </cell>
          <cell r="K382" t="str">
            <v>31/01/2023</v>
          </cell>
          <cell r="L382" t="str">
            <v>26230141249434000107550010001077531401254830</v>
          </cell>
          <cell r="M382" t="str">
            <v>26 - Pernambuco</v>
          </cell>
          <cell r="N382">
            <v>1249.25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000107783</v>
          </cell>
          <cell r="K383" t="str">
            <v>01/02/2023</v>
          </cell>
          <cell r="L383" t="str">
            <v>26230241249434000107550010001077831755605760</v>
          </cell>
          <cell r="M383" t="str">
            <v>26 - Pernambuco</v>
          </cell>
          <cell r="N383">
            <v>1334.6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000107785</v>
          </cell>
          <cell r="K384" t="str">
            <v>01/02/2023</v>
          </cell>
          <cell r="L384" t="str">
            <v>26230241249434000107550010001077851999477847</v>
          </cell>
          <cell r="M384" t="str">
            <v>26 - Pernambuco</v>
          </cell>
          <cell r="N384">
            <v>1334.6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000107967</v>
          </cell>
          <cell r="K385" t="str">
            <v>06/02/2023</v>
          </cell>
          <cell r="L385" t="str">
            <v>26230241249434000107550010001079671416379811</v>
          </cell>
          <cell r="M385" t="str">
            <v>26 - Pernambuco</v>
          </cell>
          <cell r="N385">
            <v>275.48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000107968</v>
          </cell>
          <cell r="K386" t="str">
            <v>06/02/2023</v>
          </cell>
          <cell r="L386" t="str">
            <v>26230241249434000107550010001079681698226993</v>
          </cell>
          <cell r="M386" t="str">
            <v>26 - Pernambuco</v>
          </cell>
          <cell r="N386">
            <v>295.02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000107969</v>
          </cell>
          <cell r="K387" t="str">
            <v>06/02/2023</v>
          </cell>
          <cell r="L387" t="str">
            <v>26230241249434000107550010001079691640898023</v>
          </cell>
          <cell r="M387" t="str">
            <v>26 - Pernambuco</v>
          </cell>
          <cell r="N387">
            <v>216.34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000107982</v>
          </cell>
          <cell r="K388" t="str">
            <v>06/02/2023</v>
          </cell>
          <cell r="L388" t="str">
            <v>26230241249434000107550010001079821845350552</v>
          </cell>
          <cell r="M388" t="str">
            <v>26 - Pernambuco</v>
          </cell>
          <cell r="N388">
            <v>203.82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000108013</v>
          </cell>
          <cell r="K389" t="str">
            <v>07/02/2023</v>
          </cell>
          <cell r="L389" t="str">
            <v>26230241249434000107550010001080131373117440</v>
          </cell>
          <cell r="M389" t="str">
            <v>26 - Pernambuco</v>
          </cell>
          <cell r="N389">
            <v>936.58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000108014</v>
          </cell>
          <cell r="K390" t="str">
            <v>07/02/2023</v>
          </cell>
          <cell r="L390" t="str">
            <v>26230241249434000107550010001080141339326560</v>
          </cell>
          <cell r="M390" t="str">
            <v>26 - Pernambuco</v>
          </cell>
          <cell r="N390">
            <v>275.48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000108015</v>
          </cell>
          <cell r="K391" t="str">
            <v>07/02/2023</v>
          </cell>
          <cell r="L391" t="str">
            <v>26230241249434000107550010001080151600687034</v>
          </cell>
          <cell r="M391" t="str">
            <v>26 - Pernambuco</v>
          </cell>
          <cell r="N391">
            <v>936.58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000108016</v>
          </cell>
          <cell r="K392" t="str">
            <v>07/02/2023</v>
          </cell>
          <cell r="L392" t="str">
            <v>26230241249434000107550010001080161570315719</v>
          </cell>
          <cell r="M392" t="str">
            <v>26 - Pernambuco</v>
          </cell>
          <cell r="N392">
            <v>197.6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000108017</v>
          </cell>
          <cell r="K393" t="str">
            <v>07/02/2023</v>
          </cell>
          <cell r="L393" t="str">
            <v>26230241249434000107550010001080171541952347</v>
          </cell>
          <cell r="M393" t="str">
            <v>26 - Pernambuco</v>
          </cell>
          <cell r="N393">
            <v>1277.7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000108018</v>
          </cell>
          <cell r="K394" t="str">
            <v>07/02/2023</v>
          </cell>
          <cell r="L394" t="str">
            <v>26230241249434000107550010001080181269212056</v>
          </cell>
          <cell r="M394" t="str">
            <v>26 - Pernambuco</v>
          </cell>
          <cell r="N394">
            <v>1277.7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000108019</v>
          </cell>
          <cell r="K395" t="str">
            <v>07/02/2023</v>
          </cell>
          <cell r="L395" t="str">
            <v>26230241249434000107550010001080191351213807</v>
          </cell>
          <cell r="M395" t="str">
            <v>26 - Pernambuco</v>
          </cell>
          <cell r="N395">
            <v>1277.7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000108020</v>
          </cell>
          <cell r="K396" t="str">
            <v>07/02/2023</v>
          </cell>
          <cell r="L396" t="str">
            <v>26230241249434000107550010001080201471503137</v>
          </cell>
          <cell r="M396" t="str">
            <v>26 - Pernambuco</v>
          </cell>
          <cell r="N396">
            <v>1334.6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000108043</v>
          </cell>
          <cell r="K397" t="str">
            <v>08/02/2023</v>
          </cell>
          <cell r="L397" t="str">
            <v>26230241249434000107550010001080431430835369</v>
          </cell>
          <cell r="M397" t="str">
            <v>26 - Pernambuco</v>
          </cell>
          <cell r="N397">
            <v>1013.05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000108044</v>
          </cell>
          <cell r="K398" t="str">
            <v>08/02/2023</v>
          </cell>
          <cell r="L398" t="str">
            <v>26230241249434000107550010001080441585302787</v>
          </cell>
          <cell r="M398" t="str">
            <v>26 - Pernambuco</v>
          </cell>
          <cell r="N398">
            <v>1249.25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000108045</v>
          </cell>
          <cell r="K399" t="str">
            <v>08/02/2023</v>
          </cell>
          <cell r="L399" t="str">
            <v>26230241249434000107550010001080451782046446</v>
          </cell>
          <cell r="M399" t="str">
            <v>26 - Pernambuco</v>
          </cell>
          <cell r="N399">
            <v>263.58999999999997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000108046</v>
          </cell>
          <cell r="K400" t="str">
            <v>08/02/2023</v>
          </cell>
          <cell r="L400" t="str">
            <v>26230241249434000107550010001080461717690252</v>
          </cell>
          <cell r="M400" t="str">
            <v>26 - Pernambuco</v>
          </cell>
          <cell r="N400">
            <v>495.12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000108047</v>
          </cell>
          <cell r="K401" t="str">
            <v>08/02/2023</v>
          </cell>
          <cell r="L401" t="str">
            <v>26230241249434000107550010001080471618376298</v>
          </cell>
          <cell r="M401" t="str">
            <v>26 - Pernambuco</v>
          </cell>
          <cell r="N401">
            <v>35.76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000108048</v>
          </cell>
          <cell r="K402" t="str">
            <v>08/02/2023</v>
          </cell>
          <cell r="L402" t="str">
            <v>26230241249434000107550010001080481172417892</v>
          </cell>
          <cell r="M402" t="str">
            <v>26 - Pernambuco</v>
          </cell>
          <cell r="N402">
            <v>275.33999999999997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000108049</v>
          </cell>
          <cell r="K403" t="str">
            <v>08/02/2023</v>
          </cell>
          <cell r="L403" t="str">
            <v>26230241249434000107550010001080491104878933</v>
          </cell>
          <cell r="M403" t="str">
            <v>26 - Pernambuco</v>
          </cell>
          <cell r="N403">
            <v>296.13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000108050</v>
          </cell>
          <cell r="K404" t="str">
            <v>08/02/2023</v>
          </cell>
          <cell r="L404" t="str">
            <v>26230241249434000107550010001080501109080256</v>
          </cell>
          <cell r="M404" t="str">
            <v>26 - Pernambuco</v>
          </cell>
          <cell r="N404">
            <v>197.6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000108056</v>
          </cell>
          <cell r="K405" t="str">
            <v>08/02/2023</v>
          </cell>
          <cell r="L405" t="str">
            <v>26230241249434000107550010001080561817540143</v>
          </cell>
          <cell r="M405" t="str">
            <v>26 - Pernambuco</v>
          </cell>
          <cell r="N405">
            <v>275.48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000108099</v>
          </cell>
          <cell r="K406" t="str">
            <v>09/02/2023</v>
          </cell>
          <cell r="L406" t="str">
            <v>26230241249434000107550010001080991341677186</v>
          </cell>
          <cell r="M406" t="str">
            <v>26 - Pernambuco</v>
          </cell>
          <cell r="N406">
            <v>1904.33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000108148</v>
          </cell>
          <cell r="K407" t="str">
            <v>13/02/2023</v>
          </cell>
          <cell r="L407" t="str">
            <v>26230241249434000107550010001081481651159830</v>
          </cell>
          <cell r="M407" t="str">
            <v>26 - Pernambuco</v>
          </cell>
          <cell r="N407">
            <v>1904.33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000108149</v>
          </cell>
          <cell r="K408" t="str">
            <v>13/02/2023</v>
          </cell>
          <cell r="L408" t="str">
            <v>26230241249434000107550010001081491231003974</v>
          </cell>
          <cell r="M408" t="str">
            <v>26 - Pernambuco</v>
          </cell>
          <cell r="N408">
            <v>1964.92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000108150</v>
          </cell>
          <cell r="K409" t="str">
            <v>13/02/2023</v>
          </cell>
          <cell r="L409" t="str">
            <v>26230241249434000107550010001081501240255973</v>
          </cell>
          <cell r="M409" t="str">
            <v>26 - Pernambuco</v>
          </cell>
          <cell r="N409">
            <v>3240.86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000108151</v>
          </cell>
          <cell r="K410" t="str">
            <v>13/02/2023</v>
          </cell>
          <cell r="L410" t="str">
            <v>26230241249434000107550010001081511025426170</v>
          </cell>
          <cell r="M410" t="str">
            <v>26 - Pernambuco</v>
          </cell>
          <cell r="N410">
            <v>1936.12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000108600</v>
          </cell>
          <cell r="K411" t="str">
            <v>02/03/2023</v>
          </cell>
          <cell r="L411" t="str">
            <v>26230341249434000107550010001086001787418141</v>
          </cell>
          <cell r="M411" t="str">
            <v>26 - Pernambuco</v>
          </cell>
          <cell r="N411">
            <v>275.48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000108601</v>
          </cell>
          <cell r="K412" t="str">
            <v>02/03/2023</v>
          </cell>
          <cell r="L412" t="str">
            <v>26230341249434000107550010001086011029277519</v>
          </cell>
          <cell r="M412" t="str">
            <v>26 - Pernambuco</v>
          </cell>
          <cell r="N412">
            <v>176.11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F413">
            <v>24436602000154</v>
          </cell>
          <cell r="G413" t="str">
            <v>ART CIRURGICA LTDA</v>
          </cell>
          <cell r="H413" t="str">
            <v>B</v>
          </cell>
          <cell r="I413" t="str">
            <v>S</v>
          </cell>
          <cell r="J413" t="str">
            <v>000108812</v>
          </cell>
          <cell r="K413" t="str">
            <v>06/12/2022</v>
          </cell>
          <cell r="L413" t="str">
            <v>26221224436602000154550010001088121110834000</v>
          </cell>
          <cell r="M413" t="str">
            <v>26 - Pernambuco</v>
          </cell>
          <cell r="N413">
            <v>3691.5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F414">
            <v>24436602000154</v>
          </cell>
          <cell r="G414" t="str">
            <v>ART CIRURGICA LTDA</v>
          </cell>
          <cell r="H414" t="str">
            <v>B</v>
          </cell>
          <cell r="I414" t="str">
            <v>S</v>
          </cell>
          <cell r="J414" t="str">
            <v>000111451</v>
          </cell>
          <cell r="K414" t="str">
            <v>31/01/2023</v>
          </cell>
          <cell r="L414" t="str">
            <v>26230124436602000154550010001114511113474009</v>
          </cell>
          <cell r="M414" t="str">
            <v>26 - Pernambuco</v>
          </cell>
          <cell r="N414">
            <v>380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F415">
            <v>24436602000154</v>
          </cell>
          <cell r="G415" t="str">
            <v>ART CIRURGICA LTDA</v>
          </cell>
          <cell r="H415" t="str">
            <v>B</v>
          </cell>
          <cell r="I415" t="str">
            <v>S</v>
          </cell>
          <cell r="J415" t="str">
            <v>000111659</v>
          </cell>
          <cell r="K415" t="str">
            <v>03/02/2023</v>
          </cell>
          <cell r="L415" t="str">
            <v>26230224436602000154550010001116591113682003</v>
          </cell>
          <cell r="M415" t="str">
            <v>26 - Pernambuco</v>
          </cell>
          <cell r="N415">
            <v>380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F416">
            <v>24436602000154</v>
          </cell>
          <cell r="G416" t="str">
            <v>ART CIRURGICA LTDA</v>
          </cell>
          <cell r="H416" t="str">
            <v>B</v>
          </cell>
          <cell r="I416" t="str">
            <v>S</v>
          </cell>
          <cell r="J416" t="str">
            <v>000111660</v>
          </cell>
          <cell r="K416" t="str">
            <v>03/02/2023</v>
          </cell>
          <cell r="L416" t="str">
            <v>26230224436602000154550010001116601113683000</v>
          </cell>
          <cell r="M416" t="str">
            <v>26 - Pernambuco</v>
          </cell>
          <cell r="N416">
            <v>380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F417">
            <v>24436602000154</v>
          </cell>
          <cell r="G417" t="str">
            <v>ART CIRURGICA LTDA</v>
          </cell>
          <cell r="H417" t="str">
            <v>B</v>
          </cell>
          <cell r="I417" t="str">
            <v>S</v>
          </cell>
          <cell r="J417" t="str">
            <v>000111662</v>
          </cell>
          <cell r="K417" t="str">
            <v>03/02/2023</v>
          </cell>
          <cell r="L417" t="str">
            <v>26230224436602000154550010001116621113685008</v>
          </cell>
          <cell r="M417" t="str">
            <v>26 - Pernambuco</v>
          </cell>
          <cell r="N417">
            <v>760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F418">
            <v>24436602000154</v>
          </cell>
          <cell r="G418" t="str">
            <v>ART CIRURGICA LTDA</v>
          </cell>
          <cell r="H418" t="str">
            <v>B</v>
          </cell>
          <cell r="I418" t="str">
            <v>S</v>
          </cell>
          <cell r="J418" t="str">
            <v>000111663</v>
          </cell>
          <cell r="K418" t="str">
            <v>03/02/2023</v>
          </cell>
          <cell r="L418" t="str">
            <v>26230224436602000154550010001116631113686001</v>
          </cell>
          <cell r="M418" t="str">
            <v>26 - Pernambuco</v>
          </cell>
          <cell r="N418">
            <v>1140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F419">
            <v>24436602000154</v>
          </cell>
          <cell r="G419" t="str">
            <v>ART CIRURGICA LTDA</v>
          </cell>
          <cell r="H419" t="str">
            <v>B</v>
          </cell>
          <cell r="I419" t="str">
            <v>S</v>
          </cell>
          <cell r="J419" t="str">
            <v>000111749</v>
          </cell>
          <cell r="K419" t="str">
            <v>07/02/2023</v>
          </cell>
          <cell r="L419" t="str">
            <v>26230224436602000154550010001117497113772000</v>
          </cell>
          <cell r="M419" t="str">
            <v>26 - Pernambuco</v>
          </cell>
          <cell r="N419">
            <v>721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F420">
            <v>24436602000154</v>
          </cell>
          <cell r="G420" t="str">
            <v>ART CIRURGICA LTDA</v>
          </cell>
          <cell r="H420" t="str">
            <v>B</v>
          </cell>
          <cell r="I420" t="str">
            <v>S</v>
          </cell>
          <cell r="J420" t="str">
            <v>000111796</v>
          </cell>
          <cell r="K420" t="str">
            <v>08/02/2023</v>
          </cell>
          <cell r="L420" t="str">
            <v>26230224436602000154550010001117961113819008</v>
          </cell>
          <cell r="M420" t="str">
            <v>26 - Pernambuco</v>
          </cell>
          <cell r="N420">
            <v>380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F421">
            <v>24436602000154</v>
          </cell>
          <cell r="G421" t="str">
            <v>ART CIRURGICA LTDA</v>
          </cell>
          <cell r="H421" t="str">
            <v>B</v>
          </cell>
          <cell r="I421" t="str">
            <v>S</v>
          </cell>
          <cell r="J421" t="str">
            <v>000111854</v>
          </cell>
          <cell r="K421" t="str">
            <v>10/02/2023</v>
          </cell>
          <cell r="L421" t="str">
            <v>26230224436602000154550010001118541113877003</v>
          </cell>
          <cell r="M421" t="str">
            <v>26 - Pernambuco</v>
          </cell>
          <cell r="N421">
            <v>760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F422">
            <v>24436602000154</v>
          </cell>
          <cell r="G422" t="str">
            <v>ART CIRURGICA LTDA</v>
          </cell>
          <cell r="H422" t="str">
            <v>B</v>
          </cell>
          <cell r="I422" t="str">
            <v>S</v>
          </cell>
          <cell r="J422" t="str">
            <v>000111986</v>
          </cell>
          <cell r="K422" t="str">
            <v>15/02/2023</v>
          </cell>
          <cell r="L422" t="str">
            <v>26230224436602000154550010001119867114009003</v>
          </cell>
          <cell r="M422" t="str">
            <v>26 - Pernambuco</v>
          </cell>
          <cell r="N422">
            <v>380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F423">
            <v>24436602000154</v>
          </cell>
          <cell r="G423" t="str">
            <v>ART CIRURGICA LTDA</v>
          </cell>
          <cell r="H423" t="str">
            <v>B</v>
          </cell>
          <cell r="I423" t="str">
            <v>S</v>
          </cell>
          <cell r="J423" t="str">
            <v>000111987</v>
          </cell>
          <cell r="K423" t="str">
            <v>15/02/2023</v>
          </cell>
          <cell r="L423" t="str">
            <v>26230224436602000154550010001119877114010009</v>
          </cell>
          <cell r="M423" t="str">
            <v>26 - Pernambuco</v>
          </cell>
          <cell r="N423">
            <v>380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F424">
            <v>24436602000154</v>
          </cell>
          <cell r="G424" t="str">
            <v>ART CIRURGICA LTDA</v>
          </cell>
          <cell r="H424" t="str">
            <v>B</v>
          </cell>
          <cell r="I424" t="str">
            <v>S</v>
          </cell>
          <cell r="J424" t="str">
            <v>000111988</v>
          </cell>
          <cell r="K424" t="str">
            <v>15/02/2023</v>
          </cell>
          <cell r="L424" t="str">
            <v>26230224436602000154550010001119887114011002</v>
          </cell>
          <cell r="M424" t="str">
            <v>26 - Pernambuco</v>
          </cell>
          <cell r="N424">
            <v>380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F425">
            <v>24436602000154</v>
          </cell>
          <cell r="G425" t="str">
            <v>ART CIRURGICA LTDA</v>
          </cell>
          <cell r="H425" t="str">
            <v>B</v>
          </cell>
          <cell r="I425" t="str">
            <v>S</v>
          </cell>
          <cell r="J425" t="str">
            <v>000111989</v>
          </cell>
          <cell r="K425" t="str">
            <v>15/02/2023</v>
          </cell>
          <cell r="L425" t="str">
            <v>26230224436602000154550010001119897114012006</v>
          </cell>
          <cell r="M425" t="str">
            <v>26 - Pernambuco</v>
          </cell>
          <cell r="N425">
            <v>600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F426">
            <v>24436602000154</v>
          </cell>
          <cell r="G426" t="str">
            <v>ART CIRURGICA LTDA</v>
          </cell>
          <cell r="H426" t="str">
            <v>B</v>
          </cell>
          <cell r="I426" t="str">
            <v>S</v>
          </cell>
          <cell r="J426" t="str">
            <v>000111990</v>
          </cell>
          <cell r="K426" t="str">
            <v>15/02/2023</v>
          </cell>
          <cell r="L426" t="str">
            <v>26230224436602000154550010001119907114013003</v>
          </cell>
          <cell r="M426" t="str">
            <v>26 - Pernambuco</v>
          </cell>
          <cell r="N426">
            <v>380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F427">
            <v>24436602000154</v>
          </cell>
          <cell r="G427" t="str">
            <v>ART CIRURGICA LTDA</v>
          </cell>
          <cell r="H427" t="str">
            <v>B</v>
          </cell>
          <cell r="I427" t="str">
            <v>S</v>
          </cell>
          <cell r="J427" t="str">
            <v>000111991</v>
          </cell>
          <cell r="K427" t="str">
            <v>15/02/2023</v>
          </cell>
          <cell r="L427" t="str">
            <v>26230224436602000154550010001119917114014007</v>
          </cell>
          <cell r="M427" t="str">
            <v>26 - Pernambuco</v>
          </cell>
          <cell r="N427">
            <v>380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F428">
            <v>24436602000154</v>
          </cell>
          <cell r="G428" t="str">
            <v>ART CIRURGICA LTDA</v>
          </cell>
          <cell r="H428" t="str">
            <v>B</v>
          </cell>
          <cell r="I428" t="str">
            <v>S</v>
          </cell>
          <cell r="J428" t="str">
            <v>000111992</v>
          </cell>
          <cell r="K428" t="str">
            <v>15/02/2023</v>
          </cell>
          <cell r="L428" t="str">
            <v>26230224436602000154550010001119927114015000</v>
          </cell>
          <cell r="M428" t="str">
            <v>26 - Pernambuco</v>
          </cell>
          <cell r="N428">
            <v>380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F429">
            <v>24436602000154</v>
          </cell>
          <cell r="G429" t="str">
            <v>ART CIRURGICA LTDA</v>
          </cell>
          <cell r="H429" t="str">
            <v>B</v>
          </cell>
          <cell r="I429" t="str">
            <v>S</v>
          </cell>
          <cell r="J429" t="str">
            <v>000112209</v>
          </cell>
          <cell r="K429" t="str">
            <v>17/02/2023</v>
          </cell>
          <cell r="L429" t="str">
            <v>26230224436602000154550010001122091114232002</v>
          </cell>
          <cell r="M429" t="str">
            <v>26 - Pernambuco</v>
          </cell>
          <cell r="N429">
            <v>1140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F430">
            <v>24436602000154</v>
          </cell>
          <cell r="G430" t="str">
            <v>ART CIRURGICA LTDA</v>
          </cell>
          <cell r="H430" t="str">
            <v>B</v>
          </cell>
          <cell r="I430" t="str">
            <v>S</v>
          </cell>
          <cell r="J430" t="str">
            <v>000112210</v>
          </cell>
          <cell r="K430" t="str">
            <v>17/02/2023</v>
          </cell>
          <cell r="L430" t="str">
            <v>26230224436602000154550010001122107114233009</v>
          </cell>
          <cell r="M430" t="str">
            <v>26 - Pernambuco</v>
          </cell>
          <cell r="N430">
            <v>380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F431">
            <v>24436602000154</v>
          </cell>
          <cell r="G431" t="str">
            <v>ART CIRURGICA LTDA</v>
          </cell>
          <cell r="H431" t="str">
            <v>B</v>
          </cell>
          <cell r="I431" t="str">
            <v>S</v>
          </cell>
          <cell r="J431" t="str">
            <v>000112211</v>
          </cell>
          <cell r="K431" t="str">
            <v>17/02/2023</v>
          </cell>
          <cell r="L431" t="str">
            <v>26230224436602000154550010001122117114234002</v>
          </cell>
          <cell r="M431" t="str">
            <v>26 - Pernambuco</v>
          </cell>
          <cell r="N431">
            <v>760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F432">
            <v>24436602000154</v>
          </cell>
          <cell r="G432" t="str">
            <v>ART CIRURGICA LTDA</v>
          </cell>
          <cell r="H432" t="str">
            <v>B</v>
          </cell>
          <cell r="I432" t="str">
            <v>S</v>
          </cell>
          <cell r="J432" t="str">
            <v>000112213</v>
          </cell>
          <cell r="K432" t="str">
            <v>17/02/2023</v>
          </cell>
          <cell r="L432" t="str">
            <v>26230224436602000154550010001122137114236000</v>
          </cell>
          <cell r="M432" t="str">
            <v>26 - Pernambuco</v>
          </cell>
          <cell r="N432">
            <v>760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F433">
            <v>24436602000154</v>
          </cell>
          <cell r="G433" t="str">
            <v>ART CIRURGICA LTDA</v>
          </cell>
          <cell r="H433" t="str">
            <v>B</v>
          </cell>
          <cell r="I433" t="str">
            <v>S</v>
          </cell>
          <cell r="J433" t="str">
            <v>000112215</v>
          </cell>
          <cell r="K433" t="str">
            <v>17/02/2023</v>
          </cell>
          <cell r="L433" t="str">
            <v>26230224436602000154550010001122157114238007</v>
          </cell>
          <cell r="M433" t="str">
            <v>26 - Pernambuco</v>
          </cell>
          <cell r="N433">
            <v>380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F434">
            <v>24436602000154</v>
          </cell>
          <cell r="G434" t="str">
            <v>ART CIRURGICA LTDA</v>
          </cell>
          <cell r="H434" t="str">
            <v>B</v>
          </cell>
          <cell r="I434" t="str">
            <v>S</v>
          </cell>
          <cell r="J434" t="str">
            <v>000112216</v>
          </cell>
          <cell r="K434" t="str">
            <v>17/02/2023</v>
          </cell>
          <cell r="L434" t="str">
            <v>26230224436602000154550010001122167114239000</v>
          </cell>
          <cell r="M434" t="str">
            <v>26 - Pernambuco</v>
          </cell>
          <cell r="N434">
            <v>759.24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F435">
            <v>24436602000154</v>
          </cell>
          <cell r="G435" t="str">
            <v>ART CIRURGICA LTDA</v>
          </cell>
          <cell r="H435" t="str">
            <v>B</v>
          </cell>
          <cell r="I435" t="str">
            <v>S</v>
          </cell>
          <cell r="J435" t="str">
            <v>000112217</v>
          </cell>
          <cell r="K435" t="str">
            <v>17/02/2023</v>
          </cell>
          <cell r="L435" t="str">
            <v>26230224436602000154550010001122177114240006</v>
          </cell>
          <cell r="M435" t="str">
            <v>26 - Pernambuco</v>
          </cell>
          <cell r="N435">
            <v>380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F436">
            <v>24436602000154</v>
          </cell>
          <cell r="G436" t="str">
            <v>ART CIRURGICA LTDA</v>
          </cell>
          <cell r="H436" t="str">
            <v>B</v>
          </cell>
          <cell r="I436" t="str">
            <v>S</v>
          </cell>
          <cell r="J436" t="str">
            <v>000112317</v>
          </cell>
          <cell r="K436" t="str">
            <v>24/02/2023</v>
          </cell>
          <cell r="L436" t="str">
            <v>26230224436602000154550010001123177114340006</v>
          </cell>
          <cell r="M436" t="str">
            <v>26 - Pernambuco</v>
          </cell>
          <cell r="N436">
            <v>380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F437">
            <v>24436602000154</v>
          </cell>
          <cell r="G437" t="str">
            <v>ART CIRURGICA LTDA</v>
          </cell>
          <cell r="H437" t="str">
            <v>B</v>
          </cell>
          <cell r="I437" t="str">
            <v>S</v>
          </cell>
          <cell r="J437" t="str">
            <v>000112319</v>
          </cell>
          <cell r="K437" t="str">
            <v>24/02/2023</v>
          </cell>
          <cell r="L437" t="str">
            <v>26230224436602000154550010001123197114342003</v>
          </cell>
          <cell r="M437" t="str">
            <v>26 - Pernambuco</v>
          </cell>
          <cell r="N437">
            <v>380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F438">
            <v>24436602000154</v>
          </cell>
          <cell r="G438" t="str">
            <v>ART CIRURGICA LTDA</v>
          </cell>
          <cell r="H438" t="str">
            <v>B</v>
          </cell>
          <cell r="I438" t="str">
            <v>S</v>
          </cell>
          <cell r="J438" t="str">
            <v>000112321</v>
          </cell>
          <cell r="K438" t="str">
            <v>24/02/2023</v>
          </cell>
          <cell r="L438" t="str">
            <v>26230224436602000154550010001123217114344004</v>
          </cell>
          <cell r="M438" t="str">
            <v>26 - Pernambuco</v>
          </cell>
          <cell r="N438">
            <v>380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F439">
            <v>24436602000154</v>
          </cell>
          <cell r="G439" t="str">
            <v>ART CIRURGICA LTDA</v>
          </cell>
          <cell r="H439" t="str">
            <v>B</v>
          </cell>
          <cell r="I439" t="str">
            <v>S</v>
          </cell>
          <cell r="J439" t="str">
            <v>000112323</v>
          </cell>
          <cell r="K439" t="str">
            <v>24/02/2023</v>
          </cell>
          <cell r="L439" t="str">
            <v>26230224436602000154550010001123237114346001</v>
          </cell>
          <cell r="M439" t="str">
            <v>26 - Pernambuco</v>
          </cell>
          <cell r="N439">
            <v>380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F440">
            <v>24436602000154</v>
          </cell>
          <cell r="G440" t="str">
            <v>ART CIRURGICA LTDA</v>
          </cell>
          <cell r="H440" t="str">
            <v>B</v>
          </cell>
          <cell r="I440" t="str">
            <v>S</v>
          </cell>
          <cell r="J440" t="str">
            <v>000112325</v>
          </cell>
          <cell r="K440" t="str">
            <v>24/02/2023</v>
          </cell>
          <cell r="L440" t="str">
            <v>26230224436602000154550010001123257114348009</v>
          </cell>
          <cell r="M440" t="str">
            <v>26 - Pernambuco</v>
          </cell>
          <cell r="N440">
            <v>380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F441">
            <v>24436602000154</v>
          </cell>
          <cell r="G441" t="str">
            <v>ART CIRURGICA LTDA</v>
          </cell>
          <cell r="H441" t="str">
            <v>B</v>
          </cell>
          <cell r="I441" t="str">
            <v>S</v>
          </cell>
          <cell r="J441" t="str">
            <v>000112326</v>
          </cell>
          <cell r="K441" t="str">
            <v>24/02/2023</v>
          </cell>
          <cell r="L441" t="str">
            <v>26230224436602000154550010001123267114349002</v>
          </cell>
          <cell r="M441" t="str">
            <v>26 - Pernambuco</v>
          </cell>
          <cell r="N441">
            <v>0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F442">
            <v>24436602000154</v>
          </cell>
          <cell r="G442" t="str">
            <v>ART CIRURGICA LTDA</v>
          </cell>
          <cell r="H442" t="str">
            <v>B</v>
          </cell>
          <cell r="I442" t="str">
            <v>S</v>
          </cell>
          <cell r="J442" t="str">
            <v>000112327</v>
          </cell>
          <cell r="K442" t="str">
            <v>24/02/2023</v>
          </cell>
          <cell r="L442" t="str">
            <v>26230224436602000154550010001123277114350008</v>
          </cell>
          <cell r="M442" t="str">
            <v>26 - Pernambuco</v>
          </cell>
          <cell r="N442">
            <v>380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F443">
            <v>24436602000154</v>
          </cell>
          <cell r="G443" t="str">
            <v>ART CIRURGICA LTDA</v>
          </cell>
          <cell r="H443" t="str">
            <v>B</v>
          </cell>
          <cell r="I443" t="str">
            <v>S</v>
          </cell>
          <cell r="J443" t="str">
            <v>000112329</v>
          </cell>
          <cell r="K443" t="str">
            <v>24/02/2023</v>
          </cell>
          <cell r="L443" t="str">
            <v>26230224436602000154550010001123297114352005</v>
          </cell>
          <cell r="M443" t="str">
            <v>26 - Pernambuco</v>
          </cell>
          <cell r="N443">
            <v>380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F444">
            <v>24436602000154</v>
          </cell>
          <cell r="G444" t="str">
            <v>ART CIRURGICA LTDA</v>
          </cell>
          <cell r="H444" t="str">
            <v>B</v>
          </cell>
          <cell r="I444" t="str">
            <v>S</v>
          </cell>
          <cell r="J444" t="str">
            <v>000112330</v>
          </cell>
          <cell r="K444" t="str">
            <v>24/02/2023</v>
          </cell>
          <cell r="L444" t="str">
            <v>26230224436602000154550010001123307114353002</v>
          </cell>
          <cell r="M444" t="str">
            <v>26 - Pernambuco</v>
          </cell>
          <cell r="N444">
            <v>380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F445">
            <v>24436602000154</v>
          </cell>
          <cell r="G445" t="str">
            <v>ART CIRURGICA LTDA</v>
          </cell>
          <cell r="H445" t="str">
            <v>B</v>
          </cell>
          <cell r="I445" t="str">
            <v>S</v>
          </cell>
          <cell r="J445" t="str">
            <v>000112332</v>
          </cell>
          <cell r="K445" t="str">
            <v>24/02/2023</v>
          </cell>
          <cell r="L445" t="str">
            <v>26230224436602000154550010001123327114355000</v>
          </cell>
          <cell r="M445" t="str">
            <v>26 - Pernambuco</v>
          </cell>
          <cell r="N445">
            <v>380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F446">
            <v>24436602000154</v>
          </cell>
          <cell r="G446" t="str">
            <v>ART CIRURGICA LTDA</v>
          </cell>
          <cell r="H446" t="str">
            <v>B</v>
          </cell>
          <cell r="I446" t="str">
            <v>S</v>
          </cell>
          <cell r="J446" t="str">
            <v>000112436</v>
          </cell>
          <cell r="K446" t="str">
            <v>28/02/2023</v>
          </cell>
          <cell r="L446" t="str">
            <v>26230224436602000154550010001124367114459004</v>
          </cell>
          <cell r="M446" t="str">
            <v>26 - Pernambuco</v>
          </cell>
          <cell r="N446">
            <v>380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F447">
            <v>24436602000154</v>
          </cell>
          <cell r="G447" t="str">
            <v>ART CIRURGICA LTDA</v>
          </cell>
          <cell r="H447" t="str">
            <v>B</v>
          </cell>
          <cell r="I447" t="str">
            <v>S</v>
          </cell>
          <cell r="J447" t="str">
            <v>000112437</v>
          </cell>
          <cell r="K447" t="str">
            <v>28/02/2023</v>
          </cell>
          <cell r="L447" t="str">
            <v>26230224436602000154550010001124377114460000</v>
          </cell>
          <cell r="M447" t="str">
            <v>26 - Pernambuco</v>
          </cell>
          <cell r="N447">
            <v>600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F448">
            <v>24436602000154</v>
          </cell>
          <cell r="G448" t="str">
            <v>ART CIRURGICA LTDA</v>
          </cell>
          <cell r="H448" t="str">
            <v>B</v>
          </cell>
          <cell r="I448" t="str">
            <v>S</v>
          </cell>
          <cell r="J448" t="str">
            <v>000112440</v>
          </cell>
          <cell r="K448" t="str">
            <v>28/02/2023</v>
          </cell>
          <cell r="L448" t="str">
            <v>26230224436602000154550010001124407114463004</v>
          </cell>
          <cell r="M448" t="str">
            <v>26 - Pernambuco</v>
          </cell>
          <cell r="N448">
            <v>220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F449">
            <v>24436602000154</v>
          </cell>
          <cell r="G449" t="str">
            <v>ART CIRURGICA LTDA</v>
          </cell>
          <cell r="H449" t="str">
            <v>B</v>
          </cell>
          <cell r="I449" t="str">
            <v>S</v>
          </cell>
          <cell r="J449" t="str">
            <v>000112441</v>
          </cell>
          <cell r="K449" t="str">
            <v>28/02/2023</v>
          </cell>
          <cell r="L449" t="str">
            <v>26230224436602000154550010001124417114464008</v>
          </cell>
          <cell r="M449" t="str">
            <v>26 - Pernambuco</v>
          </cell>
          <cell r="N449">
            <v>380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F450">
            <v>24436602000154</v>
          </cell>
          <cell r="G450" t="str">
            <v>ART CIRURGICA LTDA</v>
          </cell>
          <cell r="H450" t="str">
            <v>B</v>
          </cell>
          <cell r="I450" t="str">
            <v>S</v>
          </cell>
          <cell r="J450" t="str">
            <v>000112444</v>
          </cell>
          <cell r="K450" t="str">
            <v>28/02/2023</v>
          </cell>
          <cell r="L450" t="str">
            <v>26230224436602000154550010001124447114467009</v>
          </cell>
          <cell r="M450" t="str">
            <v>26 - Pernambuco</v>
          </cell>
          <cell r="N450">
            <v>380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F451">
            <v>24436602000154</v>
          </cell>
          <cell r="G451" t="str">
            <v>ART CIRURGICA LTDA</v>
          </cell>
          <cell r="H451" t="str">
            <v>B</v>
          </cell>
          <cell r="I451" t="str">
            <v>S</v>
          </cell>
          <cell r="J451" t="str">
            <v>000112445</v>
          </cell>
          <cell r="K451" t="str">
            <v>28/02/2023</v>
          </cell>
          <cell r="L451" t="str">
            <v>26230224436602000154550010001124457114468002</v>
          </cell>
          <cell r="M451" t="str">
            <v>26 - Pernambuco</v>
          </cell>
          <cell r="N451">
            <v>760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F452">
            <v>24436602000154</v>
          </cell>
          <cell r="G452" t="str">
            <v>ART CIRURGICA LTDA</v>
          </cell>
          <cell r="H452" t="str">
            <v>B</v>
          </cell>
          <cell r="I452" t="str">
            <v>S</v>
          </cell>
          <cell r="J452" t="str">
            <v>000113035</v>
          </cell>
          <cell r="K452" t="str">
            <v>07/03/2023</v>
          </cell>
          <cell r="L452" t="str">
            <v>26230324436602000154550010001130357115058002</v>
          </cell>
          <cell r="M452" t="str">
            <v>26 - Pernambuco</v>
          </cell>
          <cell r="N452">
            <v>760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F453">
            <v>24436602000154</v>
          </cell>
          <cell r="G453" t="str">
            <v>ART CIRURGICA LTDA</v>
          </cell>
          <cell r="H453" t="str">
            <v>B</v>
          </cell>
          <cell r="I453" t="str">
            <v>S</v>
          </cell>
          <cell r="J453" t="str">
            <v>000113036</v>
          </cell>
          <cell r="K453" t="str">
            <v>07/03/2023</v>
          </cell>
          <cell r="L453" t="str">
            <v>26230324436602000154550010001130367115059006</v>
          </cell>
          <cell r="M453" t="str">
            <v>26 - Pernambuco</v>
          </cell>
          <cell r="N453">
            <v>760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F454">
            <v>24436602000154</v>
          </cell>
          <cell r="G454" t="str">
            <v>ART CIRURGICA LTDA</v>
          </cell>
          <cell r="H454" t="str">
            <v>B</v>
          </cell>
          <cell r="I454" t="str">
            <v>S</v>
          </cell>
          <cell r="J454" t="str">
            <v>000113040</v>
          </cell>
          <cell r="K454" t="str">
            <v>07/03/2023</v>
          </cell>
          <cell r="L454" t="str">
            <v>26230324436602000154550010001130407115063006</v>
          </cell>
          <cell r="M454" t="str">
            <v>26 - Pernambuco</v>
          </cell>
          <cell r="N454">
            <v>380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F455">
            <v>24436602000154</v>
          </cell>
          <cell r="G455" t="str">
            <v>ART CIRURGICA LTDA</v>
          </cell>
          <cell r="H455" t="str">
            <v>B</v>
          </cell>
          <cell r="I455" t="str">
            <v>S</v>
          </cell>
          <cell r="J455" t="str">
            <v>000113041</v>
          </cell>
          <cell r="K455" t="str">
            <v>07/03/2023</v>
          </cell>
          <cell r="L455" t="str">
            <v>26230324436602000154550010001130417115064000</v>
          </cell>
          <cell r="M455" t="str">
            <v>26 - Pernambuco</v>
          </cell>
          <cell r="N455">
            <v>1140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F456">
            <v>24436602000154</v>
          </cell>
          <cell r="G456" t="str">
            <v>ART CIRURGICA LTDA</v>
          </cell>
          <cell r="H456" t="str">
            <v>B</v>
          </cell>
          <cell r="I456" t="str">
            <v>S</v>
          </cell>
          <cell r="J456" t="str">
            <v>000113043</v>
          </cell>
          <cell r="K456" t="str">
            <v>07/03/2023</v>
          </cell>
          <cell r="L456" t="str">
            <v>26230324436602000154550010001130437115066007</v>
          </cell>
          <cell r="M456" t="str">
            <v>26 - Pernambuco</v>
          </cell>
          <cell r="N456">
            <v>380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F457">
            <v>24436602000154</v>
          </cell>
          <cell r="G457" t="str">
            <v>ART CIRURGICA LTDA</v>
          </cell>
          <cell r="H457" t="str">
            <v>B</v>
          </cell>
          <cell r="I457" t="str">
            <v>S</v>
          </cell>
          <cell r="J457" t="str">
            <v>000113044</v>
          </cell>
          <cell r="K457" t="str">
            <v>07/03/2023</v>
          </cell>
          <cell r="L457" t="str">
            <v>26230324436602000154550010001130447115067000</v>
          </cell>
          <cell r="M457" t="str">
            <v>26 - Pernambuco</v>
          </cell>
          <cell r="N457">
            <v>760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F458">
            <v>24436602000154</v>
          </cell>
          <cell r="G458" t="str">
            <v>ART CIRURGICA LTDA</v>
          </cell>
          <cell r="H458" t="str">
            <v>B</v>
          </cell>
          <cell r="I458" t="str">
            <v>S</v>
          </cell>
          <cell r="J458" t="str">
            <v>000113058</v>
          </cell>
          <cell r="K458" t="str">
            <v>07/03/2023</v>
          </cell>
          <cell r="L458" t="str">
            <v>26230324436602000154550010001130587115081009</v>
          </cell>
          <cell r="M458" t="str">
            <v>26 - Pernambuco</v>
          </cell>
          <cell r="N458">
            <v>380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F459">
            <v>24436602000154</v>
          </cell>
          <cell r="G459" t="str">
            <v>ART CIRURGICA LTDA</v>
          </cell>
          <cell r="H459" t="str">
            <v>B</v>
          </cell>
          <cell r="I459" t="str">
            <v>S</v>
          </cell>
          <cell r="J459" t="str">
            <v>000113064</v>
          </cell>
          <cell r="K459" t="str">
            <v>07/03/2023</v>
          </cell>
          <cell r="L459" t="str">
            <v>26230324436602000154550010001130647115087004</v>
          </cell>
          <cell r="M459" t="str">
            <v>26 - Pernambuco</v>
          </cell>
          <cell r="N459">
            <v>760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F460">
            <v>24436602000154</v>
          </cell>
          <cell r="G460" t="str">
            <v>ART CIRURGICA LTDA</v>
          </cell>
          <cell r="H460" t="str">
            <v>B</v>
          </cell>
          <cell r="I460" t="str">
            <v>S</v>
          </cell>
          <cell r="J460" t="str">
            <v>000113569</v>
          </cell>
          <cell r="K460" t="str">
            <v>22/03/2023</v>
          </cell>
          <cell r="L460" t="str">
            <v>26230324436602000154550010001135691115592005</v>
          </cell>
          <cell r="M460" t="str">
            <v>26 - Pernambuco</v>
          </cell>
          <cell r="N460">
            <v>3691.5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F461">
            <v>24436602000154</v>
          </cell>
          <cell r="G461" t="str">
            <v>ART CIRURGICA LTDA</v>
          </cell>
          <cell r="H461" t="str">
            <v>B</v>
          </cell>
          <cell r="I461" t="str">
            <v>S</v>
          </cell>
          <cell r="J461" t="str">
            <v>000113590</v>
          </cell>
          <cell r="K461" t="str">
            <v>22/03/2023</v>
          </cell>
          <cell r="L461" t="str">
            <v>26230324436602000154550010001135901115613006</v>
          </cell>
          <cell r="M461" t="str">
            <v>26 - Pernambuco</v>
          </cell>
          <cell r="N461">
            <v>380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F462">
            <v>24436602000154</v>
          </cell>
          <cell r="G462" t="str">
            <v>ART CIRURGICA LTDA</v>
          </cell>
          <cell r="H462" t="str">
            <v>B</v>
          </cell>
          <cell r="I462" t="str">
            <v>S</v>
          </cell>
          <cell r="J462" t="str">
            <v>000114279</v>
          </cell>
          <cell r="K462" t="str">
            <v>30/03/2023</v>
          </cell>
          <cell r="L462" t="str">
            <v>26230324436602000154550010001142791116302005</v>
          </cell>
          <cell r="M462" t="str">
            <v>26 - Pernambuco</v>
          </cell>
          <cell r="N462">
            <v>380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F463">
            <v>24436602000154</v>
          </cell>
          <cell r="G463" t="str">
            <v>ART CIRURGICA LTDA</v>
          </cell>
          <cell r="H463" t="str">
            <v>B</v>
          </cell>
          <cell r="I463" t="str">
            <v>S</v>
          </cell>
          <cell r="J463" t="str">
            <v>000114561</v>
          </cell>
          <cell r="K463" t="str">
            <v>05/04/2023</v>
          </cell>
          <cell r="L463" t="str">
            <v>26230424436602000154550010001145611116584006</v>
          </cell>
          <cell r="M463" t="str">
            <v>26 - Pernambuco</v>
          </cell>
          <cell r="N463">
            <v>380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F464">
            <v>24436602000154</v>
          </cell>
          <cell r="G464" t="str">
            <v>ART CIRURGICA LTDA</v>
          </cell>
          <cell r="H464" t="str">
            <v>B</v>
          </cell>
          <cell r="I464" t="str">
            <v>S</v>
          </cell>
          <cell r="J464" t="str">
            <v>000114632</v>
          </cell>
          <cell r="K464" t="str">
            <v>10/04/2023</v>
          </cell>
          <cell r="L464" t="str">
            <v>26230424436602000154550010001146321116655004</v>
          </cell>
          <cell r="M464" t="str">
            <v>26 - Pernambuco</v>
          </cell>
          <cell r="N464">
            <v>1140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F465">
            <v>1437707000122</v>
          </cell>
          <cell r="G465" t="str">
            <v>SCITECH PRODUTOS MEDICOS LTDA</v>
          </cell>
          <cell r="H465" t="str">
            <v>B</v>
          </cell>
          <cell r="I465" t="str">
            <v>S</v>
          </cell>
          <cell r="J465" t="str">
            <v>000328726</v>
          </cell>
          <cell r="K465" t="str">
            <v>07/02/2023</v>
          </cell>
          <cell r="L465" t="str">
            <v>52230201437707000122550550003287261716221400</v>
          </cell>
          <cell r="M465" t="str">
            <v>52 - Goiás</v>
          </cell>
          <cell r="N465">
            <v>1100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F466">
            <v>1437707000122</v>
          </cell>
          <cell r="G466" t="str">
            <v>SCITECH PRODUTOS MEDICOS LTDA</v>
          </cell>
          <cell r="H466" t="str">
            <v>B</v>
          </cell>
          <cell r="I466" t="str">
            <v>S</v>
          </cell>
          <cell r="J466" t="str">
            <v>000328903</v>
          </cell>
          <cell r="K466" t="str">
            <v>07/02/2023</v>
          </cell>
          <cell r="L466" t="str">
            <v>52230201437707000122550550003289031631430850</v>
          </cell>
          <cell r="M466" t="str">
            <v>52 - Goiás</v>
          </cell>
          <cell r="N466">
            <v>1100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F467">
            <v>1437707000122</v>
          </cell>
          <cell r="G467" t="str">
            <v>SCITECH PRODUTOS MEDICOS LTDA</v>
          </cell>
          <cell r="H467" t="str">
            <v>B</v>
          </cell>
          <cell r="I467" t="str">
            <v>S</v>
          </cell>
          <cell r="J467" t="str">
            <v>000328905</v>
          </cell>
          <cell r="K467" t="str">
            <v>07/02/2023</v>
          </cell>
          <cell r="L467" t="str">
            <v>52230201437707000122550550003289051832209586</v>
          </cell>
          <cell r="M467" t="str">
            <v>52 - Goiás</v>
          </cell>
          <cell r="N467">
            <v>1100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F468">
            <v>1437707000122</v>
          </cell>
          <cell r="G468" t="str">
            <v>SCITECH PRODUTOS MEDICOS LTDA</v>
          </cell>
          <cell r="H468" t="str">
            <v>B</v>
          </cell>
          <cell r="I468" t="str">
            <v>S</v>
          </cell>
          <cell r="J468" t="str">
            <v>000329589</v>
          </cell>
          <cell r="K468" t="str">
            <v>09/02/2023</v>
          </cell>
          <cell r="L468" t="str">
            <v>52230201437707000122550550003295891462509060</v>
          </cell>
          <cell r="M468" t="str">
            <v>52 - Goiás</v>
          </cell>
          <cell r="N468">
            <v>2200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F469">
            <v>1437707000122</v>
          </cell>
          <cell r="G469" t="str">
            <v>SCITECH PRODUTOS MEDICOS LTDA</v>
          </cell>
          <cell r="H469" t="str">
            <v>B</v>
          </cell>
          <cell r="I469" t="str">
            <v>S</v>
          </cell>
          <cell r="J469" t="str">
            <v>000330317</v>
          </cell>
          <cell r="K469" t="str">
            <v>14/02/2023</v>
          </cell>
          <cell r="L469" t="str">
            <v>52230201437707000122550550003303171192416580</v>
          </cell>
          <cell r="M469" t="str">
            <v>52 - Goiás</v>
          </cell>
          <cell r="N469">
            <v>2200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F470">
            <v>1437707000122</v>
          </cell>
          <cell r="G470" t="str">
            <v>SCITECH PRODUTOS MEDICOS LTDA</v>
          </cell>
          <cell r="H470" t="str">
            <v>B</v>
          </cell>
          <cell r="I470" t="str">
            <v>S</v>
          </cell>
          <cell r="J470" t="str">
            <v>000330319</v>
          </cell>
          <cell r="K470" t="str">
            <v>14/02/2023</v>
          </cell>
          <cell r="L470" t="str">
            <v>52230201437707000122550550003303191940452534</v>
          </cell>
          <cell r="M470" t="str">
            <v>52 - Goiás</v>
          </cell>
          <cell r="N470">
            <v>1100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F471">
            <v>1437707000122</v>
          </cell>
          <cell r="G471" t="str">
            <v>SCITECH PRODUTOS MEDICOS LTDA</v>
          </cell>
          <cell r="H471" t="str">
            <v>B</v>
          </cell>
          <cell r="I471" t="str">
            <v>S</v>
          </cell>
          <cell r="J471" t="str">
            <v>000330321</v>
          </cell>
          <cell r="K471" t="str">
            <v>14/02/2023</v>
          </cell>
          <cell r="L471" t="str">
            <v>52230201437707000122550550003303211744068687</v>
          </cell>
          <cell r="M471" t="str">
            <v>52 - Goiás</v>
          </cell>
          <cell r="N471">
            <v>3300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F472">
            <v>1437707000122</v>
          </cell>
          <cell r="G472" t="str">
            <v>SCITECH PRODUTOS MEDICOS LTDA</v>
          </cell>
          <cell r="H472" t="str">
            <v>B</v>
          </cell>
          <cell r="I472" t="str">
            <v>S</v>
          </cell>
          <cell r="J472" t="str">
            <v>000330325</v>
          </cell>
          <cell r="K472" t="str">
            <v>14/02/2023</v>
          </cell>
          <cell r="L472" t="str">
            <v>52230201437707000122550550003303251485421326</v>
          </cell>
          <cell r="M472" t="str">
            <v>52 - Goiás</v>
          </cell>
          <cell r="N472">
            <v>1450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F473">
            <v>1437707000122</v>
          </cell>
          <cell r="G473" t="str">
            <v>SCITECH PRODUTOS MEDICOS LTDA</v>
          </cell>
          <cell r="H473" t="str">
            <v>B</v>
          </cell>
          <cell r="I473" t="str">
            <v>S</v>
          </cell>
          <cell r="J473" t="str">
            <v>000330731</v>
          </cell>
          <cell r="K473" t="str">
            <v>15/02/2023</v>
          </cell>
          <cell r="L473" t="str">
            <v>52230201437707000122550550003307311174575690</v>
          </cell>
          <cell r="M473" t="str">
            <v>52 - Goiás</v>
          </cell>
          <cell r="N473">
            <v>1100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F474">
            <v>1437707000122</v>
          </cell>
          <cell r="G474" t="str">
            <v>SCITECH PRODUTOS MEDICOS LTDA</v>
          </cell>
          <cell r="H474" t="str">
            <v>B</v>
          </cell>
          <cell r="I474" t="str">
            <v>S</v>
          </cell>
          <cell r="J474" t="str">
            <v>000330938</v>
          </cell>
          <cell r="K474" t="str">
            <v>16/02/2023</v>
          </cell>
          <cell r="L474" t="str">
            <v>52230201437707000122550550003309381557642650</v>
          </cell>
          <cell r="M474" t="str">
            <v>52 - Goiás</v>
          </cell>
          <cell r="N474">
            <v>2550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F475">
            <v>1437707000122</v>
          </cell>
          <cell r="G475" t="str">
            <v>SCITECH PRODUTOS MEDICOS LTDA</v>
          </cell>
          <cell r="H475" t="str">
            <v>B</v>
          </cell>
          <cell r="I475" t="str">
            <v>S</v>
          </cell>
          <cell r="J475" t="str">
            <v>000330955</v>
          </cell>
          <cell r="K475" t="str">
            <v>16/02/2023</v>
          </cell>
          <cell r="L475" t="str">
            <v>52230201437707000122550550003309551519005631</v>
          </cell>
          <cell r="M475" t="str">
            <v>52 - Goiás</v>
          </cell>
          <cell r="N475">
            <v>2200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F476">
            <v>1437707000122</v>
          </cell>
          <cell r="G476" t="str">
            <v>SCITECH PRODUTOS MEDICOS LTDA</v>
          </cell>
          <cell r="H476" t="str">
            <v>B</v>
          </cell>
          <cell r="I476" t="str">
            <v>S</v>
          </cell>
          <cell r="J476" t="str">
            <v>000331886</v>
          </cell>
          <cell r="K476" t="str">
            <v>22/02/2023</v>
          </cell>
          <cell r="L476" t="str">
            <v>52230201437707000122550550003318861995703789</v>
          </cell>
          <cell r="M476" t="str">
            <v>52 - Goiás</v>
          </cell>
          <cell r="N476">
            <v>350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F477">
            <v>1437707000122</v>
          </cell>
          <cell r="G477" t="str">
            <v>SCITECH PRODUTOS MEDICOS LTDA</v>
          </cell>
          <cell r="H477" t="str">
            <v>B</v>
          </cell>
          <cell r="I477" t="str">
            <v>S</v>
          </cell>
          <cell r="J477" t="str">
            <v>000332146</v>
          </cell>
          <cell r="K477" t="str">
            <v>22/02/2023</v>
          </cell>
          <cell r="L477" t="str">
            <v>52230201437707000122550550003321461188958218</v>
          </cell>
          <cell r="M477" t="str">
            <v>52 - Goiás</v>
          </cell>
          <cell r="N477">
            <v>350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F478">
            <v>1437707000122</v>
          </cell>
          <cell r="G478" t="str">
            <v>SCITECH PRODUTOS MEDICOS LTDA</v>
          </cell>
          <cell r="H478" t="str">
            <v>B</v>
          </cell>
          <cell r="I478" t="str">
            <v>S</v>
          </cell>
          <cell r="J478" t="str">
            <v>000332150</v>
          </cell>
          <cell r="K478" t="str">
            <v>22/02/2023</v>
          </cell>
          <cell r="L478" t="str">
            <v>52230201437707000122550550003321501241822675</v>
          </cell>
          <cell r="M478" t="str">
            <v>52 - Goiás</v>
          </cell>
          <cell r="N478">
            <v>350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F479">
            <v>1437707000122</v>
          </cell>
          <cell r="G479" t="str">
            <v>SCITECH PRODUTOS MEDICOS LTDA</v>
          </cell>
          <cell r="H479" t="str">
            <v>B</v>
          </cell>
          <cell r="I479" t="str">
            <v>S</v>
          </cell>
          <cell r="J479" t="str">
            <v>000332152</v>
          </cell>
          <cell r="K479" t="str">
            <v>22/02/2023</v>
          </cell>
          <cell r="L479" t="str">
            <v>52230201437707000122550550003321521169580067</v>
          </cell>
          <cell r="M479" t="str">
            <v>52 - Goiás</v>
          </cell>
          <cell r="N479">
            <v>1100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F480">
            <v>1437707000122</v>
          </cell>
          <cell r="G480" t="str">
            <v>SCITECH PRODUTOS MEDICOS LTDA</v>
          </cell>
          <cell r="H480" t="str">
            <v>B</v>
          </cell>
          <cell r="I480" t="str">
            <v>S</v>
          </cell>
          <cell r="J480" t="str">
            <v>000332173</v>
          </cell>
          <cell r="K480" t="str">
            <v>22/02/2023</v>
          </cell>
          <cell r="L480" t="str">
            <v>52230201437707000122550550003321731820447218</v>
          </cell>
          <cell r="M480" t="str">
            <v>52 - Goiás</v>
          </cell>
          <cell r="N480">
            <v>2200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F481">
            <v>1437707000122</v>
          </cell>
          <cell r="G481" t="str">
            <v>SCITECH PRODUTOS MEDICOS LTDA</v>
          </cell>
          <cell r="H481" t="str">
            <v>B</v>
          </cell>
          <cell r="I481" t="str">
            <v>S</v>
          </cell>
          <cell r="J481" t="str">
            <v>000332217</v>
          </cell>
          <cell r="K481" t="str">
            <v>23/02/2023</v>
          </cell>
          <cell r="L481" t="str">
            <v>52230201437707000122550550003322171260020270</v>
          </cell>
          <cell r="M481" t="str">
            <v>52 - Goiás</v>
          </cell>
          <cell r="N481">
            <v>2200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F482">
            <v>1437707000122</v>
          </cell>
          <cell r="G482" t="str">
            <v>SCITECH PRODUTOS MEDICOS LTDA</v>
          </cell>
          <cell r="H482" t="str">
            <v>B</v>
          </cell>
          <cell r="I482" t="str">
            <v>S</v>
          </cell>
          <cell r="J482" t="str">
            <v>000332225</v>
          </cell>
          <cell r="K482" t="str">
            <v>23/02/2023</v>
          </cell>
          <cell r="L482" t="str">
            <v>52230201437707000122550550003322251494891040</v>
          </cell>
          <cell r="M482" t="str">
            <v>52 - Goiás</v>
          </cell>
          <cell r="N482">
            <v>1450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F483">
            <v>1437707000122</v>
          </cell>
          <cell r="G483" t="str">
            <v>SCITECH PRODUTOS MEDICOS LTDA</v>
          </cell>
          <cell r="H483" t="str">
            <v>B</v>
          </cell>
          <cell r="I483" t="str">
            <v>S</v>
          </cell>
          <cell r="J483" t="str">
            <v>000332993</v>
          </cell>
          <cell r="K483" t="str">
            <v>27/02/2023</v>
          </cell>
          <cell r="L483" t="str">
            <v>52230201437707000122550550003329931872497743</v>
          </cell>
          <cell r="M483" t="str">
            <v>52 - Goiás</v>
          </cell>
          <cell r="N483">
            <v>1100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F484">
            <v>1437707000122</v>
          </cell>
          <cell r="G484" t="str">
            <v>SCITECH PRODUTOS MEDICOS LTDA</v>
          </cell>
          <cell r="H484" t="str">
            <v>B</v>
          </cell>
          <cell r="I484" t="str">
            <v>S</v>
          </cell>
          <cell r="J484" t="str">
            <v>000332995</v>
          </cell>
          <cell r="K484" t="str">
            <v>27/02/2023</v>
          </cell>
          <cell r="L484" t="str">
            <v>52230201437707000122550550003329951460860497</v>
          </cell>
          <cell r="M484" t="str">
            <v>52 - Goiás</v>
          </cell>
          <cell r="N484">
            <v>2200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F485">
            <v>1437707000122</v>
          </cell>
          <cell r="G485" t="str">
            <v>SCITECH PRODUTOS MEDICOS LTDA</v>
          </cell>
          <cell r="H485" t="str">
            <v>B</v>
          </cell>
          <cell r="I485" t="str">
            <v>S</v>
          </cell>
          <cell r="J485" t="str">
            <v>000333012</v>
          </cell>
          <cell r="K485" t="str">
            <v>27/02/2023</v>
          </cell>
          <cell r="L485" t="str">
            <v>52230201437707000122550550003330121324955743</v>
          </cell>
          <cell r="M485" t="str">
            <v>52 - Goiás</v>
          </cell>
          <cell r="N485">
            <v>1100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F486">
            <v>1437707000122</v>
          </cell>
          <cell r="G486" t="str">
            <v>SCITECH PRODUTOS MEDICOS LTDA</v>
          </cell>
          <cell r="H486" t="str">
            <v>B</v>
          </cell>
          <cell r="I486" t="str">
            <v>S</v>
          </cell>
          <cell r="J486" t="str">
            <v>000333015</v>
          </cell>
          <cell r="K486" t="str">
            <v>27/02/2023</v>
          </cell>
          <cell r="L486" t="str">
            <v>52230201437707000122550550003330151355064036</v>
          </cell>
          <cell r="M486" t="str">
            <v>52 - Goiás</v>
          </cell>
          <cell r="N486">
            <v>1450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F487">
            <v>1437707000122</v>
          </cell>
          <cell r="G487" t="str">
            <v>SCITECH PRODUTOS MEDICOS LTDA</v>
          </cell>
          <cell r="H487" t="str">
            <v>B</v>
          </cell>
          <cell r="I487" t="str">
            <v>S</v>
          </cell>
          <cell r="J487" t="str">
            <v>000333019</v>
          </cell>
          <cell r="K487" t="str">
            <v>27/02/2023</v>
          </cell>
          <cell r="L487" t="str">
            <v>52230201437707000122550550003330191360137339</v>
          </cell>
          <cell r="M487" t="str">
            <v>52 - Goiás</v>
          </cell>
          <cell r="N487">
            <v>1100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F488">
            <v>1437707000122</v>
          </cell>
          <cell r="G488" t="str">
            <v>SCITECH PRODUTOS MEDICOS LTDA</v>
          </cell>
          <cell r="H488" t="str">
            <v>B</v>
          </cell>
          <cell r="I488" t="str">
            <v>S</v>
          </cell>
          <cell r="J488" t="str">
            <v>000333039</v>
          </cell>
          <cell r="K488" t="str">
            <v>27/02/2023</v>
          </cell>
          <cell r="L488" t="str">
            <v>52230201437707000122550550003330391752336492</v>
          </cell>
          <cell r="M488" t="str">
            <v>52 - Goiás</v>
          </cell>
          <cell r="N488">
            <v>1100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F489">
            <v>1437707000122</v>
          </cell>
          <cell r="G489" t="str">
            <v>SCITECH PRODUTOS MEDICOS LTDA</v>
          </cell>
          <cell r="H489" t="str">
            <v>B</v>
          </cell>
          <cell r="I489" t="str">
            <v>S</v>
          </cell>
          <cell r="J489" t="str">
            <v>000333733</v>
          </cell>
          <cell r="K489" t="str">
            <v>28/02/2023</v>
          </cell>
          <cell r="L489" t="str">
            <v>52230201437707000122550550003337331851761854</v>
          </cell>
          <cell r="M489" t="str">
            <v>52 - Goiás</v>
          </cell>
          <cell r="N489">
            <v>1100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F490">
            <v>1437707000122</v>
          </cell>
          <cell r="G490" t="str">
            <v>SCITECH PRODUTOS MEDICOS LTDA</v>
          </cell>
          <cell r="H490" t="str">
            <v>B</v>
          </cell>
          <cell r="I490" t="str">
            <v>S</v>
          </cell>
          <cell r="J490" t="str">
            <v>000333743</v>
          </cell>
          <cell r="K490" t="str">
            <v>28/02/2023</v>
          </cell>
          <cell r="L490" t="str">
            <v>52230201437707000122550550003337431467993465</v>
          </cell>
          <cell r="M490" t="str">
            <v>52 - Goiás</v>
          </cell>
          <cell r="N490">
            <v>1100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F491">
            <v>1437707000122</v>
          </cell>
          <cell r="G491" t="str">
            <v>SCITECH PRODUTOS MEDICOS LTDA</v>
          </cell>
          <cell r="H491" t="str">
            <v>B</v>
          </cell>
          <cell r="I491" t="str">
            <v>S</v>
          </cell>
          <cell r="J491" t="str">
            <v>000333744</v>
          </cell>
          <cell r="K491" t="str">
            <v>28/02/2023</v>
          </cell>
          <cell r="L491" t="str">
            <v>52230201437707000122550550003337441652570637</v>
          </cell>
          <cell r="M491" t="str">
            <v>52 - Goiás</v>
          </cell>
          <cell r="N491">
            <v>4400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F492">
            <v>1437707000122</v>
          </cell>
          <cell r="G492" t="str">
            <v>SCITECH PRODUTOS MEDICOS LTDA</v>
          </cell>
          <cell r="H492" t="str">
            <v>B</v>
          </cell>
          <cell r="I492" t="str">
            <v>S</v>
          </cell>
          <cell r="J492" t="str">
            <v>000334432</v>
          </cell>
          <cell r="K492" t="str">
            <v>02/03/2023</v>
          </cell>
          <cell r="L492" t="str">
            <v>52230301437707000122550550003344321144305492</v>
          </cell>
          <cell r="M492" t="str">
            <v>52 - Goiás</v>
          </cell>
          <cell r="N492">
            <v>2200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F493">
            <v>1437707000122</v>
          </cell>
          <cell r="G493" t="str">
            <v>SCITECH PRODUTOS MEDICOS LTDA</v>
          </cell>
          <cell r="H493" t="str">
            <v>B</v>
          </cell>
          <cell r="I493" t="str">
            <v>S</v>
          </cell>
          <cell r="J493" t="str">
            <v>000334433</v>
          </cell>
          <cell r="K493" t="str">
            <v>02/03/2023</v>
          </cell>
          <cell r="L493" t="str">
            <v>52230301437707000122550550003344331220778071</v>
          </cell>
          <cell r="M493" t="str">
            <v>52 - Goiás</v>
          </cell>
          <cell r="N493">
            <v>3300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F494">
            <v>1437707000122</v>
          </cell>
          <cell r="G494" t="str">
            <v>SCITECH PRODUTOS MEDICOS LTDA</v>
          </cell>
          <cell r="H494" t="str">
            <v>B</v>
          </cell>
          <cell r="I494" t="str">
            <v>S</v>
          </cell>
          <cell r="J494" t="str">
            <v>000334452</v>
          </cell>
          <cell r="K494" t="str">
            <v>02/03/2023</v>
          </cell>
          <cell r="L494" t="str">
            <v>52230301437707000122550550003344521826949893</v>
          </cell>
          <cell r="M494" t="str">
            <v>52 - Goiás</v>
          </cell>
          <cell r="N494">
            <v>1100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F495">
            <v>1437707000122</v>
          </cell>
          <cell r="G495" t="str">
            <v>SCITECH PRODUTOS MEDICOS LTDA</v>
          </cell>
          <cell r="H495" t="str">
            <v>B</v>
          </cell>
          <cell r="I495" t="str">
            <v>S</v>
          </cell>
          <cell r="J495" t="str">
            <v>000334469</v>
          </cell>
          <cell r="K495" t="str">
            <v>02/03/2023</v>
          </cell>
          <cell r="L495" t="str">
            <v>52230301437707000122550550003344691744499891</v>
          </cell>
          <cell r="M495" t="str">
            <v>52 - Goiás</v>
          </cell>
          <cell r="N495">
            <v>2200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F496">
            <v>1437707000122</v>
          </cell>
          <cell r="G496" t="str">
            <v>SCITECH PRODUTOS MEDICOS LTDA</v>
          </cell>
          <cell r="H496" t="str">
            <v>B</v>
          </cell>
          <cell r="I496" t="str">
            <v>S</v>
          </cell>
          <cell r="J496" t="str">
            <v>000334471</v>
          </cell>
          <cell r="K496" t="str">
            <v>02/03/2023</v>
          </cell>
          <cell r="L496" t="str">
            <v>52230301437707000122550550003344711978977135</v>
          </cell>
          <cell r="M496" t="str">
            <v>52 - Goiás</v>
          </cell>
          <cell r="N496">
            <v>350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F497">
            <v>1437707000122</v>
          </cell>
          <cell r="G497" t="str">
            <v>SCITECH PRODUTOS MEDICOS LTDA</v>
          </cell>
          <cell r="H497" t="str">
            <v>B</v>
          </cell>
          <cell r="I497" t="str">
            <v>S</v>
          </cell>
          <cell r="J497" t="str">
            <v>000334478</v>
          </cell>
          <cell r="K497" t="str">
            <v>02/03/2023</v>
          </cell>
          <cell r="L497" t="str">
            <v>52230301437707000122550550003344781884510188</v>
          </cell>
          <cell r="M497" t="str">
            <v>52 - Goiás</v>
          </cell>
          <cell r="N497">
            <v>1100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F498">
            <v>1437707000122</v>
          </cell>
          <cell r="G498" t="str">
            <v>SCITECH PRODUTOS MEDICOS LTDA</v>
          </cell>
          <cell r="H498" t="str">
            <v>B</v>
          </cell>
          <cell r="I498" t="str">
            <v>S</v>
          </cell>
          <cell r="J498" t="str">
            <v>000335460</v>
          </cell>
          <cell r="K498" t="str">
            <v>08/03/2023</v>
          </cell>
          <cell r="L498" t="str">
            <v>52230301437707000122550550003354601166596243</v>
          </cell>
          <cell r="M498" t="str">
            <v>52 - Goiás</v>
          </cell>
          <cell r="N498">
            <v>1100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F499">
            <v>1437707000122</v>
          </cell>
          <cell r="G499" t="str">
            <v>SCITECH PRODUTOS MEDICOS LTDA</v>
          </cell>
          <cell r="H499" t="str">
            <v>B</v>
          </cell>
          <cell r="I499" t="str">
            <v>S</v>
          </cell>
          <cell r="J499" t="str">
            <v>000335465</v>
          </cell>
          <cell r="K499" t="str">
            <v>08/03/2023</v>
          </cell>
          <cell r="L499" t="str">
            <v>52230301437707000122550550003354651242396277</v>
          </cell>
          <cell r="M499" t="str">
            <v>52 - Goiás</v>
          </cell>
          <cell r="N499">
            <v>1100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F500">
            <v>1437707000122</v>
          </cell>
          <cell r="G500" t="str">
            <v>SCITECH PRODUTOS MEDICOS LTDA</v>
          </cell>
          <cell r="H500" t="str">
            <v>B</v>
          </cell>
          <cell r="I500" t="str">
            <v>S</v>
          </cell>
          <cell r="J500" t="str">
            <v>000336755</v>
          </cell>
          <cell r="K500" t="str">
            <v>15/03/2023</v>
          </cell>
          <cell r="L500" t="str">
            <v>52230301437707000122550550003367551694946407</v>
          </cell>
          <cell r="M500" t="str">
            <v>52 - Goiás</v>
          </cell>
          <cell r="N500">
            <v>1100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F501">
            <v>1513946000114</v>
          </cell>
          <cell r="G501" t="str">
            <v>BOSTON SCIENTIFIC DO BRASIL LTDA</v>
          </cell>
          <cell r="H501" t="str">
            <v>B</v>
          </cell>
          <cell r="I501" t="str">
            <v>S</v>
          </cell>
          <cell r="J501" t="str">
            <v>002725795</v>
          </cell>
          <cell r="K501" t="str">
            <v>10/01/2023</v>
          </cell>
          <cell r="L501" t="str">
            <v>35230101513946000114550030027257951027565160</v>
          </cell>
          <cell r="M501" t="str">
            <v>35 -  São Paulo</v>
          </cell>
          <cell r="N501">
            <v>2700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F502">
            <v>1513946000114</v>
          </cell>
          <cell r="G502" t="str">
            <v>BOSTON SCIENTIFIC DO BRASIL LTDA</v>
          </cell>
          <cell r="H502" t="str">
            <v>B</v>
          </cell>
          <cell r="I502" t="str">
            <v>S</v>
          </cell>
          <cell r="J502" t="str">
            <v>002743011</v>
          </cell>
          <cell r="K502" t="str">
            <v>09/02/2023</v>
          </cell>
          <cell r="L502" t="str">
            <v>35230201513946000114550030027430111027761699</v>
          </cell>
          <cell r="M502" t="str">
            <v>35 -  São Paulo</v>
          </cell>
          <cell r="N502">
            <v>1350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F503">
            <v>1513946000114</v>
          </cell>
          <cell r="G503" t="str">
            <v>BOSTON SCIENTIFIC DO BRASIL LTDA</v>
          </cell>
          <cell r="H503" t="str">
            <v>B</v>
          </cell>
          <cell r="I503" t="str">
            <v>S</v>
          </cell>
          <cell r="J503" t="str">
            <v>002743403</v>
          </cell>
          <cell r="K503" t="str">
            <v>09/02/2023</v>
          </cell>
          <cell r="L503" t="str">
            <v>35230201513946000114550030027434031027766054</v>
          </cell>
          <cell r="M503" t="str">
            <v>35 -  São Paulo</v>
          </cell>
          <cell r="N503">
            <v>2700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F504">
            <v>1513946000114</v>
          </cell>
          <cell r="G504" t="str">
            <v>BOSTON SCIENTIFIC DO BRASIL LTDA</v>
          </cell>
          <cell r="H504" t="str">
            <v>B</v>
          </cell>
          <cell r="I504" t="str">
            <v>S</v>
          </cell>
          <cell r="J504" t="str">
            <v>002743718</v>
          </cell>
          <cell r="K504" t="str">
            <v>10/02/2023</v>
          </cell>
          <cell r="L504" t="str">
            <v>35230201513946000114550030027437181027769737</v>
          </cell>
          <cell r="M504" t="str">
            <v>35 -  São Paulo</v>
          </cell>
          <cell r="N504">
            <v>1350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F505">
            <v>1513946000114</v>
          </cell>
          <cell r="G505" t="str">
            <v>BOSTON SCIENTIFIC DO BRASIL LTDA</v>
          </cell>
          <cell r="H505" t="str">
            <v>B</v>
          </cell>
          <cell r="I505" t="str">
            <v>S</v>
          </cell>
          <cell r="J505" t="str">
            <v>002744148</v>
          </cell>
          <cell r="K505" t="str">
            <v>10/02/2023</v>
          </cell>
          <cell r="L505" t="str">
            <v>35230201513946000114550030027441481027774235</v>
          </cell>
          <cell r="M505" t="str">
            <v>35 -  São Paulo</v>
          </cell>
          <cell r="N505">
            <v>2100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F506">
            <v>1513946000114</v>
          </cell>
          <cell r="G506" t="str">
            <v>BOSTON SCIENTIFIC DO BRASIL LTDA</v>
          </cell>
          <cell r="H506" t="str">
            <v>B</v>
          </cell>
          <cell r="I506" t="str">
            <v>S</v>
          </cell>
          <cell r="J506" t="str">
            <v>002744149</v>
          </cell>
          <cell r="K506" t="str">
            <v>10/02/2023</v>
          </cell>
          <cell r="L506" t="str">
            <v>35230201513946000114550030027441491027774240</v>
          </cell>
          <cell r="M506" t="str">
            <v>35 -  São Paulo</v>
          </cell>
          <cell r="N506">
            <v>375</v>
          </cell>
        </row>
        <row r="507">
          <cell r="C507" t="str">
            <v>HOSPITAL DOM HÉLDER CÂMARA - CG. Nº 018/2022</v>
          </cell>
          <cell r="E507" t="str">
            <v>3.13 - Materiais e Materiais Ortopédicos e Corretivos (OPME)</v>
          </cell>
          <cell r="F507">
            <v>1513946000114</v>
          </cell>
          <cell r="G507" t="str">
            <v>BOSTON SCIENTIFIC DO BRASIL LTDA</v>
          </cell>
          <cell r="H507" t="str">
            <v>B</v>
          </cell>
          <cell r="I507" t="str">
            <v>S</v>
          </cell>
          <cell r="J507" t="str">
            <v>002745280</v>
          </cell>
          <cell r="K507" t="str">
            <v>13/02/2023</v>
          </cell>
          <cell r="L507" t="str">
            <v>35230201513946000114550030027452801027787881</v>
          </cell>
          <cell r="M507" t="str">
            <v>35 -  São Paulo</v>
          </cell>
          <cell r="N507">
            <v>1350</v>
          </cell>
        </row>
        <row r="508">
          <cell r="C508" t="str">
            <v>HOSPITAL DOM HÉLDER CÂMARA - CG. Nº 018/2022</v>
          </cell>
          <cell r="E508" t="str">
            <v>3.13 - Materiais e Materiais Ortopédicos e Corretivos (OPME)</v>
          </cell>
          <cell r="F508">
            <v>1513946000114</v>
          </cell>
          <cell r="G508" t="str">
            <v>BOSTON SCIENTIFIC DO BRASIL LTDA</v>
          </cell>
          <cell r="H508" t="str">
            <v>B</v>
          </cell>
          <cell r="I508" t="str">
            <v>S</v>
          </cell>
          <cell r="J508" t="str">
            <v>002745536</v>
          </cell>
          <cell r="K508" t="str">
            <v>14/02/2023</v>
          </cell>
          <cell r="L508" t="str">
            <v>35230201513946000114550030027455361027790716</v>
          </cell>
          <cell r="M508" t="str">
            <v>35 -  São Paulo</v>
          </cell>
          <cell r="N508">
            <v>375</v>
          </cell>
        </row>
        <row r="509">
          <cell r="C509" t="str">
            <v>HOSPITAL DOM HÉLDER CÂMARA - CG. Nº 018/2022</v>
          </cell>
          <cell r="E509" t="str">
            <v>3.13 - Materiais e Materiais Ortopédicos e Corretivos (OPME)</v>
          </cell>
          <cell r="F509">
            <v>1513946000114</v>
          </cell>
          <cell r="G509" t="str">
            <v>BOSTON SCIENTIFIC DO BRASIL LTDA</v>
          </cell>
          <cell r="H509" t="str">
            <v>B</v>
          </cell>
          <cell r="I509" t="str">
            <v>S</v>
          </cell>
          <cell r="J509" t="str">
            <v>002746274</v>
          </cell>
          <cell r="K509" t="str">
            <v>15/03/2023</v>
          </cell>
          <cell r="L509" t="str">
            <v>35230201513946000114550030027462741027798945</v>
          </cell>
          <cell r="M509" t="str">
            <v>35 -  São Paulo</v>
          </cell>
          <cell r="N509">
            <v>1725</v>
          </cell>
        </row>
        <row r="510">
          <cell r="C510" t="str">
            <v>HOSPITAL DOM HÉLDER CÂMARA - CG. Nº 018/2022</v>
          </cell>
          <cell r="E510" t="str">
            <v>3.13 - Materiais e Materiais Ortopédicos e Corretivos (OPME)</v>
          </cell>
          <cell r="F510">
            <v>1513946000114</v>
          </cell>
          <cell r="G510" t="str">
            <v>BOSTON SCIENTIFIC DO BRASIL LTDA</v>
          </cell>
          <cell r="H510" t="str">
            <v>B</v>
          </cell>
          <cell r="I510" t="str">
            <v>S</v>
          </cell>
          <cell r="J510" t="str">
            <v>002747736</v>
          </cell>
          <cell r="K510" t="str">
            <v>17/02/2023</v>
          </cell>
          <cell r="L510" t="str">
            <v>35230201513946000114550030027477361027814836</v>
          </cell>
          <cell r="M510" t="str">
            <v>35 -  São Paulo</v>
          </cell>
          <cell r="N510">
            <v>1350</v>
          </cell>
        </row>
        <row r="511">
          <cell r="C511" t="str">
            <v>HOSPITAL DOM HÉLDER CÂMARA - CG. Nº 018/2022</v>
          </cell>
          <cell r="E511" t="str">
            <v>3.13 - Materiais e Materiais Ortopédicos e Corretivos (OPME)</v>
          </cell>
          <cell r="F511">
            <v>1513946000114</v>
          </cell>
          <cell r="G511" t="str">
            <v>BOSTON SCIENTIFIC DO BRASIL LTDA</v>
          </cell>
          <cell r="H511" t="str">
            <v>B</v>
          </cell>
          <cell r="I511" t="str">
            <v>S</v>
          </cell>
          <cell r="J511" t="str">
            <v>002748048</v>
          </cell>
          <cell r="K511" t="str">
            <v>17/02/2023</v>
          </cell>
          <cell r="L511" t="str">
            <v>35230201513946000114550030027480481027818502</v>
          </cell>
          <cell r="M511" t="str">
            <v>35 -  São Paulo</v>
          </cell>
          <cell r="N511">
            <v>375</v>
          </cell>
        </row>
        <row r="512">
          <cell r="C512" t="str">
            <v>HOSPITAL DOM HÉLDER CÂMARA - CG. Nº 018/2022</v>
          </cell>
          <cell r="E512" t="str">
            <v>3.13 - Materiais e Materiais Ortopédicos e Corretivos (OPME)</v>
          </cell>
          <cell r="F512">
            <v>1513946000114</v>
          </cell>
          <cell r="G512" t="str">
            <v>BOSTON SCIENTIFIC DO BRASIL LTDA</v>
          </cell>
          <cell r="H512" t="str">
            <v>B</v>
          </cell>
          <cell r="I512" t="str">
            <v>S</v>
          </cell>
          <cell r="J512" t="str">
            <v>002748117</v>
          </cell>
          <cell r="K512" t="str">
            <v>17/02/2023</v>
          </cell>
          <cell r="L512" t="str">
            <v>35230201513946000114550030027481171027819192</v>
          </cell>
          <cell r="M512" t="str">
            <v>35 -  São Paulo</v>
          </cell>
          <cell r="N512">
            <v>1350</v>
          </cell>
        </row>
        <row r="513">
          <cell r="C513" t="str">
            <v>HOSPITAL DOM HÉLDER CÂMARA - CG. Nº 018/2022</v>
          </cell>
          <cell r="E513" t="str">
            <v>3.13 - Materiais e Materiais Ortopédicos e Corretivos (OPME)</v>
          </cell>
          <cell r="F513">
            <v>1513946000114</v>
          </cell>
          <cell r="G513" t="str">
            <v>BOSTON SCIENTIFIC DO BRASIL LTDA</v>
          </cell>
          <cell r="H513" t="str">
            <v>B</v>
          </cell>
          <cell r="I513" t="str">
            <v>S</v>
          </cell>
          <cell r="J513" t="str">
            <v>002748118</v>
          </cell>
          <cell r="K513" t="str">
            <v>17/02/2023</v>
          </cell>
          <cell r="L513" t="str">
            <v>35230201513946000114550030027481181027819203</v>
          </cell>
          <cell r="M513" t="str">
            <v>35 -  São Paulo</v>
          </cell>
          <cell r="N513">
            <v>1350</v>
          </cell>
        </row>
        <row r="514">
          <cell r="C514" t="str">
            <v>HOSPITAL DOM HÉLDER CÂMARA - CG. Nº 018/2022</v>
          </cell>
          <cell r="E514" t="str">
            <v>3.13 - Materiais e Materiais Ortopédicos e Corretivos (OPME)</v>
          </cell>
          <cell r="F514">
            <v>1513946000114</v>
          </cell>
          <cell r="G514" t="str">
            <v>BOSTON SCIENTIFIC DO BRASIL LTDA</v>
          </cell>
          <cell r="H514" t="str">
            <v>B</v>
          </cell>
          <cell r="I514" t="str">
            <v>S</v>
          </cell>
          <cell r="J514" t="str">
            <v>002748900</v>
          </cell>
          <cell r="K514" t="str">
            <v>22/02/2023</v>
          </cell>
          <cell r="L514" t="str">
            <v>35230201513946000114550030027489001027830605</v>
          </cell>
          <cell r="M514" t="str">
            <v>35 -  São Paulo</v>
          </cell>
          <cell r="N514">
            <v>1350</v>
          </cell>
        </row>
        <row r="515">
          <cell r="C515" t="str">
            <v>HOSPITAL DOM HÉLDER CÂMARA - CG. Nº 018/2022</v>
          </cell>
          <cell r="E515" t="str">
            <v>3.13 - Materiais e Materiais Ortopédicos e Corretivos (OPME)</v>
          </cell>
          <cell r="F515">
            <v>1513946000114</v>
          </cell>
          <cell r="G515" t="str">
            <v>BOSTON SCIENTIFIC DO BRASIL LTDA</v>
          </cell>
          <cell r="H515" t="str">
            <v>B</v>
          </cell>
          <cell r="I515" t="str">
            <v>S</v>
          </cell>
          <cell r="J515" t="str">
            <v>002749494</v>
          </cell>
          <cell r="K515" t="str">
            <v>22/02/2023</v>
          </cell>
          <cell r="L515" t="str">
            <v>35230201513946000114550030027494941027836860</v>
          </cell>
          <cell r="M515" t="str">
            <v>35 -  São Paulo</v>
          </cell>
          <cell r="N515">
            <v>1350</v>
          </cell>
        </row>
        <row r="516">
          <cell r="C516" t="str">
            <v>HOSPITAL DOM HÉLDER CÂMARA - CG. Nº 018/2022</v>
          </cell>
          <cell r="E516" t="str">
            <v>3.13 - Materiais e Materiais Ortopédicos e Corretivos (OPME)</v>
          </cell>
          <cell r="F516">
            <v>1513946000114</v>
          </cell>
          <cell r="G516" t="str">
            <v>BOSTON SCIENTIFIC DO BRASIL LTDA</v>
          </cell>
          <cell r="H516" t="str">
            <v>B</v>
          </cell>
          <cell r="I516" t="str">
            <v>S</v>
          </cell>
          <cell r="J516" t="str">
            <v>002750592</v>
          </cell>
          <cell r="K516" t="str">
            <v>23/02/2023</v>
          </cell>
          <cell r="L516" t="str">
            <v>35230201513946000114550030027505921027849320</v>
          </cell>
          <cell r="M516" t="str">
            <v>35 -  São Paulo</v>
          </cell>
          <cell r="N516">
            <v>375</v>
          </cell>
        </row>
        <row r="517">
          <cell r="C517" t="str">
            <v>HOSPITAL DOM HÉLDER CÂMARA - CG. Nº 018/2022</v>
          </cell>
          <cell r="E517" t="str">
            <v>3.13 - Materiais e Materiais Ortopédicos e Corretivos (OPME)</v>
          </cell>
          <cell r="F517">
            <v>1513946000114</v>
          </cell>
          <cell r="G517" t="str">
            <v>BOSTON SCIENTIFIC DO BRASIL LTDA</v>
          </cell>
          <cell r="H517" t="str">
            <v>B</v>
          </cell>
          <cell r="I517" t="str">
            <v>S</v>
          </cell>
          <cell r="J517" t="str">
            <v>002750988</v>
          </cell>
          <cell r="K517" t="str">
            <v>24/02/2023</v>
          </cell>
          <cell r="L517" t="str">
            <v>35230201513946000114550030027509881027853628</v>
          </cell>
          <cell r="M517" t="str">
            <v>35 -  São Paulo</v>
          </cell>
          <cell r="N517">
            <v>1350</v>
          </cell>
        </row>
        <row r="518">
          <cell r="C518" t="str">
            <v>HOSPITAL DOM HÉLDER CÂMARA - CG. Nº 018/2022</v>
          </cell>
          <cell r="E518" t="str">
            <v>3.13 - Materiais e Materiais Ortopédicos e Corretivos (OPME)</v>
          </cell>
          <cell r="F518">
            <v>1513946000114</v>
          </cell>
          <cell r="G518" t="str">
            <v>BOSTON SCIENTIFIC DO BRASIL LTDA</v>
          </cell>
          <cell r="H518" t="str">
            <v>B</v>
          </cell>
          <cell r="I518" t="str">
            <v>S</v>
          </cell>
          <cell r="J518" t="str">
            <v>002750989</v>
          </cell>
          <cell r="K518" t="str">
            <v>24/02/2023</v>
          </cell>
          <cell r="L518" t="str">
            <v>35230201513946000114550030027509891027853633</v>
          </cell>
          <cell r="M518" t="str">
            <v>35 -  São Paulo</v>
          </cell>
          <cell r="N518">
            <v>1725</v>
          </cell>
        </row>
        <row r="519">
          <cell r="C519" t="str">
            <v>HOSPITAL DOM HÉLDER CÂMARA - CG. Nº 018/2022</v>
          </cell>
          <cell r="E519" t="str">
            <v>3.13 - Materiais e Materiais Ortopédicos e Corretivos (OPME)</v>
          </cell>
          <cell r="F519">
            <v>1513946000114</v>
          </cell>
          <cell r="G519" t="str">
            <v>BOSTON SCIENTIFIC DO BRASIL LTDA</v>
          </cell>
          <cell r="H519" t="str">
            <v>B</v>
          </cell>
          <cell r="I519" t="str">
            <v>S</v>
          </cell>
          <cell r="J519" t="str">
            <v>002752501</v>
          </cell>
          <cell r="K519" t="str">
            <v>27/02/2023</v>
          </cell>
          <cell r="L519" t="str">
            <v>35230201513946000114550030027525011027873519</v>
          </cell>
          <cell r="M519" t="str">
            <v>35 -  São Paulo</v>
          </cell>
          <cell r="N519">
            <v>750</v>
          </cell>
        </row>
        <row r="520">
          <cell r="C520" t="str">
            <v>HOSPITAL DOM HÉLDER CÂMARA - CG. Nº 018/2022</v>
          </cell>
          <cell r="E520" t="str">
            <v>3.13 - Materiais e Materiais Ortopédicos e Corretivos (OPME)</v>
          </cell>
          <cell r="F520">
            <v>1513946000114</v>
          </cell>
          <cell r="G520" t="str">
            <v>BOSTON SCIENTIFIC DO BRASIL LTDA</v>
          </cell>
          <cell r="H520" t="str">
            <v>B</v>
          </cell>
          <cell r="I520" t="str">
            <v>S</v>
          </cell>
          <cell r="J520" t="str">
            <v>002752599</v>
          </cell>
          <cell r="K520" t="str">
            <v>27/02/2023</v>
          </cell>
          <cell r="L520" t="str">
            <v>35230201513946000114550030027525991027874502</v>
          </cell>
          <cell r="M520" t="str">
            <v>35 -  São Paulo</v>
          </cell>
          <cell r="N520">
            <v>2750</v>
          </cell>
        </row>
        <row r="521">
          <cell r="C521" t="str">
            <v>HOSPITAL DOM HÉLDER CÂMARA - CG. Nº 018/2022</v>
          </cell>
          <cell r="E521" t="str">
            <v>3.13 - Materiais e Materiais Ortopédicos e Corretivos (OPME)</v>
          </cell>
          <cell r="F521">
            <v>1513946000114</v>
          </cell>
          <cell r="G521" t="str">
            <v>BOSTON SCIENTIFIC DO BRASIL LTDA</v>
          </cell>
          <cell r="H521" t="str">
            <v>B</v>
          </cell>
          <cell r="I521" t="str">
            <v>S</v>
          </cell>
          <cell r="J521" t="str">
            <v>002752634</v>
          </cell>
          <cell r="K521" t="str">
            <v>27/02/2023</v>
          </cell>
          <cell r="L521" t="str">
            <v>35230201513946000114550030027526341027875097</v>
          </cell>
          <cell r="M521" t="str">
            <v>35 -  São Paulo</v>
          </cell>
          <cell r="N521">
            <v>1350</v>
          </cell>
        </row>
        <row r="522">
          <cell r="C522" t="str">
            <v>HOSPITAL DOM HÉLDER CÂMARA - CG. Nº 018/2022</v>
          </cell>
          <cell r="E522" t="str">
            <v>3.13 - Materiais e Materiais Ortopédicos e Corretivos (OPME)</v>
          </cell>
          <cell r="F522">
            <v>1513946000114</v>
          </cell>
          <cell r="G522" t="str">
            <v>BOSTON SCIENTIFIC DO BRASIL LTDA</v>
          </cell>
          <cell r="H522" t="str">
            <v>B</v>
          </cell>
          <cell r="I522" t="str">
            <v>S</v>
          </cell>
          <cell r="J522" t="str">
            <v>002752635</v>
          </cell>
          <cell r="K522" t="str">
            <v>27/02/2023</v>
          </cell>
          <cell r="L522" t="str">
            <v>35230201513946000114550030027526351027875108</v>
          </cell>
          <cell r="M522" t="str">
            <v>35 -  São Paulo</v>
          </cell>
          <cell r="N522">
            <v>1350</v>
          </cell>
        </row>
        <row r="523">
          <cell r="C523" t="str">
            <v>HOSPITAL DOM HÉLDER CÂMARA - CG. Nº 018/2022</v>
          </cell>
          <cell r="E523" t="str">
            <v>3.13 - Materiais e Materiais Ortopédicos e Corretivos (OPME)</v>
          </cell>
          <cell r="F523">
            <v>1513946000114</v>
          </cell>
          <cell r="G523" t="str">
            <v>BOSTON SCIENTIFIC DO BRASIL LTDA</v>
          </cell>
          <cell r="H523" t="str">
            <v>B</v>
          </cell>
          <cell r="I523" t="str">
            <v>S</v>
          </cell>
          <cell r="J523" t="str">
            <v>002753039</v>
          </cell>
          <cell r="K523" t="str">
            <v>27/02/2023</v>
          </cell>
          <cell r="L523" t="str">
            <v>35230201513946000114550030027530391027879732</v>
          </cell>
          <cell r="M523" t="str">
            <v>35 -  São Paulo</v>
          </cell>
          <cell r="N523">
            <v>1350</v>
          </cell>
        </row>
        <row r="524">
          <cell r="C524" t="str">
            <v>HOSPITAL DOM HÉLDER CÂMARA - CG. Nº 018/2022</v>
          </cell>
          <cell r="E524" t="str">
            <v>3.13 - Materiais e Materiais Ortopédicos e Corretivos (OPME)</v>
          </cell>
          <cell r="F524">
            <v>1513946000114</v>
          </cell>
          <cell r="G524" t="str">
            <v>BOSTON SCIENTIFIC DO BRASIL LTDA</v>
          </cell>
          <cell r="H524" t="str">
            <v>B</v>
          </cell>
          <cell r="I524" t="str">
            <v>S</v>
          </cell>
          <cell r="J524" t="str">
            <v>002754593</v>
          </cell>
          <cell r="K524" t="str">
            <v>28/02/2023</v>
          </cell>
          <cell r="L524" t="str">
            <v>35230201513946000114550030027545931027897001</v>
          </cell>
          <cell r="M524" t="str">
            <v>35 -  São Paulo</v>
          </cell>
          <cell r="N524">
            <v>1725</v>
          </cell>
        </row>
        <row r="525">
          <cell r="C525" t="str">
            <v>HOSPITAL DOM HÉLDER CÂMARA - CG. Nº 018/2022</v>
          </cell>
          <cell r="E525" t="str">
            <v>3.13 - Materiais e Materiais Ortopédicos e Corretivos (OPME)</v>
          </cell>
          <cell r="F525">
            <v>1513946000114</v>
          </cell>
          <cell r="G525" t="str">
            <v>BOSTON SCIENTIFIC DO BRASIL LTDA</v>
          </cell>
          <cell r="H525" t="str">
            <v>B</v>
          </cell>
          <cell r="I525" t="str">
            <v>S</v>
          </cell>
          <cell r="J525" t="str">
            <v>002754973</v>
          </cell>
          <cell r="K525" t="str">
            <v>28/02/2023</v>
          </cell>
          <cell r="L525" t="str">
            <v>35230201513946000114550030027549731027902616</v>
          </cell>
          <cell r="M525" t="str">
            <v>35 -  São Paulo</v>
          </cell>
          <cell r="N525">
            <v>1350</v>
          </cell>
        </row>
        <row r="526">
          <cell r="C526" t="str">
            <v>HOSPITAL DOM HÉLDER CÂMARA - CG. Nº 018/2022</v>
          </cell>
          <cell r="E526" t="str">
            <v>3.13 - Materiais e Materiais Ortopédicos e Corretivos (OPME)</v>
          </cell>
          <cell r="F526">
            <v>1513946000114</v>
          </cell>
          <cell r="G526" t="str">
            <v>BOSTON SCIENTIFIC DO BRASIL LTDA</v>
          </cell>
          <cell r="H526" t="str">
            <v>B</v>
          </cell>
          <cell r="I526" t="str">
            <v>S</v>
          </cell>
          <cell r="J526" t="str">
            <v>002754974</v>
          </cell>
          <cell r="K526" t="str">
            <v>28/02/2023</v>
          </cell>
          <cell r="L526" t="str">
            <v>35230201513946000114550030027549741027902621</v>
          </cell>
          <cell r="M526" t="str">
            <v>35 -  São Paulo</v>
          </cell>
          <cell r="N526">
            <v>375</v>
          </cell>
        </row>
        <row r="527">
          <cell r="C527" t="str">
            <v>HOSPITAL DOM HÉLDER CÂMARA - CG. Nº 018/2022</v>
          </cell>
          <cell r="E527" t="str">
            <v>3.13 - Materiais e Materiais Ortopédicos e Corretivos (OPME)</v>
          </cell>
          <cell r="F527">
            <v>1513946000114</v>
          </cell>
          <cell r="G527" t="str">
            <v>BOSTON SCIENTIFIC DO BRASIL LTDA</v>
          </cell>
          <cell r="H527" t="str">
            <v>B</v>
          </cell>
          <cell r="I527" t="str">
            <v>S</v>
          </cell>
          <cell r="J527" t="str">
            <v>002754975</v>
          </cell>
          <cell r="K527" t="str">
            <v>28/02/2023</v>
          </cell>
          <cell r="L527" t="str">
            <v>35230201513946000114550030027549751027902637</v>
          </cell>
          <cell r="M527" t="str">
            <v>35 -  São Paulo</v>
          </cell>
          <cell r="N527">
            <v>1725</v>
          </cell>
        </row>
        <row r="528">
          <cell r="C528" t="str">
            <v>HOSPITAL DOM HÉLDER CÂMARA - CG. Nº 018/2022</v>
          </cell>
          <cell r="E528" t="str">
            <v>3.13 - Materiais e Materiais Ortopédicos e Corretivos (OPME)</v>
          </cell>
          <cell r="F528">
            <v>1513946000114</v>
          </cell>
          <cell r="G528" t="str">
            <v>BOSTON SCIENTIFIC DO BRASIL LTDA</v>
          </cell>
          <cell r="H528" t="str">
            <v>B</v>
          </cell>
          <cell r="I528" t="str">
            <v>S</v>
          </cell>
          <cell r="J528" t="str">
            <v>002756471</v>
          </cell>
          <cell r="K528" t="str">
            <v>03/03/2023</v>
          </cell>
          <cell r="L528" t="str">
            <v>35230301513946000114550030027564711027920178</v>
          </cell>
          <cell r="M528" t="str">
            <v>35 -  São Paulo</v>
          </cell>
          <cell r="N528">
            <v>1725</v>
          </cell>
        </row>
        <row r="529">
          <cell r="C529" t="str">
            <v>HOSPITAL DOM HÉLDER CÂMARA - CG. Nº 018/2022</v>
          </cell>
          <cell r="E529" t="str">
            <v>3.13 - Materiais e Materiais Ortopédicos e Corretivos (OPME)</v>
          </cell>
          <cell r="F529">
            <v>1513946000114</v>
          </cell>
          <cell r="G529" t="str">
            <v>BOSTON SCIENTIFIC DO BRASIL LTDA</v>
          </cell>
          <cell r="H529" t="str">
            <v>B</v>
          </cell>
          <cell r="I529" t="str">
            <v>S</v>
          </cell>
          <cell r="J529" t="str">
            <v>002756472</v>
          </cell>
          <cell r="K529" t="str">
            <v>03/03/2023</v>
          </cell>
          <cell r="L529" t="str">
            <v>35230301513946000114550030027564721027920183</v>
          </cell>
          <cell r="M529" t="str">
            <v>35 -  São Paulo</v>
          </cell>
          <cell r="N529">
            <v>1350</v>
          </cell>
        </row>
        <row r="530">
          <cell r="C530" t="str">
            <v>HOSPITAL DOM HÉLDER CÂMARA - CG. Nº 018/2022</v>
          </cell>
          <cell r="E530" t="str">
            <v>3.13 - Materiais e Materiais Ortopédicos e Corretivos (OPME)</v>
          </cell>
          <cell r="F530">
            <v>1513946000114</v>
          </cell>
          <cell r="G530" t="str">
            <v>BOSTON SCIENTIFIC DO BRASIL LTDA</v>
          </cell>
          <cell r="H530" t="str">
            <v>B</v>
          </cell>
          <cell r="I530" t="str">
            <v>S</v>
          </cell>
          <cell r="J530" t="str">
            <v>002756543</v>
          </cell>
          <cell r="K530" t="str">
            <v>03/03/2023</v>
          </cell>
          <cell r="L530" t="str">
            <v>35230301513946000114550030027565431027920969</v>
          </cell>
          <cell r="M530" t="str">
            <v>35 -  São Paulo</v>
          </cell>
          <cell r="N530">
            <v>1725</v>
          </cell>
        </row>
        <row r="531">
          <cell r="C531" t="str">
            <v>HOSPITAL DOM HÉLDER CÂMARA - CG. Nº 018/2022</v>
          </cell>
          <cell r="E531" t="str">
            <v>3.13 - Materiais e Materiais Ortopédicos e Corretivos (OPME)</v>
          </cell>
          <cell r="F531">
            <v>1513946000114</v>
          </cell>
          <cell r="G531" t="str">
            <v>BOSTON SCIENTIFIC DO BRASIL LTDA</v>
          </cell>
          <cell r="H531" t="str">
            <v>B</v>
          </cell>
          <cell r="I531" t="str">
            <v>S</v>
          </cell>
          <cell r="J531" t="str">
            <v>002756544</v>
          </cell>
          <cell r="K531" t="str">
            <v>03/03/2023</v>
          </cell>
          <cell r="L531" t="str">
            <v>35230301513946000114550030027565441027920974</v>
          </cell>
          <cell r="M531" t="str">
            <v>35 -  São Paulo</v>
          </cell>
          <cell r="N531">
            <v>1350</v>
          </cell>
        </row>
        <row r="532">
          <cell r="C532" t="str">
            <v>HOSPITAL DOM HÉLDER CÂMARA - CG. Nº 018/2022</v>
          </cell>
          <cell r="E532" t="str">
            <v>3.13 - Materiais e Materiais Ortopédicos e Corretivos (OPME)</v>
          </cell>
          <cell r="F532">
            <v>1513946000114</v>
          </cell>
          <cell r="G532" t="str">
            <v>BOSTON SCIENTIFIC DO BRASIL LTDA</v>
          </cell>
          <cell r="H532" t="str">
            <v>B</v>
          </cell>
          <cell r="I532" t="str">
            <v>S</v>
          </cell>
          <cell r="J532" t="str">
            <v>002756597</v>
          </cell>
          <cell r="K532" t="str">
            <v>03/03/2023</v>
          </cell>
          <cell r="L532" t="str">
            <v>35230301513946000114550030027565971027921613</v>
          </cell>
          <cell r="M532" t="str">
            <v>35 -  São Paulo</v>
          </cell>
          <cell r="N532">
            <v>1350</v>
          </cell>
        </row>
        <row r="533">
          <cell r="C533" t="str">
            <v>HOSPITAL DOM HÉLDER CÂMARA - CG. Nº 018/2022</v>
          </cell>
          <cell r="E533" t="str">
            <v>3.13 - Materiais e Materiais Ortopédicos e Corretivos (OPME)</v>
          </cell>
          <cell r="F533">
            <v>1513946000114</v>
          </cell>
          <cell r="G533" t="str">
            <v>BOSTON SCIENTIFIC DO BRASIL LTDA</v>
          </cell>
          <cell r="H533" t="str">
            <v>B</v>
          </cell>
          <cell r="I533" t="str">
            <v>S</v>
          </cell>
          <cell r="J533" t="str">
            <v>002756598</v>
          </cell>
          <cell r="K533" t="str">
            <v>03/03/2023</v>
          </cell>
          <cell r="L533" t="str">
            <v>35230301513946000114550030027565981027921629</v>
          </cell>
          <cell r="M533" t="str">
            <v>35 -  São Paulo</v>
          </cell>
          <cell r="N533">
            <v>375</v>
          </cell>
        </row>
        <row r="534">
          <cell r="C534" t="str">
            <v>HOSPITAL DOM HÉLDER CÂMARA - CG. Nº 018/2022</v>
          </cell>
          <cell r="E534" t="str">
            <v>3.13 - Materiais e Materiais Ortopédicos e Corretivos (OPME)</v>
          </cell>
          <cell r="F534">
            <v>1513946000114</v>
          </cell>
          <cell r="G534" t="str">
            <v>BOSTON SCIENTIFIC DO BRASIL LTDA</v>
          </cell>
          <cell r="H534" t="str">
            <v>B</v>
          </cell>
          <cell r="I534" t="str">
            <v>S</v>
          </cell>
          <cell r="J534" t="str">
            <v>002756599</v>
          </cell>
          <cell r="K534" t="str">
            <v>03/03/2023</v>
          </cell>
          <cell r="L534" t="str">
            <v>35230301513946000114550030027565991027921634</v>
          </cell>
          <cell r="M534" t="str">
            <v>35 -  São Paulo</v>
          </cell>
          <cell r="N534">
            <v>6150</v>
          </cell>
        </row>
        <row r="535">
          <cell r="C535" t="str">
            <v>HOSPITAL DOM HÉLDER CÂMARA - CG. Nº 018/2022</v>
          </cell>
          <cell r="E535" t="str">
            <v>3.13 - Materiais e Materiais Ortopédicos e Corretivos (OPME)</v>
          </cell>
          <cell r="F535">
            <v>1513946000114</v>
          </cell>
          <cell r="G535" t="str">
            <v>BOSTON SCIENTIFIC DO BRASIL LTDA</v>
          </cell>
          <cell r="H535" t="str">
            <v>B</v>
          </cell>
          <cell r="I535" t="str">
            <v>S</v>
          </cell>
          <cell r="J535" t="str">
            <v>002756901</v>
          </cell>
          <cell r="K535" t="str">
            <v>03/03/2023</v>
          </cell>
          <cell r="L535" t="str">
            <v>35230301513946000114550030027569011027924710</v>
          </cell>
          <cell r="M535" t="str">
            <v>35 -  São Paulo</v>
          </cell>
          <cell r="N535">
            <v>375</v>
          </cell>
        </row>
        <row r="536">
          <cell r="C536" t="str">
            <v>HOSPITAL DOM HÉLDER CÂMARA - CG. Nº 018/2022</v>
          </cell>
          <cell r="E536" t="str">
            <v>3.13 - Materiais e Materiais Ortopédicos e Corretivos (OPME)</v>
          </cell>
          <cell r="F536">
            <v>1513946000114</v>
          </cell>
          <cell r="G536" t="str">
            <v>BOSTON SCIENTIFIC DO BRASIL LTDA</v>
          </cell>
          <cell r="H536" t="str">
            <v>B</v>
          </cell>
          <cell r="I536" t="str">
            <v>S</v>
          </cell>
          <cell r="J536" t="str">
            <v>002757105</v>
          </cell>
          <cell r="K536" t="str">
            <v>06/03/2023</v>
          </cell>
          <cell r="L536" t="str">
            <v>35230301513946000114550030027571051027926853</v>
          </cell>
          <cell r="M536" t="str">
            <v>35 -  São Paulo</v>
          </cell>
          <cell r="N536">
            <v>2475</v>
          </cell>
        </row>
        <row r="537">
          <cell r="C537" t="str">
            <v>HOSPITAL DOM HÉLDER CÂMARA - CG. Nº 018/2022</v>
          </cell>
          <cell r="E537" t="str">
            <v>3.13 - Materiais e Materiais Ortopédicos e Corretivos (OPME)</v>
          </cell>
          <cell r="F537">
            <v>1513946000114</v>
          </cell>
          <cell r="G537" t="str">
            <v>BOSTON SCIENTIFIC DO BRASIL LTDA</v>
          </cell>
          <cell r="H537" t="str">
            <v>B</v>
          </cell>
          <cell r="I537" t="str">
            <v>S</v>
          </cell>
          <cell r="J537" t="str">
            <v>002760219</v>
          </cell>
          <cell r="K537" t="str">
            <v>10/03/2023</v>
          </cell>
          <cell r="L537" t="str">
            <v>35230301513946000114550030027602191027961775</v>
          </cell>
          <cell r="M537" t="str">
            <v>35 -  São Paulo</v>
          </cell>
          <cell r="N537">
            <v>750</v>
          </cell>
        </row>
        <row r="538">
          <cell r="C538" t="str">
            <v>HOSPITAL DOM HÉLDER CÂMARA - CG. Nº 018/2022</v>
          </cell>
          <cell r="E538" t="str">
            <v>3.13 - Materiais e Materiais Ortopédicos e Corretivos (OPME)</v>
          </cell>
          <cell r="F538">
            <v>1513946000114</v>
          </cell>
          <cell r="G538" t="str">
            <v>BOSTON SCIENTIFIC DO BRASIL LTDA</v>
          </cell>
          <cell r="H538" t="str">
            <v>B</v>
          </cell>
          <cell r="I538" t="str">
            <v>S</v>
          </cell>
          <cell r="J538" t="str">
            <v>002763129</v>
          </cell>
          <cell r="K538" t="str">
            <v>16/03/2023</v>
          </cell>
          <cell r="L538" t="str">
            <v>35230301513946000114550030027631291027992497</v>
          </cell>
          <cell r="M538" t="str">
            <v>35 -  São Paulo</v>
          </cell>
          <cell r="N538">
            <v>1725</v>
          </cell>
        </row>
        <row r="539">
          <cell r="C539" t="str">
            <v>HOSPITAL DOM HÉLDER CÂMARA - CG. Nº 018/2022</v>
          </cell>
          <cell r="E539" t="str">
            <v>3.13 - Materiais e Materiais Ortopédicos e Corretivos (OPME)</v>
          </cell>
          <cell r="F539">
            <v>7160019000144</v>
          </cell>
          <cell r="G539" t="str">
            <v>VITALE COMERCIO SA</v>
          </cell>
          <cell r="H539" t="str">
            <v>B</v>
          </cell>
          <cell r="I539" t="str">
            <v>S</v>
          </cell>
          <cell r="J539" t="str">
            <v>103829</v>
          </cell>
          <cell r="K539" t="str">
            <v>11/01/2023</v>
          </cell>
          <cell r="L539" t="str">
            <v>26230107160019000144550010001038291286785509</v>
          </cell>
          <cell r="M539" t="str">
            <v>26 - Pernambuco</v>
          </cell>
          <cell r="N539">
            <v>1460</v>
          </cell>
        </row>
        <row r="540">
          <cell r="C540" t="str">
            <v>HOSPITAL DOM HÉLDER CÂMARA - CG. Nº 018/2022</v>
          </cell>
          <cell r="E540" t="str">
            <v>3.13 - Materiais e Materiais Ortopédicos e Corretivos (OPME)</v>
          </cell>
          <cell r="F540">
            <v>50595271000105</v>
          </cell>
          <cell r="G540" t="str">
            <v>BIOTRONIK COMERCIAL MEDICA LTDA</v>
          </cell>
          <cell r="H540" t="str">
            <v>B</v>
          </cell>
          <cell r="I540" t="str">
            <v>S</v>
          </cell>
          <cell r="J540" t="str">
            <v>1045068</v>
          </cell>
          <cell r="K540" t="str">
            <v>04/01/2023</v>
          </cell>
          <cell r="L540" t="str">
            <v>35230150595271000105550030010450681150106474</v>
          </cell>
          <cell r="M540" t="str">
            <v>35 - São Paulo</v>
          </cell>
          <cell r="N540">
            <v>5663</v>
          </cell>
        </row>
        <row r="541">
          <cell r="C541" t="str">
            <v>HOSPITAL DOM HÉLDER CÂMARA - CG. Nº 018/2022</v>
          </cell>
          <cell r="E541" t="str">
            <v>3.13 - Materiais e Materiais Ortopédicos e Corretivos (OPME)</v>
          </cell>
          <cell r="F541">
            <v>50595271000105</v>
          </cell>
          <cell r="G541" t="str">
            <v>BIOTRONIK COMERCIAL MEDICA LTDA</v>
          </cell>
          <cell r="H541" t="str">
            <v>B</v>
          </cell>
          <cell r="I541" t="str">
            <v>S</v>
          </cell>
          <cell r="J541" t="str">
            <v>1045077</v>
          </cell>
          <cell r="K541" t="str">
            <v>04/01/2023</v>
          </cell>
          <cell r="L541" t="str">
            <v>35230150595271000105550030010450771540125502</v>
          </cell>
          <cell r="M541" t="str">
            <v>35 - São Paulo</v>
          </cell>
          <cell r="N541">
            <v>5663</v>
          </cell>
        </row>
        <row r="542">
          <cell r="C542" t="str">
            <v>HOSPITAL DOM HÉLDER CÂMARA - CG. Nº 018/2022</v>
          </cell>
          <cell r="E542" t="str">
            <v>3.13 - Materiais e Materiais Ortopédicos e Corretivos (OPME)</v>
          </cell>
          <cell r="F542">
            <v>50595271000105</v>
          </cell>
          <cell r="G542" t="str">
            <v>BIOTRONIK COMERCIAL MEDICA LTDA</v>
          </cell>
          <cell r="H542" t="str">
            <v>B</v>
          </cell>
          <cell r="I542" t="str">
            <v>S</v>
          </cell>
          <cell r="J542" t="str">
            <v>1045130</v>
          </cell>
          <cell r="K542" t="str">
            <v>05/01/2023</v>
          </cell>
          <cell r="L542" t="str">
            <v>35230150595271000105550030010451301560154175</v>
          </cell>
          <cell r="M542" t="str">
            <v>35 - São Paulo</v>
          </cell>
          <cell r="N542">
            <v>5663</v>
          </cell>
        </row>
        <row r="543">
          <cell r="C543" t="str">
            <v>HOSPITAL DOM HÉLDER CÂMARA - CG. Nº 018/2022</v>
          </cell>
          <cell r="E543" t="str">
            <v>3.13 - Materiais e Materiais Ortopédicos e Corretivos (OPME)</v>
          </cell>
          <cell r="F543">
            <v>50595271000105</v>
          </cell>
          <cell r="G543" t="str">
            <v>BIOTRONIK COMERCIAL MEDICA LTDA</v>
          </cell>
          <cell r="H543" t="str">
            <v>B</v>
          </cell>
          <cell r="I543" t="str">
            <v>S</v>
          </cell>
          <cell r="J543" t="str">
            <v>1047902</v>
          </cell>
          <cell r="K543" t="str">
            <v>03/02/2023</v>
          </cell>
          <cell r="L543" t="str">
            <v>35230250595271000105550030010479021661806102</v>
          </cell>
          <cell r="M543" t="str">
            <v>35 - São Paulo</v>
          </cell>
          <cell r="N543">
            <v>5663</v>
          </cell>
        </row>
        <row r="544">
          <cell r="C544" t="str">
            <v>HOSPITAL DOM HÉLDER CÂMARA - CG. Nº 018/2022</v>
          </cell>
          <cell r="E544" t="str">
            <v>3.13 - Materiais e Materiais Ortopédicos e Corretivos (OPME)</v>
          </cell>
          <cell r="F544">
            <v>50595271000105</v>
          </cell>
          <cell r="G544" t="str">
            <v>BIOTRONIK COMERCIAL MEDICA LTDA</v>
          </cell>
          <cell r="H544" t="str">
            <v>B</v>
          </cell>
          <cell r="I544" t="str">
            <v>S</v>
          </cell>
          <cell r="J544" t="str">
            <v>1047907</v>
          </cell>
          <cell r="K544" t="str">
            <v>03/02/2023</v>
          </cell>
          <cell r="L544" t="str">
            <v>35230250595271000105550030010479071615374331</v>
          </cell>
          <cell r="M544" t="str">
            <v>35 - São Paulo</v>
          </cell>
          <cell r="N544">
            <v>3993.4</v>
          </cell>
        </row>
        <row r="545">
          <cell r="C545" t="str">
            <v>HOSPITAL DOM HÉLDER CÂMARA - CG. Nº 018/2022</v>
          </cell>
          <cell r="E545" t="str">
            <v>3.13 - Materiais e Materiais Ortopédicos e Corretivos (OPME)</v>
          </cell>
          <cell r="F545">
            <v>50595271000105</v>
          </cell>
          <cell r="G545" t="str">
            <v>BIOTRONIK COMERCIAL MEDICA LTDA</v>
          </cell>
          <cell r="H545" t="str">
            <v>B</v>
          </cell>
          <cell r="I545" t="str">
            <v>S</v>
          </cell>
          <cell r="J545" t="str">
            <v>1048580</v>
          </cell>
          <cell r="K545" t="str">
            <v>10/02/2023</v>
          </cell>
          <cell r="L545" t="str">
            <v>35230250595271000105550030010485801766604290</v>
          </cell>
          <cell r="M545" t="str">
            <v>35 - São Paulo</v>
          </cell>
          <cell r="N545">
            <v>5663</v>
          </cell>
        </row>
        <row r="546">
          <cell r="C546" t="str">
            <v>HOSPITAL DOM HÉLDER CÂMARA - CG. Nº 018/2022</v>
          </cell>
          <cell r="E546" t="str">
            <v>3.13 - Materiais e Materiais Ortopédicos e Corretivos (OPME)</v>
          </cell>
          <cell r="F546">
            <v>50595271000105</v>
          </cell>
          <cell r="G546" t="str">
            <v>BIOTRONIK COMERCIAL MEDICA LTDA</v>
          </cell>
          <cell r="H546" t="str">
            <v>B</v>
          </cell>
          <cell r="I546" t="str">
            <v>S</v>
          </cell>
          <cell r="J546" t="str">
            <v>1050698</v>
          </cell>
          <cell r="K546" t="str">
            <v>06/03/2023</v>
          </cell>
          <cell r="L546" t="str">
            <v>35230350595271000105550030010506981135059380</v>
          </cell>
          <cell r="M546" t="str">
            <v>35 - São Paulo</v>
          </cell>
          <cell r="N546">
            <v>5462.13</v>
          </cell>
        </row>
        <row r="547">
          <cell r="C547" t="str">
            <v>HOSPITAL DOM HÉLDER CÂMARA - CG. Nº 018/2022</v>
          </cell>
          <cell r="E547" t="str">
            <v>3.13 - Materiais e Materiais Ortopédicos e Corretivos (OPME)</v>
          </cell>
          <cell r="F547">
            <v>50595271000105</v>
          </cell>
          <cell r="G547" t="str">
            <v>BIOTRONIK COMERCIAL MEDICA LTDA</v>
          </cell>
          <cell r="H547" t="str">
            <v>B</v>
          </cell>
          <cell r="I547" t="str">
            <v>S</v>
          </cell>
          <cell r="J547" t="str">
            <v>1052676</v>
          </cell>
          <cell r="K547" t="str">
            <v>27/03/2023</v>
          </cell>
          <cell r="L547" t="str">
            <v>35230350595271000105550030010526761683707672</v>
          </cell>
          <cell r="M547" t="str">
            <v>35 - São Paulo</v>
          </cell>
          <cell r="N547">
            <v>4114.8500000000004</v>
          </cell>
        </row>
        <row r="548">
          <cell r="C548" t="str">
            <v>HOSPITAL DOM HÉLDER CÂMARA - CG. Nº 018/2022</v>
          </cell>
          <cell r="E548" t="str">
            <v>3.13 - Materiais e Materiais Ortopédicos e Corretivos (OPME)</v>
          </cell>
          <cell r="F548">
            <v>50595271000105</v>
          </cell>
          <cell r="G548" t="str">
            <v>BIOTRONIK COMERCIAL MEDICA LTDA</v>
          </cell>
          <cell r="H548" t="str">
            <v>B</v>
          </cell>
          <cell r="I548" t="str">
            <v>S</v>
          </cell>
          <cell r="J548" t="str">
            <v>1052885</v>
          </cell>
          <cell r="K548" t="str">
            <v>28/03/2023</v>
          </cell>
          <cell r="L548" t="str">
            <v>35230350595271000105550030010528851615840222</v>
          </cell>
          <cell r="M548" t="str">
            <v>35 - São Paulo</v>
          </cell>
          <cell r="N548">
            <v>3993.4</v>
          </cell>
        </row>
        <row r="549">
          <cell r="C549" t="str">
            <v>HOSPITAL DOM HÉLDER CÂMARA - CG. Nº 018/2022</v>
          </cell>
          <cell r="E549" t="str">
            <v>3.13 - Materiais e Materiais Ortopédicos e Corretivos (OPME)</v>
          </cell>
          <cell r="F549">
            <v>7160019000144</v>
          </cell>
          <cell r="G549" t="str">
            <v>VITALE COMERCIO SA</v>
          </cell>
          <cell r="H549" t="str">
            <v>B</v>
          </cell>
          <cell r="I549" t="str">
            <v>S</v>
          </cell>
          <cell r="J549" t="str">
            <v>105306</v>
          </cell>
          <cell r="K549" t="str">
            <v>27/01/2023</v>
          </cell>
          <cell r="L549" t="str">
            <v>26230107160019000144550010001053061451583641</v>
          </cell>
          <cell r="M549" t="str">
            <v>26 - Pernambuco</v>
          </cell>
          <cell r="N549">
            <v>620</v>
          </cell>
        </row>
        <row r="550">
          <cell r="C550" t="str">
            <v>HOSPITAL DOM HÉLDER CÂMARA - CG. Nº 018/2022</v>
          </cell>
          <cell r="E550" t="str">
            <v>3.13 - Materiais e Materiais Ortopédicos e Corretivos (OPME)</v>
          </cell>
          <cell r="F550">
            <v>50595271000105</v>
          </cell>
          <cell r="G550" t="str">
            <v>BIOTRONIK COMERCIAL MEDICA LTDA</v>
          </cell>
          <cell r="H550" t="str">
            <v>B</v>
          </cell>
          <cell r="I550" t="str">
            <v>S</v>
          </cell>
          <cell r="J550" t="str">
            <v>1053316</v>
          </cell>
          <cell r="K550" t="str">
            <v>31/03/2023</v>
          </cell>
          <cell r="L550" t="str">
            <v>35230350595271000105550030010533161976794358</v>
          </cell>
          <cell r="M550" t="str">
            <v>35 - São Paulo</v>
          </cell>
          <cell r="N550">
            <v>5663</v>
          </cell>
        </row>
        <row r="551">
          <cell r="C551" t="str">
            <v>HOSPITAL DOM HÉLDER CÂMARA - CG. Nº 018/2022</v>
          </cell>
          <cell r="E551" t="str">
            <v>3.13 - Materiais e Materiais Ortopédicos e Corretivos (OPME)</v>
          </cell>
          <cell r="F551">
            <v>7160019000144</v>
          </cell>
          <cell r="G551" t="str">
            <v>VITALE COMERCIO SA</v>
          </cell>
          <cell r="H551" t="str">
            <v>B</v>
          </cell>
          <cell r="I551" t="str">
            <v>S</v>
          </cell>
          <cell r="J551" t="str">
            <v>105415</v>
          </cell>
          <cell r="K551" t="str">
            <v>30/01/2023</v>
          </cell>
          <cell r="L551" t="str">
            <v>26230107160019000144550010001054151654974518</v>
          </cell>
          <cell r="M551" t="str">
            <v>26 - Pernambuco</v>
          </cell>
          <cell r="N551">
            <v>1150</v>
          </cell>
        </row>
        <row r="552">
          <cell r="C552" t="str">
            <v>HOSPITAL DOM HÉLDER CÂMARA - CG. Nº 018/2022</v>
          </cell>
          <cell r="E552" t="str">
            <v>3.13 - Materiais e Materiais Ortopédicos e Corretivos (OPME)</v>
          </cell>
          <cell r="F552">
            <v>7160019000144</v>
          </cell>
          <cell r="G552" t="str">
            <v>VITALE COMERCIO SA</v>
          </cell>
          <cell r="H552" t="str">
            <v>B</v>
          </cell>
          <cell r="I552" t="str">
            <v>S</v>
          </cell>
          <cell r="J552" t="str">
            <v>105881</v>
          </cell>
          <cell r="K552" t="str">
            <v>02/02/2023</v>
          </cell>
          <cell r="L552" t="str">
            <v>26230207160019000144550010001058811493188398</v>
          </cell>
          <cell r="M552" t="str">
            <v>26 - Pernambuco</v>
          </cell>
          <cell r="N552">
            <v>2300</v>
          </cell>
        </row>
        <row r="553">
          <cell r="C553" t="str">
            <v>HOSPITAL DOM HÉLDER CÂMARA - CG. Nº 018/2022</v>
          </cell>
          <cell r="E553" t="str">
            <v>3.13 - Materiais e Materiais Ortopédicos e Corretivos (OPME)</v>
          </cell>
          <cell r="F553">
            <v>7160019000144</v>
          </cell>
          <cell r="G553" t="str">
            <v>VITALE COMERCIO SA</v>
          </cell>
          <cell r="H553" t="str">
            <v>B</v>
          </cell>
          <cell r="I553" t="str">
            <v>S</v>
          </cell>
          <cell r="J553" t="str">
            <v>106279</v>
          </cell>
          <cell r="K553" t="str">
            <v>08/02/2023</v>
          </cell>
          <cell r="L553" t="str">
            <v>26230207160019000144550010001062791477172818</v>
          </cell>
          <cell r="M553" t="str">
            <v>26 - Pernambuco</v>
          </cell>
          <cell r="N553">
            <v>310</v>
          </cell>
        </row>
        <row r="554">
          <cell r="C554" t="str">
            <v>HOSPITAL DOM HÉLDER CÂMARA - CG. Nº 018/2022</v>
          </cell>
          <cell r="E554" t="str">
            <v>3.13 - Materiais e Materiais Ortopédicos e Corretivos (OPME)</v>
          </cell>
          <cell r="F554">
            <v>7160019000144</v>
          </cell>
          <cell r="G554" t="str">
            <v>VITALE COMERCIO SA</v>
          </cell>
          <cell r="H554" t="str">
            <v>B</v>
          </cell>
          <cell r="I554" t="str">
            <v>S</v>
          </cell>
          <cell r="J554" t="str">
            <v>106605</v>
          </cell>
          <cell r="K554" t="str">
            <v>13/02/2023</v>
          </cell>
          <cell r="L554" t="str">
            <v>26230207160019000144550010001066051329874472</v>
          </cell>
          <cell r="M554" t="str">
            <v>26 - Pernambuco</v>
          </cell>
          <cell r="N554">
            <v>1150</v>
          </cell>
        </row>
        <row r="555">
          <cell r="C555" t="str">
            <v>HOSPITAL DOM HÉLDER CÂMARA - CG. Nº 018/2022</v>
          </cell>
          <cell r="E555" t="str">
            <v>3.13 - Materiais e Materiais Ortopédicos e Corretivos (OPME)</v>
          </cell>
          <cell r="F555">
            <v>7160019000144</v>
          </cell>
          <cell r="G555" t="str">
            <v>VITALE COMERCIO SA</v>
          </cell>
          <cell r="H555" t="str">
            <v>B</v>
          </cell>
          <cell r="I555" t="str">
            <v>S</v>
          </cell>
          <cell r="J555" t="str">
            <v>106607</v>
          </cell>
          <cell r="K555" t="str">
            <v>13/02/2023</v>
          </cell>
          <cell r="L555" t="str">
            <v>26230207160019000144550010001066071182654970</v>
          </cell>
          <cell r="M555" t="str">
            <v>26 - Pernambuco</v>
          </cell>
          <cell r="N555">
            <v>1150</v>
          </cell>
        </row>
        <row r="556">
          <cell r="C556" t="str">
            <v>HOSPITAL DOM HÉLDER CÂMARA - CG. Nº 018/2022</v>
          </cell>
          <cell r="E556" t="str">
            <v>3.13 - Materiais e Materiais Ortopédicos e Corretivos (OPME)</v>
          </cell>
          <cell r="F556">
            <v>7160019000144</v>
          </cell>
          <cell r="G556" t="str">
            <v>VITALE COMERCIO SA</v>
          </cell>
          <cell r="H556" t="str">
            <v>B</v>
          </cell>
          <cell r="I556" t="str">
            <v>S</v>
          </cell>
          <cell r="J556" t="str">
            <v>106651</v>
          </cell>
          <cell r="K556" t="str">
            <v>13/02/2023</v>
          </cell>
          <cell r="L556" t="str">
            <v>26230207160019000144550010001066511840080438</v>
          </cell>
          <cell r="M556" t="str">
            <v>26 - Pernambuco</v>
          </cell>
          <cell r="N556">
            <v>1150</v>
          </cell>
        </row>
        <row r="557">
          <cell r="C557" t="str">
            <v>HOSPITAL DOM HÉLDER CÂMARA - CG. Nº 018/2022</v>
          </cell>
          <cell r="E557" t="str">
            <v>3.13 - Materiais e Materiais Ortopédicos e Corretivos (OPME)</v>
          </cell>
          <cell r="F557">
            <v>7160019000144</v>
          </cell>
          <cell r="G557" t="str">
            <v>VITALE COMERCIO SA</v>
          </cell>
          <cell r="H557" t="str">
            <v>B</v>
          </cell>
          <cell r="I557" t="str">
            <v>S</v>
          </cell>
          <cell r="J557" t="str">
            <v>107066</v>
          </cell>
          <cell r="K557" t="str">
            <v>16/02/2023</v>
          </cell>
          <cell r="L557" t="str">
            <v>26230207160019000144550010001070661430193032</v>
          </cell>
          <cell r="M557" t="str">
            <v>26 - Pernambuco</v>
          </cell>
          <cell r="N557">
            <v>1150</v>
          </cell>
        </row>
        <row r="558">
          <cell r="C558" t="str">
            <v>HOSPITAL DOM HÉLDER CÂMARA - CG. Nº 018/2022</v>
          </cell>
          <cell r="E558" t="str">
            <v>3.13 - Materiais e Materiais Ortopédicos e Corretivos (OPME)</v>
          </cell>
          <cell r="F558">
            <v>7160019000144</v>
          </cell>
          <cell r="G558" t="str">
            <v>VITALE COMERCIO SA</v>
          </cell>
          <cell r="H558" t="str">
            <v>B</v>
          </cell>
          <cell r="I558" t="str">
            <v>S</v>
          </cell>
          <cell r="J558" t="str">
            <v>107233</v>
          </cell>
          <cell r="K558" t="str">
            <v>17/02/2023</v>
          </cell>
          <cell r="L558" t="str">
            <v>26230207160019000144550010001072331844745110</v>
          </cell>
          <cell r="M558" t="str">
            <v>26 - Pernambuco</v>
          </cell>
          <cell r="N558">
            <v>1150</v>
          </cell>
        </row>
        <row r="559">
          <cell r="C559" t="str">
            <v>HOSPITAL DOM HÉLDER CÂMARA - CG. Nº 018/2022</v>
          </cell>
          <cell r="E559" t="str">
            <v>3.13 - Materiais e Materiais Ortopédicos e Corretivos (OPME)</v>
          </cell>
          <cell r="F559">
            <v>7160019000144</v>
          </cell>
          <cell r="G559" t="str">
            <v>VITALE COMERCIO SA</v>
          </cell>
          <cell r="H559" t="str">
            <v>B</v>
          </cell>
          <cell r="I559" t="str">
            <v>S</v>
          </cell>
          <cell r="J559" t="str">
            <v>107236</v>
          </cell>
          <cell r="K559" t="str">
            <v>17/02/2023</v>
          </cell>
          <cell r="L559" t="str">
            <v>26230207160019000144550010001072361625522428</v>
          </cell>
          <cell r="M559" t="str">
            <v>26 - Pernambuco</v>
          </cell>
          <cell r="N559">
            <v>1150</v>
          </cell>
        </row>
        <row r="560">
          <cell r="C560" t="str">
            <v>HOSPITAL DOM HÉLDER CÂMARA - CG. Nº 018/2022</v>
          </cell>
          <cell r="E560" t="str">
            <v>3.13 - Materiais e Materiais Ortopédicos e Corretivos (OPME)</v>
          </cell>
          <cell r="F560">
            <v>7160019000144</v>
          </cell>
          <cell r="G560" t="str">
            <v>VITALE COMERCIO SA</v>
          </cell>
          <cell r="H560" t="str">
            <v>B</v>
          </cell>
          <cell r="I560" t="str">
            <v>S</v>
          </cell>
          <cell r="J560" t="str">
            <v>107331</v>
          </cell>
          <cell r="K560" t="str">
            <v>22/02/2023</v>
          </cell>
          <cell r="L560" t="str">
            <v>26230207160019000144550010001073311786961384</v>
          </cell>
          <cell r="M560" t="str">
            <v>26 - Pernambuco</v>
          </cell>
          <cell r="N560">
            <v>1150</v>
          </cell>
        </row>
        <row r="561">
          <cell r="C561" t="str">
            <v>HOSPITAL DOM HÉLDER CÂMARA - CG. Nº 018/2022</v>
          </cell>
          <cell r="E561" t="str">
            <v>3.13 - Materiais e Materiais Ortopédicos e Corretivos (OPME)</v>
          </cell>
          <cell r="F561">
            <v>7160019000144</v>
          </cell>
          <cell r="G561" t="str">
            <v>VITALE COMERCIO SA</v>
          </cell>
          <cell r="H561" t="str">
            <v>B</v>
          </cell>
          <cell r="I561" t="str">
            <v>S</v>
          </cell>
          <cell r="J561" t="str">
            <v>107336</v>
          </cell>
          <cell r="K561" t="str">
            <v>22/02/2023</v>
          </cell>
          <cell r="L561" t="str">
            <v>26230207160019000144550010001073361125788181</v>
          </cell>
          <cell r="M561" t="str">
            <v>26 - Pernambuco</v>
          </cell>
          <cell r="N561">
            <v>2300</v>
          </cell>
        </row>
        <row r="562">
          <cell r="C562" t="str">
            <v>HOSPITAL DOM HÉLDER CÂMARA - CG. Nº 018/2022</v>
          </cell>
          <cell r="E562" t="str">
            <v>3.13 - Materiais e Materiais Ortopédicos e Corretivos (OPME)</v>
          </cell>
          <cell r="F562">
            <v>7160019000144</v>
          </cell>
          <cell r="G562" t="str">
            <v>VITALE COMERCIO SA</v>
          </cell>
          <cell r="H562" t="str">
            <v>B</v>
          </cell>
          <cell r="I562" t="str">
            <v>S</v>
          </cell>
          <cell r="J562" t="str">
            <v>107338</v>
          </cell>
          <cell r="K562" t="str">
            <v>22/02/2023</v>
          </cell>
          <cell r="L562" t="str">
            <v>26230207160019000144550010001073381366622812</v>
          </cell>
          <cell r="M562" t="str">
            <v>26 - Pernambuco</v>
          </cell>
          <cell r="N562">
            <v>310</v>
          </cell>
        </row>
        <row r="563">
          <cell r="C563" t="str">
            <v>HOSPITAL DOM HÉLDER CÂMARA - CG. Nº 018/2022</v>
          </cell>
          <cell r="E563" t="str">
            <v>3.13 - Materiais e Materiais Ortopédicos e Corretivos (OPME)</v>
          </cell>
          <cell r="F563">
            <v>7160019000144</v>
          </cell>
          <cell r="G563" t="str">
            <v>VITALE COMERCIO SA</v>
          </cell>
          <cell r="H563" t="str">
            <v>B</v>
          </cell>
          <cell r="I563" t="str">
            <v>S</v>
          </cell>
          <cell r="J563" t="str">
            <v>107340</v>
          </cell>
          <cell r="K563" t="str">
            <v>22/02/2023</v>
          </cell>
          <cell r="L563" t="str">
            <v>26230207160019000144550010001073401808431713</v>
          </cell>
          <cell r="M563" t="str">
            <v>26 - Pernambuco</v>
          </cell>
          <cell r="N563">
            <v>1460</v>
          </cell>
        </row>
        <row r="564">
          <cell r="C564" t="str">
            <v>HOSPITAL DOM HÉLDER CÂMARA - CG. Nº 018/2022</v>
          </cell>
          <cell r="E564" t="str">
            <v>3.13 - Materiais e Materiais Ortopédicos e Corretivos (OPME)</v>
          </cell>
          <cell r="F564">
            <v>7160019000144</v>
          </cell>
          <cell r="G564" t="str">
            <v>VITALE COMERCIO SA</v>
          </cell>
          <cell r="H564" t="str">
            <v>B</v>
          </cell>
          <cell r="I564" t="str">
            <v>S</v>
          </cell>
          <cell r="J564" t="str">
            <v>107343</v>
          </cell>
          <cell r="K564" t="str">
            <v>22/02/2023</v>
          </cell>
          <cell r="L564" t="str">
            <v>26230207160019000144550010001073431293282537</v>
          </cell>
          <cell r="M564" t="str">
            <v>26 - Pernambuco</v>
          </cell>
          <cell r="N564">
            <v>620</v>
          </cell>
        </row>
        <row r="565">
          <cell r="C565" t="str">
            <v>HOSPITAL DOM HÉLDER CÂMARA - CG. Nº 018/2022</v>
          </cell>
          <cell r="E565" t="str">
            <v>3.13 - Materiais e Materiais Ortopédicos e Corretivos (OPME)</v>
          </cell>
          <cell r="F565">
            <v>7160019000144</v>
          </cell>
          <cell r="G565" t="str">
            <v>VITALE COMERCIO SA</v>
          </cell>
          <cell r="H565" t="str">
            <v>B</v>
          </cell>
          <cell r="I565" t="str">
            <v>S</v>
          </cell>
          <cell r="J565" t="str">
            <v>107350</v>
          </cell>
          <cell r="K565" t="str">
            <v>22/02/2023</v>
          </cell>
          <cell r="L565" t="str">
            <v>26230207160019000144550010001073501302054168</v>
          </cell>
          <cell r="M565" t="str">
            <v>26 - Pernambuco</v>
          </cell>
          <cell r="N565">
            <v>310</v>
          </cell>
        </row>
        <row r="566">
          <cell r="C566" t="str">
            <v>HOSPITAL DOM HÉLDER CÂMARA - CG. Nº 018/2022</v>
          </cell>
          <cell r="E566" t="str">
            <v>3.13 - Materiais e Materiais Ortopédicos e Corretivos (OPME)</v>
          </cell>
          <cell r="F566">
            <v>7160019000144</v>
          </cell>
          <cell r="G566" t="str">
            <v>VITALE COMERCIO SA</v>
          </cell>
          <cell r="H566" t="str">
            <v>B</v>
          </cell>
          <cell r="I566" t="str">
            <v>S</v>
          </cell>
          <cell r="J566" t="str">
            <v>107352</v>
          </cell>
          <cell r="K566" t="str">
            <v>22/02/2023</v>
          </cell>
          <cell r="L566" t="str">
            <v>26230207160019000144550010001073521356103480</v>
          </cell>
          <cell r="M566" t="str">
            <v>26 - Pernambuco</v>
          </cell>
          <cell r="N566">
            <v>1150</v>
          </cell>
        </row>
        <row r="567">
          <cell r="C567" t="str">
            <v>HOSPITAL DOM HÉLDER CÂMARA - CG. Nº 018/2022</v>
          </cell>
          <cell r="E567" t="str">
            <v>3.13 - Materiais e Materiais Ortopédicos e Corretivos (OPME)</v>
          </cell>
          <cell r="F567">
            <v>7160019000144</v>
          </cell>
          <cell r="G567" t="str">
            <v>VITALE COMERCIO SA</v>
          </cell>
          <cell r="H567" t="str">
            <v>B</v>
          </cell>
          <cell r="I567" t="str">
            <v>S</v>
          </cell>
          <cell r="J567" t="str">
            <v>107355</v>
          </cell>
          <cell r="K567" t="str">
            <v>22/02/2023</v>
          </cell>
          <cell r="L567" t="str">
            <v>26230207160019000144550010001073551581266490</v>
          </cell>
          <cell r="M567" t="str">
            <v>26 - Pernambuco</v>
          </cell>
          <cell r="N567">
            <v>2610</v>
          </cell>
        </row>
        <row r="568">
          <cell r="C568" t="str">
            <v>HOSPITAL DOM HÉLDER CÂMARA - CG. Nº 018/2022</v>
          </cell>
          <cell r="E568" t="str">
            <v>3.13 - Materiais e Materiais Ortopédicos e Corretivos (OPME)</v>
          </cell>
          <cell r="F568">
            <v>7160019000144</v>
          </cell>
          <cell r="G568" t="str">
            <v>VITALE COMERCIO SA</v>
          </cell>
          <cell r="H568" t="str">
            <v>B</v>
          </cell>
          <cell r="I568" t="str">
            <v>S</v>
          </cell>
          <cell r="J568" t="str">
            <v>107357</v>
          </cell>
          <cell r="K568" t="str">
            <v>22/02/2023</v>
          </cell>
          <cell r="L568" t="str">
            <v>26230207160019000144550010001073571622951498</v>
          </cell>
          <cell r="M568" t="str">
            <v>26 - Pernambuco</v>
          </cell>
          <cell r="N568">
            <v>1460</v>
          </cell>
        </row>
        <row r="569">
          <cell r="C569" t="str">
            <v>HOSPITAL DOM HÉLDER CÂMARA - CG. Nº 018/2022</v>
          </cell>
          <cell r="E569" t="str">
            <v>3.13 - Materiais e Materiais Ortopédicos e Corretivos (OPME)</v>
          </cell>
          <cell r="F569">
            <v>7160019000144</v>
          </cell>
          <cell r="G569" t="str">
            <v>VITALE COMERCIO SA</v>
          </cell>
          <cell r="H569" t="str">
            <v>B</v>
          </cell>
          <cell r="I569" t="str">
            <v>S</v>
          </cell>
          <cell r="J569" t="str">
            <v>107359</v>
          </cell>
          <cell r="K569" t="str">
            <v>22/02/2023</v>
          </cell>
          <cell r="L569" t="str">
            <v>26230207160019000144550010001073591212770498</v>
          </cell>
          <cell r="M569" t="str">
            <v>26 - Pernambuco</v>
          </cell>
          <cell r="N569">
            <v>1150</v>
          </cell>
        </row>
        <row r="570">
          <cell r="C570" t="str">
            <v>HOSPITAL DOM HÉLDER CÂMARA - CG. Nº 018/2022</v>
          </cell>
          <cell r="E570" t="str">
            <v>3.13 - Materiais e Materiais Ortopédicos e Corretivos (OPME)</v>
          </cell>
          <cell r="F570">
            <v>7160019000144</v>
          </cell>
          <cell r="G570" t="str">
            <v>VITALE COMERCIO SA</v>
          </cell>
          <cell r="H570" t="str">
            <v>B</v>
          </cell>
          <cell r="I570" t="str">
            <v>S</v>
          </cell>
          <cell r="J570" t="str">
            <v>107738</v>
          </cell>
          <cell r="K570" t="str">
            <v>27/02/2023</v>
          </cell>
          <cell r="L570" t="str">
            <v>26230207160019000144550010001077381722295351</v>
          </cell>
          <cell r="M570" t="str">
            <v>26 - Pernambuco</v>
          </cell>
          <cell r="N570">
            <v>2610</v>
          </cell>
        </row>
        <row r="571">
          <cell r="C571" t="str">
            <v>HOSPITAL DOM HÉLDER CÂMARA - CG. Nº 018/2022</v>
          </cell>
          <cell r="E571" t="str">
            <v>3.13 - Materiais e Materiais Ortopédicos e Corretivos (OPME)</v>
          </cell>
          <cell r="F571">
            <v>7160019000144</v>
          </cell>
          <cell r="G571" t="str">
            <v>VITALE COMERCIO SA</v>
          </cell>
          <cell r="H571" t="str">
            <v>B</v>
          </cell>
          <cell r="I571" t="str">
            <v>S</v>
          </cell>
          <cell r="J571" t="str">
            <v>107740</v>
          </cell>
          <cell r="K571" t="str">
            <v>27/02/2023</v>
          </cell>
          <cell r="L571" t="str">
            <v>26230207160019000144550010001077401631387286</v>
          </cell>
          <cell r="M571" t="str">
            <v>26 - Pernambuco</v>
          </cell>
          <cell r="N571">
            <v>2610</v>
          </cell>
        </row>
        <row r="572">
          <cell r="C572" t="str">
            <v>HOSPITAL DOM HÉLDER CÂMARA - CG. Nº 018/2022</v>
          </cell>
          <cell r="E572" t="str">
            <v>3.13 - Materiais e Materiais Ortopédicos e Corretivos (OPME)</v>
          </cell>
          <cell r="F572">
            <v>7160019000144</v>
          </cell>
          <cell r="G572" t="str">
            <v>VITALE COMERCIO SA</v>
          </cell>
          <cell r="H572" t="str">
            <v>B</v>
          </cell>
          <cell r="I572" t="str">
            <v>S</v>
          </cell>
          <cell r="J572" t="str">
            <v>107749</v>
          </cell>
          <cell r="K572" t="str">
            <v>27/02/2023</v>
          </cell>
          <cell r="L572" t="str">
            <v>26230207160019000144550010001077491502548572</v>
          </cell>
          <cell r="M572" t="str">
            <v>26 - Pernambuco</v>
          </cell>
          <cell r="N572">
            <v>310</v>
          </cell>
        </row>
        <row r="573">
          <cell r="C573" t="str">
            <v>HOSPITAL DOM HÉLDER CÂMARA - CG. Nº 018/2022</v>
          </cell>
          <cell r="E573" t="str">
            <v>3.13 - Materiais e Materiais Ortopédicos e Corretivos (OPME)</v>
          </cell>
          <cell r="F573">
            <v>7160019000144</v>
          </cell>
          <cell r="G573" t="str">
            <v>VITALE COMERCIO SA</v>
          </cell>
          <cell r="H573" t="str">
            <v>B</v>
          </cell>
          <cell r="I573" t="str">
            <v>S</v>
          </cell>
          <cell r="J573" t="str">
            <v>107752</v>
          </cell>
          <cell r="K573" t="str">
            <v>27/02/2023</v>
          </cell>
          <cell r="L573" t="str">
            <v>26230207160019000144550010001077521476236233</v>
          </cell>
          <cell r="M573" t="str">
            <v>26 - Pernambuco</v>
          </cell>
          <cell r="N573">
            <v>1150</v>
          </cell>
        </row>
        <row r="574">
          <cell r="C574" t="str">
            <v>HOSPITAL DOM HÉLDER CÂMARA - CG. Nº 018/2022</v>
          </cell>
          <cell r="E574" t="str">
            <v>3.13 - Materiais e Materiais Ortopédicos e Corretivos (OPME)</v>
          </cell>
          <cell r="F574">
            <v>7160019000144</v>
          </cell>
          <cell r="G574" t="str">
            <v>VITALE COMERCIO SA</v>
          </cell>
          <cell r="H574" t="str">
            <v>B</v>
          </cell>
          <cell r="I574" t="str">
            <v>S</v>
          </cell>
          <cell r="J574" t="str">
            <v>107755</v>
          </cell>
          <cell r="K574" t="str">
            <v>27/02/2023</v>
          </cell>
          <cell r="L574" t="str">
            <v>26230207160019000144550010001077551488155138</v>
          </cell>
          <cell r="M574" t="str">
            <v>26 - Pernambuco</v>
          </cell>
          <cell r="N574">
            <v>1460</v>
          </cell>
        </row>
        <row r="575">
          <cell r="C575" t="str">
            <v>HOSPITAL DOM HÉLDER CÂMARA - CG. Nº 018/2022</v>
          </cell>
          <cell r="E575" t="str">
            <v>3.13 - Materiais e Materiais Ortopédicos e Corretivos (OPME)</v>
          </cell>
          <cell r="F575">
            <v>7160019000144</v>
          </cell>
          <cell r="G575" t="str">
            <v>VITALE COMERCIO SA</v>
          </cell>
          <cell r="H575" t="str">
            <v>B</v>
          </cell>
          <cell r="I575" t="str">
            <v>S</v>
          </cell>
          <cell r="J575" t="str">
            <v>107884</v>
          </cell>
          <cell r="K575" t="str">
            <v>28/02/2023</v>
          </cell>
          <cell r="L575" t="str">
            <v>26230207160019000144550010001078841400028302</v>
          </cell>
          <cell r="M575" t="str">
            <v>26 - Pernambuco</v>
          </cell>
          <cell r="N575">
            <v>620</v>
          </cell>
        </row>
        <row r="576">
          <cell r="C576" t="str">
            <v>HOSPITAL DOM HÉLDER CÂMARA - CG. Nº 018/2022</v>
          </cell>
          <cell r="E576" t="str">
            <v>3.13 - Materiais e Materiais Ortopédicos e Corretivos (OPME)</v>
          </cell>
          <cell r="F576">
            <v>7160019000144</v>
          </cell>
          <cell r="G576" t="str">
            <v>VITALE COMERCIO SA</v>
          </cell>
          <cell r="H576" t="str">
            <v>B</v>
          </cell>
          <cell r="I576" t="str">
            <v>S</v>
          </cell>
          <cell r="J576" t="str">
            <v>108067</v>
          </cell>
          <cell r="K576" t="str">
            <v>01/03/2023</v>
          </cell>
          <cell r="L576" t="str">
            <v>26230307160019000144550010001080671467365460</v>
          </cell>
          <cell r="M576" t="str">
            <v>26 - Pernambuco</v>
          </cell>
          <cell r="N576">
            <v>310</v>
          </cell>
        </row>
        <row r="577">
          <cell r="C577" t="str">
            <v>HOSPITAL DOM HÉLDER CÂMARA - CG. Nº 018/2022</v>
          </cell>
          <cell r="E577" t="str">
            <v>3.13 - Materiais e Materiais Ortopédicos e Corretivos (OPME)</v>
          </cell>
          <cell r="F577">
            <v>7160019000144</v>
          </cell>
          <cell r="G577" t="str">
            <v>VITALE COMERCIO SA</v>
          </cell>
          <cell r="H577" t="str">
            <v>B</v>
          </cell>
          <cell r="I577" t="str">
            <v>S</v>
          </cell>
          <cell r="J577" t="str">
            <v>108138</v>
          </cell>
          <cell r="K577" t="str">
            <v>02/03/2023</v>
          </cell>
          <cell r="L577" t="str">
            <v>26230307160019000144550010001081381782328901</v>
          </cell>
          <cell r="M577" t="str">
            <v>26 - Pernambuco</v>
          </cell>
          <cell r="N577">
            <v>620</v>
          </cell>
        </row>
        <row r="578">
          <cell r="C578" t="str">
            <v>HOSPITAL DOM HÉLDER CÂMARA - CG. Nº 018/2022</v>
          </cell>
          <cell r="E578" t="str">
            <v>3.13 - Materiais e Materiais Ortopédicos e Corretivos (OPME)</v>
          </cell>
          <cell r="F578">
            <v>7160019000144</v>
          </cell>
          <cell r="G578" t="str">
            <v>VITALE COMERCIO SA</v>
          </cell>
          <cell r="H578" t="str">
            <v>B</v>
          </cell>
          <cell r="I578" t="str">
            <v>S</v>
          </cell>
          <cell r="J578" t="str">
            <v>108494</v>
          </cell>
          <cell r="K578" t="str">
            <v>07/03/2023</v>
          </cell>
          <cell r="L578" t="str">
            <v>26230307160019000144550010001084941713372153</v>
          </cell>
          <cell r="M578" t="str">
            <v>26 - Pernambuco</v>
          </cell>
          <cell r="N578">
            <v>310</v>
          </cell>
        </row>
        <row r="579">
          <cell r="C579" t="str">
            <v>HOSPITAL DOM HÉLDER CÂMARA - CG. Nº 018/2022</v>
          </cell>
          <cell r="E579" t="str">
            <v>3.13 - Materiais e Materiais Ortopédicos e Corretivos (OPME)</v>
          </cell>
          <cell r="F579">
            <v>14784339000130</v>
          </cell>
          <cell r="G579" t="str">
            <v>CROMUS MATERIAIS MEDICO HOSPITALAR EIREL</v>
          </cell>
          <cell r="H579" t="str">
            <v>B</v>
          </cell>
          <cell r="I579" t="str">
            <v>S</v>
          </cell>
          <cell r="J579" t="str">
            <v>18162</v>
          </cell>
          <cell r="K579" t="str">
            <v>28/09/2022</v>
          </cell>
          <cell r="L579" t="str">
            <v>26220914784339000130550010000181621132232921</v>
          </cell>
          <cell r="M579" t="str">
            <v>26 - Pernambuco</v>
          </cell>
          <cell r="N579">
            <v>1306.1500000000001</v>
          </cell>
        </row>
        <row r="580">
          <cell r="C580" t="str">
            <v>HOSPITAL DOM HÉLDER CÂMARA - CG. Nº 018/2022</v>
          </cell>
          <cell r="E580" t="str">
            <v>3.13 - Materiais e Materiais Ortopédicos e Corretivos (OPME)</v>
          </cell>
          <cell r="F580">
            <v>13272584000104</v>
          </cell>
          <cell r="G580" t="str">
            <v>RESMEDICAL EQUIPAMENTOS HOSPITALARES LTD</v>
          </cell>
          <cell r="H580" t="str">
            <v>B</v>
          </cell>
          <cell r="I580" t="str">
            <v>S</v>
          </cell>
          <cell r="J580" t="str">
            <v>20577</v>
          </cell>
          <cell r="K580" t="str">
            <v>21/03/2023</v>
          </cell>
          <cell r="L580" t="str">
            <v>26230313272584000104550010000205771209648313</v>
          </cell>
          <cell r="M580" t="str">
            <v>26 - Pernambuco</v>
          </cell>
          <cell r="N580">
            <v>4200</v>
          </cell>
        </row>
        <row r="581">
          <cell r="C581" t="str">
            <v>HOSPITAL DOM HÉLDER CÂMARA - CG. Nº 018/2022</v>
          </cell>
          <cell r="E581" t="str">
            <v>3.13 - Materiais e Materiais Ortopédicos e Corretivos (OPME)</v>
          </cell>
          <cell r="F581">
            <v>14784339000130</v>
          </cell>
          <cell r="G581" t="str">
            <v>CROMUS MATERIAIS MEDICO HOSPITALAR EIREL</v>
          </cell>
          <cell r="H581" t="str">
            <v>B</v>
          </cell>
          <cell r="I581" t="str">
            <v>S</v>
          </cell>
          <cell r="J581" t="str">
            <v>21002</v>
          </cell>
          <cell r="K581" t="str">
            <v>28/12/2022</v>
          </cell>
          <cell r="L581" t="str">
            <v>26221214784339000130550010000210021808798579</v>
          </cell>
          <cell r="M581" t="str">
            <v>26 - Pernambuco</v>
          </cell>
          <cell r="N581">
            <v>3212.06</v>
          </cell>
        </row>
        <row r="582">
          <cell r="C582" t="str">
            <v>HOSPITAL DOM HÉLDER CÂMARA - CG. Nº 018/2022</v>
          </cell>
          <cell r="E582" t="str">
            <v>3.13 - Materiais e Materiais Ortopédicos e Corretivos (OPME)</v>
          </cell>
          <cell r="F582">
            <v>14784339000130</v>
          </cell>
          <cell r="G582" t="str">
            <v>CROMUS MATERIAIS MEDICO HOSPITALAR EIREL</v>
          </cell>
          <cell r="H582" t="str">
            <v>B</v>
          </cell>
          <cell r="I582" t="str">
            <v>S</v>
          </cell>
          <cell r="J582" t="str">
            <v>21176</v>
          </cell>
          <cell r="K582" t="str">
            <v>06/01/2023</v>
          </cell>
          <cell r="L582" t="str">
            <v>26230114784339000130550010000211761786080373</v>
          </cell>
          <cell r="M582" t="str">
            <v>26 - Pernambuco</v>
          </cell>
          <cell r="N582">
            <v>1277.7</v>
          </cell>
        </row>
        <row r="583">
          <cell r="C583" t="str">
            <v>HOSPITAL DOM HÉLDER CÂMARA - CG. Nº 018/2022</v>
          </cell>
          <cell r="E583" t="str">
            <v>3.13 - Materiais e Materiais Ortopédicos e Corretivos (OPME)</v>
          </cell>
          <cell r="F583">
            <v>14784339000130</v>
          </cell>
          <cell r="G583" t="str">
            <v>CROMUS MATERIAIS MEDICO HOSPITALAR EIREL</v>
          </cell>
          <cell r="H583" t="str">
            <v>B</v>
          </cell>
          <cell r="I583" t="str">
            <v>S</v>
          </cell>
          <cell r="J583" t="str">
            <v>21177</v>
          </cell>
          <cell r="K583" t="str">
            <v>06/01/2023</v>
          </cell>
          <cell r="L583" t="str">
            <v>26230114784339000130550010000211771627661417</v>
          </cell>
          <cell r="M583" t="str">
            <v>26 - Pernambuco</v>
          </cell>
          <cell r="N583">
            <v>1277.7</v>
          </cell>
        </row>
        <row r="584">
          <cell r="C584" t="str">
            <v>HOSPITAL DOM HÉLDER CÂMARA - CG. Nº 018/2022</v>
          </cell>
          <cell r="E584" t="str">
            <v>3.13 - Materiais e Materiais Ortopédicos e Corretivos (OPME)</v>
          </cell>
          <cell r="F584">
            <v>14784339000130</v>
          </cell>
          <cell r="G584" t="str">
            <v>CROMUS MATERIAIS MEDICO HOSPITALAR EIREL</v>
          </cell>
          <cell r="H584" t="str">
            <v>B</v>
          </cell>
          <cell r="I584" t="str">
            <v>S</v>
          </cell>
          <cell r="J584" t="str">
            <v>21183</v>
          </cell>
          <cell r="K584" t="str">
            <v>06/01/2023</v>
          </cell>
          <cell r="L584" t="str">
            <v>26230114784339000130550010000211831789142315</v>
          </cell>
          <cell r="M584" t="str">
            <v>26 - Pernambuco</v>
          </cell>
          <cell r="N584">
            <v>148.4</v>
          </cell>
        </row>
        <row r="585">
          <cell r="C585" t="str">
            <v>HOSPITAL DOM HÉLDER CÂMARA - CG. Nº 018/2022</v>
          </cell>
          <cell r="E585" t="str">
            <v>3.13 - Materiais e Materiais Ortopédicos e Corretivos (OPME)</v>
          </cell>
          <cell r="F585">
            <v>14784339000130</v>
          </cell>
          <cell r="G585" t="str">
            <v>CROMUS MATERIAIS MEDICO HOSPITALAR EIREL</v>
          </cell>
          <cell r="H585" t="str">
            <v>B</v>
          </cell>
          <cell r="I585" t="str">
            <v>S</v>
          </cell>
          <cell r="J585" t="str">
            <v>21184</v>
          </cell>
          <cell r="K585" t="str">
            <v>06/01/2023</v>
          </cell>
          <cell r="L585" t="str">
            <v>26230114784339000130550010000211841152489466</v>
          </cell>
          <cell r="M585" t="str">
            <v>26 - Pernambuco</v>
          </cell>
          <cell r="N585">
            <v>299.89999999999998</v>
          </cell>
        </row>
        <row r="586">
          <cell r="C586" t="str">
            <v>HOSPITAL DOM HÉLDER CÂMARA - CG. Nº 018/2022</v>
          </cell>
          <cell r="E586" t="str">
            <v>3.13 - Materiais e Materiais Ortopédicos e Corretivos (OPME)</v>
          </cell>
          <cell r="F586">
            <v>14784339000130</v>
          </cell>
          <cell r="G586" t="str">
            <v>CROMUS MATERIAIS MEDICO HOSPITALAR EIREL</v>
          </cell>
          <cell r="H586" t="str">
            <v>B</v>
          </cell>
          <cell r="I586" t="str">
            <v>S</v>
          </cell>
          <cell r="J586" t="str">
            <v>21196</v>
          </cell>
          <cell r="K586" t="str">
            <v>10/01/2023</v>
          </cell>
          <cell r="L586" t="str">
            <v>26230114784339000130550010000211961341751541</v>
          </cell>
          <cell r="M586" t="str">
            <v>26 - Pernambuco</v>
          </cell>
          <cell r="N586">
            <v>183.81</v>
          </cell>
        </row>
        <row r="587">
          <cell r="C587" t="str">
            <v>HOSPITAL DOM HÉLDER CÂMARA - CG. Nº 018/2022</v>
          </cell>
          <cell r="E587" t="str">
            <v>3.13 - Materiais e Materiais Ortopédicos e Corretivos (OPME)</v>
          </cell>
          <cell r="F587">
            <v>14784339000130</v>
          </cell>
          <cell r="G587" t="str">
            <v>CROMUS MATERIAIS MEDICO HOSPITALAR EIREL</v>
          </cell>
          <cell r="H587" t="str">
            <v>B</v>
          </cell>
          <cell r="I587" t="str">
            <v>S</v>
          </cell>
          <cell r="J587" t="str">
            <v>21363</v>
          </cell>
          <cell r="K587" t="str">
            <v>13/01/2023</v>
          </cell>
          <cell r="L587" t="str">
            <v>26230114784339000130550010000213631301551274</v>
          </cell>
          <cell r="M587" t="str">
            <v>26 - Pernambuco</v>
          </cell>
          <cell r="N587">
            <v>557.53</v>
          </cell>
        </row>
        <row r="588">
          <cell r="C588" t="str">
            <v>HOSPITAL DOM HÉLDER CÂMARA - CG. Nº 018/2022</v>
          </cell>
          <cell r="E588" t="str">
            <v>3.13 - Materiais e Materiais Ortopédicos e Corretivos (OPME)</v>
          </cell>
          <cell r="F588">
            <v>14784339000130</v>
          </cell>
          <cell r="G588" t="str">
            <v>CROMUS MATERIAIS MEDICO HOSPITALAR EIREL</v>
          </cell>
          <cell r="H588" t="str">
            <v>B</v>
          </cell>
          <cell r="I588" t="str">
            <v>S</v>
          </cell>
          <cell r="J588" t="str">
            <v>21380</v>
          </cell>
          <cell r="K588" t="str">
            <v>16/01/2023</v>
          </cell>
          <cell r="L588" t="str">
            <v>26230114784339000130550010000213801759449306</v>
          </cell>
          <cell r="M588" t="str">
            <v>26 - Pernambuco</v>
          </cell>
          <cell r="N588">
            <v>1277.7</v>
          </cell>
        </row>
        <row r="589">
          <cell r="C589" t="str">
            <v>HOSPITAL DOM HÉLDER CÂMARA - CG. Nº 018/2022</v>
          </cell>
          <cell r="E589" t="str">
            <v>3.13 - Materiais e Materiais Ortopédicos e Corretivos (OPME)</v>
          </cell>
          <cell r="F589">
            <v>14784339000130</v>
          </cell>
          <cell r="G589" t="str">
            <v>CROMUS MATERIAIS MEDICO HOSPITALAR EIREL</v>
          </cell>
          <cell r="H589" t="str">
            <v>B</v>
          </cell>
          <cell r="I589" t="str">
            <v>S</v>
          </cell>
          <cell r="J589" t="str">
            <v>21394</v>
          </cell>
          <cell r="K589" t="str">
            <v>19/01/2023</v>
          </cell>
          <cell r="L589" t="str">
            <v>26230114784339000130550010000213941411639393</v>
          </cell>
          <cell r="M589" t="str">
            <v>26 - Pernambuco</v>
          </cell>
          <cell r="N589">
            <v>98.34</v>
          </cell>
        </row>
        <row r="590">
          <cell r="C590" t="str">
            <v>HOSPITAL DOM HÉLDER CÂMARA - CG. Nº 018/2022</v>
          </cell>
          <cell r="E590" t="str">
            <v>3.13 - Materiais e Materiais Ortopédicos e Corretivos (OPME)</v>
          </cell>
          <cell r="F590">
            <v>14784339000130</v>
          </cell>
          <cell r="G590" t="str">
            <v>CROMUS MATERIAIS MEDICO HOSPITALAR EIREL</v>
          </cell>
          <cell r="H590" t="str">
            <v>B</v>
          </cell>
          <cell r="I590" t="str">
            <v>S</v>
          </cell>
          <cell r="J590" t="str">
            <v>21399</v>
          </cell>
          <cell r="K590" t="str">
            <v>19/01/2023</v>
          </cell>
          <cell r="L590" t="str">
            <v>26230114784339000130550010000213991432612253</v>
          </cell>
          <cell r="M590" t="str">
            <v>26 - Pernambuco</v>
          </cell>
          <cell r="N590">
            <v>299.89999999999998</v>
          </cell>
        </row>
        <row r="591">
          <cell r="C591" t="str">
            <v>HOSPITAL DOM HÉLDER CÂMARA - CG. Nº 018/2022</v>
          </cell>
          <cell r="E591" t="str">
            <v>3.13 - Materiais e Materiais Ortopédicos e Corretivos (OPME)</v>
          </cell>
          <cell r="F591">
            <v>14784339000130</v>
          </cell>
          <cell r="G591" t="str">
            <v>CROMUS MATERIAIS MEDICO HOSPITALAR EIREL</v>
          </cell>
          <cell r="H591" t="str">
            <v>B</v>
          </cell>
          <cell r="I591" t="str">
            <v>S</v>
          </cell>
          <cell r="J591" t="str">
            <v>21463</v>
          </cell>
          <cell r="K591" t="str">
            <v>20/01/2023</v>
          </cell>
          <cell r="L591" t="str">
            <v>26230114784339000130550010000214631957987155</v>
          </cell>
          <cell r="M591" t="str">
            <v>26 - Pernambuco</v>
          </cell>
          <cell r="N591">
            <v>2939.63</v>
          </cell>
        </row>
        <row r="592">
          <cell r="C592" t="str">
            <v>HOSPITAL DOM HÉLDER CÂMARA - CG. Nº 018/2022</v>
          </cell>
          <cell r="E592" t="str">
            <v>3.13 - Materiais e Materiais Ortopédicos e Corretivos (OPME)</v>
          </cell>
          <cell r="F592">
            <v>14784339000130</v>
          </cell>
          <cell r="G592" t="str">
            <v>CROMUS MATERIAIS MEDICO HOSPITALAR EIREL</v>
          </cell>
          <cell r="H592" t="str">
            <v>B</v>
          </cell>
          <cell r="I592" t="str">
            <v>S</v>
          </cell>
          <cell r="J592" t="str">
            <v>21466</v>
          </cell>
          <cell r="K592" t="str">
            <v>20/01/2023</v>
          </cell>
          <cell r="L592" t="str">
            <v>26230114784339000130550010000214661545349439</v>
          </cell>
          <cell r="M592" t="str">
            <v>26 - Pernambuco</v>
          </cell>
          <cell r="N592">
            <v>1277.7</v>
          </cell>
        </row>
        <row r="593">
          <cell r="C593" t="str">
            <v>HOSPITAL DOM HÉLDER CÂMARA - CG. Nº 018/2022</v>
          </cell>
          <cell r="E593" t="str">
            <v>3.13 - Materiais e Materiais Ortopédicos e Corretivos (OPME)</v>
          </cell>
          <cell r="F593">
            <v>14784339000130</v>
          </cell>
          <cell r="G593" t="str">
            <v>CROMUS MATERIAIS MEDICO HOSPITALAR EIREL</v>
          </cell>
          <cell r="H593" t="str">
            <v>B</v>
          </cell>
          <cell r="I593" t="str">
            <v>S</v>
          </cell>
          <cell r="J593" t="str">
            <v>21468</v>
          </cell>
          <cell r="K593" t="str">
            <v>20/01/2023</v>
          </cell>
          <cell r="L593" t="str">
            <v>26230114784339000130550010000214681694369444</v>
          </cell>
          <cell r="M593" t="str">
            <v>26 - Pernambuco</v>
          </cell>
          <cell r="N593">
            <v>1277.7</v>
          </cell>
        </row>
        <row r="594">
          <cell r="C594" t="str">
            <v>HOSPITAL DOM HÉLDER CÂMARA - CG. Nº 018/2022</v>
          </cell>
          <cell r="E594" t="str">
            <v>3.13 - Materiais e Materiais Ortopédicos e Corretivos (OPME)</v>
          </cell>
          <cell r="F594">
            <v>14784339000130</v>
          </cell>
          <cell r="G594" t="str">
            <v>CROMUS MATERIAIS MEDICO HOSPITALAR EIREL</v>
          </cell>
          <cell r="H594" t="str">
            <v>B</v>
          </cell>
          <cell r="I594" t="str">
            <v>S</v>
          </cell>
          <cell r="J594" t="str">
            <v>21469</v>
          </cell>
          <cell r="K594" t="str">
            <v>20/01/2023</v>
          </cell>
          <cell r="L594" t="str">
            <v>26230114784339000130550010000214691062854750</v>
          </cell>
          <cell r="M594" t="str">
            <v>26 - Pernambuco</v>
          </cell>
          <cell r="N594">
            <v>1277.7</v>
          </cell>
        </row>
        <row r="595">
          <cell r="C595" t="str">
            <v>HOSPITAL DOM HÉLDER CÂMARA - CG. Nº 018/2022</v>
          </cell>
          <cell r="E595" t="str">
            <v>3.13 - Materiais e Materiais Ortopédicos e Corretivos (OPME)</v>
          </cell>
          <cell r="F595">
            <v>14784339000130</v>
          </cell>
          <cell r="G595" t="str">
            <v>CROMUS MATERIAIS MEDICO HOSPITALAR EIREL</v>
          </cell>
          <cell r="H595" t="str">
            <v>B</v>
          </cell>
          <cell r="I595" t="str">
            <v>S</v>
          </cell>
          <cell r="J595" t="str">
            <v>21471</v>
          </cell>
          <cell r="K595" t="str">
            <v>20/01/2023</v>
          </cell>
          <cell r="L595" t="str">
            <v>26230114784339000130550010000214711929815860</v>
          </cell>
          <cell r="M595" t="str">
            <v>26 - Pernambuco</v>
          </cell>
          <cell r="N595">
            <v>1026.8699999999999</v>
          </cell>
        </row>
        <row r="596">
          <cell r="C596" t="str">
            <v>HOSPITAL DOM HÉLDER CÂMARA - CG. Nº 018/2022</v>
          </cell>
          <cell r="E596" t="str">
            <v>3.13 - Materiais e Materiais Ortopédicos e Corretivos (OPME)</v>
          </cell>
          <cell r="F596">
            <v>14784339000130</v>
          </cell>
          <cell r="G596" t="str">
            <v>CROMUS MATERIAIS MEDICO HOSPITALAR EIREL</v>
          </cell>
          <cell r="H596" t="str">
            <v>B</v>
          </cell>
          <cell r="I596" t="str">
            <v>S</v>
          </cell>
          <cell r="J596" t="str">
            <v>21472</v>
          </cell>
          <cell r="K596" t="str">
            <v>20/01/2023</v>
          </cell>
          <cell r="L596" t="str">
            <v>26230114784339000130550010000214721071534050</v>
          </cell>
          <cell r="M596" t="str">
            <v>26 - Pernambuco</v>
          </cell>
          <cell r="N596">
            <v>183.81</v>
          </cell>
        </row>
        <row r="597">
          <cell r="C597" t="str">
            <v>HOSPITAL DOM HÉLDER CÂMARA - CG. Nº 018/2022</v>
          </cell>
          <cell r="E597" t="str">
            <v>3.13 - Materiais e Materiais Ortopédicos e Corretivos (OPME)</v>
          </cell>
          <cell r="F597">
            <v>14784339000130</v>
          </cell>
          <cell r="G597" t="str">
            <v>CROMUS MATERIAIS MEDICO HOSPITALAR EIREL</v>
          </cell>
          <cell r="H597" t="str">
            <v>B</v>
          </cell>
          <cell r="I597" t="str">
            <v>S</v>
          </cell>
          <cell r="J597" t="str">
            <v>21509</v>
          </cell>
          <cell r="K597" t="str">
            <v>20/01/2023</v>
          </cell>
          <cell r="L597" t="str">
            <v>26230114784339000130550010000215091961290202</v>
          </cell>
          <cell r="M597" t="str">
            <v>26 - Pernambuco</v>
          </cell>
          <cell r="N597">
            <v>1096.3900000000001</v>
          </cell>
        </row>
        <row r="598">
          <cell r="C598" t="str">
            <v>HOSPITAL DOM HÉLDER CÂMARA - CG. Nº 018/2022</v>
          </cell>
          <cell r="E598" t="str">
            <v>3.13 - Materiais e Materiais Ortopédicos e Corretivos (OPME)</v>
          </cell>
          <cell r="F598">
            <v>14784339000130</v>
          </cell>
          <cell r="G598" t="str">
            <v>CROMUS MATERIAIS MEDICO HOSPITALAR EIREL</v>
          </cell>
          <cell r="H598" t="str">
            <v>B</v>
          </cell>
          <cell r="I598" t="str">
            <v>S</v>
          </cell>
          <cell r="J598" t="str">
            <v>21629</v>
          </cell>
          <cell r="K598" t="str">
            <v>25/01/2023</v>
          </cell>
          <cell r="L598" t="str">
            <v>26230114784339000130550010000216291333080310</v>
          </cell>
          <cell r="M598" t="str">
            <v>26 - Pernambuco</v>
          </cell>
          <cell r="N598">
            <v>1277.7</v>
          </cell>
        </row>
        <row r="599">
          <cell r="C599" t="str">
            <v>HOSPITAL DOM HÉLDER CÂMARA - CG. Nº 018/2022</v>
          </cell>
          <cell r="E599" t="str">
            <v>3.13 - Materiais e Materiais Ortopédicos e Corretivos (OPME)</v>
          </cell>
          <cell r="F599">
            <v>14784339000130</v>
          </cell>
          <cell r="G599" t="str">
            <v>CROMUS MATERIAIS MEDICO HOSPITALAR EIREL</v>
          </cell>
          <cell r="H599" t="str">
            <v>B</v>
          </cell>
          <cell r="I599" t="str">
            <v>S</v>
          </cell>
          <cell r="J599" t="str">
            <v>21765</v>
          </cell>
          <cell r="K599" t="str">
            <v>30/01/2023</v>
          </cell>
          <cell r="L599" t="str">
            <v>26230114784339000130550010000217651021230512</v>
          </cell>
          <cell r="M599" t="str">
            <v>26 - Pernambuco</v>
          </cell>
          <cell r="N599">
            <v>435.86</v>
          </cell>
        </row>
        <row r="600">
          <cell r="C600" t="str">
            <v>HOSPITAL DOM HÉLDER CÂMARA - CG. Nº 018/2022</v>
          </cell>
          <cell r="E600" t="str">
            <v>3.13 - Materiais e Materiais Ortopédicos e Corretivos (OPME)</v>
          </cell>
          <cell r="F600">
            <v>14784339000130</v>
          </cell>
          <cell r="G600" t="str">
            <v>CROMUS MATERIAIS MEDICO HOSPITALAR EIREL</v>
          </cell>
          <cell r="H600" t="str">
            <v>B</v>
          </cell>
          <cell r="I600" t="str">
            <v>S</v>
          </cell>
          <cell r="J600" t="str">
            <v>21768</v>
          </cell>
          <cell r="K600" t="str">
            <v>30/01/2023</v>
          </cell>
          <cell r="L600" t="str">
            <v>26230114784339000130550010000217681539139240</v>
          </cell>
          <cell r="M600" t="str">
            <v>26 - Pernambuco</v>
          </cell>
          <cell r="N600">
            <v>1277.7</v>
          </cell>
        </row>
        <row r="601">
          <cell r="C601" t="str">
            <v>HOSPITAL DOM HÉLDER CÂMARA - CG. Nº 018/2022</v>
          </cell>
          <cell r="E601" t="str">
            <v>3.13 - Materiais e Materiais Ortopédicos e Corretivos (OPME)</v>
          </cell>
          <cell r="F601">
            <v>14784339000130</v>
          </cell>
          <cell r="G601" t="str">
            <v>CROMUS MATERIAIS MEDICO HOSPITALAR EIREL</v>
          </cell>
          <cell r="H601" t="str">
            <v>B</v>
          </cell>
          <cell r="I601" t="str">
            <v>S</v>
          </cell>
          <cell r="J601" t="str">
            <v>21769</v>
          </cell>
          <cell r="K601" t="str">
            <v>30/01/2023</v>
          </cell>
          <cell r="L601" t="str">
            <v>26230114784339000130550010000217691418880192</v>
          </cell>
          <cell r="M601" t="str">
            <v>26 - Pernambuco</v>
          </cell>
          <cell r="N601">
            <v>235.88</v>
          </cell>
        </row>
        <row r="602">
          <cell r="C602" t="str">
            <v>HOSPITAL DOM HÉLDER CÂMARA - CG. Nº 018/2022</v>
          </cell>
          <cell r="E602" t="str">
            <v>3.13 - Materiais e Materiais Ortopédicos e Corretivos (OPME)</v>
          </cell>
          <cell r="F602">
            <v>14784339000130</v>
          </cell>
          <cell r="G602" t="str">
            <v>CROMUS MATERIAIS MEDICO HOSPITALAR EIREL</v>
          </cell>
          <cell r="H602" t="str">
            <v>B</v>
          </cell>
          <cell r="I602" t="str">
            <v>S</v>
          </cell>
          <cell r="J602" t="str">
            <v>21770</v>
          </cell>
          <cell r="K602" t="str">
            <v>30/01/2023</v>
          </cell>
          <cell r="L602" t="str">
            <v>26230114784339000130550010000217701021261620</v>
          </cell>
          <cell r="M602" t="str">
            <v>26 - Pernambuco</v>
          </cell>
          <cell r="N602">
            <v>183.81</v>
          </cell>
        </row>
        <row r="603">
          <cell r="C603" t="str">
            <v>HOSPITAL DOM HÉLDER CÂMARA - CG. Nº 018/2022</v>
          </cell>
          <cell r="E603" t="str">
            <v>3.13 - Materiais e Materiais Ortopédicos e Corretivos (OPME)</v>
          </cell>
          <cell r="F603">
            <v>14784339000130</v>
          </cell>
          <cell r="G603" t="str">
            <v>CROMUS MATERIAIS MEDICO HOSPITALAR EIREL</v>
          </cell>
          <cell r="H603" t="str">
            <v>B</v>
          </cell>
          <cell r="I603" t="str">
            <v>S</v>
          </cell>
          <cell r="J603" t="str">
            <v>21772</v>
          </cell>
          <cell r="K603" t="str">
            <v>30/01/2023</v>
          </cell>
          <cell r="L603" t="str">
            <v>26230114784339000130550010000217721617314486</v>
          </cell>
          <cell r="M603" t="str">
            <v>26 - Pernambuco</v>
          </cell>
          <cell r="N603">
            <v>211.87</v>
          </cell>
        </row>
        <row r="604">
          <cell r="C604" t="str">
            <v>HOSPITAL DOM HÉLDER CÂMARA - CG. Nº 018/2022</v>
          </cell>
          <cell r="E604" t="str">
            <v>3.13 - Materiais e Materiais Ortopédicos e Corretivos (OPME)</v>
          </cell>
          <cell r="F604">
            <v>14784339000130</v>
          </cell>
          <cell r="G604" t="str">
            <v>CROMUS MATERIAIS MEDICO HOSPITALAR EIREL</v>
          </cell>
          <cell r="H604" t="str">
            <v>B</v>
          </cell>
          <cell r="I604" t="str">
            <v>S</v>
          </cell>
          <cell r="J604" t="str">
            <v>21774</v>
          </cell>
          <cell r="K604" t="str">
            <v>30/01/2023</v>
          </cell>
          <cell r="L604" t="str">
            <v>26230114784339000130550010000217741971494420</v>
          </cell>
          <cell r="M604" t="str">
            <v>26 - Pernambuco</v>
          </cell>
          <cell r="N604">
            <v>231.53</v>
          </cell>
        </row>
        <row r="605">
          <cell r="C605" t="str">
            <v>HOSPITAL DOM HÉLDER CÂMARA - CG. Nº 018/2022</v>
          </cell>
          <cell r="E605" t="str">
            <v>3.13 - Materiais e Materiais Ortopédicos e Corretivos (OPME)</v>
          </cell>
          <cell r="F605">
            <v>14784339000130</v>
          </cell>
          <cell r="G605" t="str">
            <v>CROMUS MATERIAIS MEDICO HOSPITALAR EIREL</v>
          </cell>
          <cell r="H605" t="str">
            <v>B</v>
          </cell>
          <cell r="I605" t="str">
            <v>S</v>
          </cell>
          <cell r="J605" t="str">
            <v>21775</v>
          </cell>
          <cell r="K605" t="str">
            <v>30/01/2023</v>
          </cell>
          <cell r="L605" t="str">
            <v>26230114784339000130550010000217751912175280</v>
          </cell>
          <cell r="M605" t="str">
            <v>26 - Pernambuco</v>
          </cell>
          <cell r="N605">
            <v>211.87</v>
          </cell>
        </row>
        <row r="606">
          <cell r="C606" t="str">
            <v>HOSPITAL DOM HÉLDER CÂMARA - CG. Nº 018/2022</v>
          </cell>
          <cell r="E606" t="str">
            <v>3.13 - Materiais e Materiais Ortopédicos e Corretivos (OPME)</v>
          </cell>
          <cell r="F606">
            <v>14784339000130</v>
          </cell>
          <cell r="G606" t="str">
            <v>CROMUS MATERIAIS MEDICO HOSPITALAR EIREL</v>
          </cell>
          <cell r="H606" t="str">
            <v>B</v>
          </cell>
          <cell r="I606" t="str">
            <v>S</v>
          </cell>
          <cell r="J606" t="str">
            <v>21830</v>
          </cell>
          <cell r="K606" t="str">
            <v>02/02/2023</v>
          </cell>
          <cell r="L606" t="str">
            <v>26230214784339000130550010000218301808111163</v>
          </cell>
          <cell r="M606" t="str">
            <v>26 - Pernambuco</v>
          </cell>
          <cell r="N606">
            <v>3212.06</v>
          </cell>
        </row>
        <row r="607">
          <cell r="C607" t="str">
            <v>HOSPITAL DOM HÉLDER CÂMARA - CG. Nº 018/2022</v>
          </cell>
          <cell r="E607" t="str">
            <v>3.13 - Materiais e Materiais Ortopédicos e Corretivos (OPME)</v>
          </cell>
          <cell r="F607">
            <v>14784339000130</v>
          </cell>
          <cell r="G607" t="str">
            <v>CROMUS MATERIAIS MEDICO HOSPITALAR EIREL</v>
          </cell>
          <cell r="H607" t="str">
            <v>B</v>
          </cell>
          <cell r="I607" t="str">
            <v>S</v>
          </cell>
          <cell r="J607" t="str">
            <v>21831</v>
          </cell>
          <cell r="K607" t="str">
            <v>02/02/2023</v>
          </cell>
          <cell r="L607" t="str">
            <v>26230214784339000130550010000218311359878834</v>
          </cell>
          <cell r="M607" t="str">
            <v>26 - Pernambuco</v>
          </cell>
          <cell r="N607">
            <v>1964.92</v>
          </cell>
        </row>
        <row r="608">
          <cell r="C608" t="str">
            <v>HOSPITAL DOM HÉLDER CÂMARA - CG. Nº 018/2022</v>
          </cell>
          <cell r="E608" t="str">
            <v>3.13 - Materiais e Materiais Ortopédicos e Corretivos (OPME)</v>
          </cell>
          <cell r="F608">
            <v>14784339000130</v>
          </cell>
          <cell r="G608" t="str">
            <v>CROMUS MATERIAIS MEDICO HOSPITALAR EIREL</v>
          </cell>
          <cell r="H608" t="str">
            <v>B</v>
          </cell>
          <cell r="I608" t="str">
            <v>S</v>
          </cell>
          <cell r="J608" t="str">
            <v>21833</v>
          </cell>
          <cell r="K608" t="str">
            <v>02/02/2023</v>
          </cell>
          <cell r="L608" t="str">
            <v>26230214784339000130550010000218331551617940</v>
          </cell>
          <cell r="M608" t="str">
            <v>26 - Pernambuco</v>
          </cell>
          <cell r="N608">
            <v>1277.7</v>
          </cell>
        </row>
        <row r="609">
          <cell r="C609" t="str">
            <v>HOSPITAL DOM HÉLDER CÂMARA - CG. Nº 018/2022</v>
          </cell>
          <cell r="E609" t="str">
            <v>3.13 - Materiais e Materiais Ortopédicos e Corretivos (OPME)</v>
          </cell>
          <cell r="F609">
            <v>14784339000130</v>
          </cell>
          <cell r="G609" t="str">
            <v>CROMUS MATERIAIS MEDICO HOSPITALAR EIREL</v>
          </cell>
          <cell r="H609" t="str">
            <v>B</v>
          </cell>
          <cell r="I609" t="str">
            <v>S</v>
          </cell>
          <cell r="J609" t="str">
            <v>21834</v>
          </cell>
          <cell r="K609" t="str">
            <v>02/02/2023</v>
          </cell>
          <cell r="L609" t="str">
            <v>26230214784339000130550010000218341073084340</v>
          </cell>
          <cell r="M609" t="str">
            <v>26 - Pernambuco</v>
          </cell>
          <cell r="N609">
            <v>838.96</v>
          </cell>
        </row>
        <row r="610">
          <cell r="C610" t="str">
            <v>HOSPITAL DOM HÉLDER CÂMARA - CG. Nº 018/2022</v>
          </cell>
          <cell r="E610" t="str">
            <v>3.13 - Materiais e Materiais Ortopédicos e Corretivos (OPME)</v>
          </cell>
          <cell r="F610">
            <v>14784339000130</v>
          </cell>
          <cell r="G610" t="str">
            <v>CROMUS MATERIAIS MEDICO HOSPITALAR EIREL</v>
          </cell>
          <cell r="H610" t="str">
            <v>B</v>
          </cell>
          <cell r="I610" t="str">
            <v>S</v>
          </cell>
          <cell r="J610" t="str">
            <v>21876</v>
          </cell>
          <cell r="K610" t="str">
            <v>02/02/2023</v>
          </cell>
          <cell r="L610" t="str">
            <v>26230214784339000130550010000218761172945980</v>
          </cell>
          <cell r="M610" t="str">
            <v>26 - Pernambuco</v>
          </cell>
          <cell r="N610">
            <v>299.89999999999998</v>
          </cell>
        </row>
        <row r="611">
          <cell r="C611" t="str">
            <v>HOSPITAL DOM HÉLDER CÂMARA - CG. Nº 018/2022</v>
          </cell>
          <cell r="E611" t="str">
            <v>3.13 - Materiais e Materiais Ortopédicos e Corretivos (OPME)</v>
          </cell>
          <cell r="F611">
            <v>14784339000130</v>
          </cell>
          <cell r="G611" t="str">
            <v>CROMUS MATERIAIS MEDICO HOSPITALAR EIREL</v>
          </cell>
          <cell r="H611" t="str">
            <v>B</v>
          </cell>
          <cell r="I611" t="str">
            <v>S</v>
          </cell>
          <cell r="J611" t="str">
            <v>21877</v>
          </cell>
          <cell r="K611" t="str">
            <v>02/02/2023</v>
          </cell>
          <cell r="L611" t="str">
            <v>26230214784339000130550010000218771977069950</v>
          </cell>
          <cell r="M611" t="str">
            <v>26 - Pernambuco</v>
          </cell>
          <cell r="N611">
            <v>1277.7</v>
          </cell>
        </row>
        <row r="612">
          <cell r="C612" t="str">
            <v>HOSPITAL DOM HÉLDER CÂMARA - CG. Nº 018/2022</v>
          </cell>
          <cell r="E612" t="str">
            <v>3.13 - Materiais e Materiais Ortopédicos e Corretivos (OPME)</v>
          </cell>
          <cell r="F612">
            <v>14784339000130</v>
          </cell>
          <cell r="G612" t="str">
            <v>CROMUS MATERIAIS MEDICO HOSPITALAR EIREL</v>
          </cell>
          <cell r="H612" t="str">
            <v>B</v>
          </cell>
          <cell r="I612" t="str">
            <v>S</v>
          </cell>
          <cell r="J612" t="str">
            <v>21878</v>
          </cell>
          <cell r="K612" t="str">
            <v>02/02/2023</v>
          </cell>
          <cell r="L612" t="str">
            <v>26230214784339000130550010000218781954624602</v>
          </cell>
          <cell r="M612" t="str">
            <v>26 - Pernambuco</v>
          </cell>
          <cell r="N612">
            <v>259.24</v>
          </cell>
        </row>
        <row r="613">
          <cell r="C613" t="str">
            <v>HOSPITAL DOM HÉLDER CÂMARA - CG. Nº 018/2022</v>
          </cell>
          <cell r="E613" t="str">
            <v>3.13 - Materiais e Materiais Ortopédicos e Corretivos (OPME)</v>
          </cell>
          <cell r="F613">
            <v>14784339000130</v>
          </cell>
          <cell r="G613" t="str">
            <v>CROMUS MATERIAIS MEDICO HOSPITALAR EIREL</v>
          </cell>
          <cell r="H613" t="str">
            <v>B</v>
          </cell>
          <cell r="I613" t="str">
            <v>S</v>
          </cell>
          <cell r="J613" t="str">
            <v>21879</v>
          </cell>
          <cell r="K613" t="str">
            <v>02/02/2023</v>
          </cell>
          <cell r="L613" t="str">
            <v>26230214784339000130550010000218791654846038</v>
          </cell>
          <cell r="M613" t="str">
            <v>26 - Pernambuco</v>
          </cell>
          <cell r="N613">
            <v>486.29</v>
          </cell>
        </row>
        <row r="614">
          <cell r="C614" t="str">
            <v>HOSPITAL DOM HÉLDER CÂMARA - CG. Nº 018/2022</v>
          </cell>
          <cell r="E614" t="str">
            <v>3.13 - Materiais e Materiais Ortopédicos e Corretivos (OPME)</v>
          </cell>
          <cell r="F614">
            <v>14784339000130</v>
          </cell>
          <cell r="G614" t="str">
            <v>CROMUS MATERIAIS MEDICO HOSPITALAR EIREL</v>
          </cell>
          <cell r="H614" t="str">
            <v>B</v>
          </cell>
          <cell r="I614" t="str">
            <v>S</v>
          </cell>
          <cell r="J614" t="str">
            <v>21880</v>
          </cell>
          <cell r="K614" t="str">
            <v>02/02/2023</v>
          </cell>
          <cell r="L614" t="str">
            <v>26230214784339000130550010000218801699303182</v>
          </cell>
          <cell r="M614" t="str">
            <v>26 - Pernambuco</v>
          </cell>
          <cell r="N614">
            <v>905.9</v>
          </cell>
        </row>
        <row r="615">
          <cell r="C615" t="str">
            <v>HOSPITAL DOM HÉLDER CÂMARA - CG. Nº 018/2022</v>
          </cell>
          <cell r="E615" t="str">
            <v>3.13 - Materiais e Materiais Ortopédicos e Corretivos (OPME)</v>
          </cell>
          <cell r="F615">
            <v>14784339000130</v>
          </cell>
          <cell r="G615" t="str">
            <v>CROMUS MATERIAIS MEDICO HOSPITALAR EIREL</v>
          </cell>
          <cell r="H615" t="str">
            <v>B</v>
          </cell>
          <cell r="I615" t="str">
            <v>S</v>
          </cell>
          <cell r="J615" t="str">
            <v>21943</v>
          </cell>
          <cell r="K615" t="str">
            <v>09/02/2023</v>
          </cell>
          <cell r="L615" t="str">
            <v>26230214784339000130550010000219431706768191</v>
          </cell>
          <cell r="M615" t="str">
            <v>26 - Pernambuco</v>
          </cell>
          <cell r="N615">
            <v>296.13</v>
          </cell>
        </row>
        <row r="616">
          <cell r="C616" t="str">
            <v>HOSPITAL DOM HÉLDER CÂMARA - CG. Nº 018/2022</v>
          </cell>
          <cell r="E616" t="str">
            <v>3.13 - Materiais e Materiais Ortopédicos e Corretivos (OPME)</v>
          </cell>
          <cell r="F616">
            <v>14784339000130</v>
          </cell>
          <cell r="G616" t="str">
            <v>CROMUS MATERIAIS MEDICO HOSPITALAR EIREL</v>
          </cell>
          <cell r="H616" t="str">
            <v>B</v>
          </cell>
          <cell r="I616" t="str">
            <v>S</v>
          </cell>
          <cell r="J616" t="str">
            <v>21944</v>
          </cell>
          <cell r="K616" t="str">
            <v>09/02/2023</v>
          </cell>
          <cell r="L616" t="str">
            <v>26230214784339000130550010000219441338447528</v>
          </cell>
          <cell r="M616" t="str">
            <v>26 - Pernambuco</v>
          </cell>
          <cell r="N616">
            <v>2939.63</v>
          </cell>
        </row>
        <row r="617">
          <cell r="C617" t="str">
            <v>HOSPITAL DOM HÉLDER CÂMARA - CG. Nº 018/2022</v>
          </cell>
          <cell r="E617" t="str">
            <v>3.13 - Materiais e Materiais Ortopédicos e Corretivos (OPME)</v>
          </cell>
          <cell r="F617">
            <v>14784339000130</v>
          </cell>
          <cell r="G617" t="str">
            <v>CROMUS MATERIAIS MEDICO HOSPITALAR EIREL</v>
          </cell>
          <cell r="H617" t="str">
            <v>B</v>
          </cell>
          <cell r="I617" t="str">
            <v>S</v>
          </cell>
          <cell r="J617" t="str">
            <v>21945</v>
          </cell>
          <cell r="K617" t="str">
            <v>09/02/2023</v>
          </cell>
          <cell r="L617" t="str">
            <v>26230214784339000130550010000219451533923365</v>
          </cell>
          <cell r="M617" t="str">
            <v>26 - Pernambuco</v>
          </cell>
          <cell r="N617">
            <v>1096.3900000000001</v>
          </cell>
        </row>
        <row r="618">
          <cell r="C618" t="str">
            <v>HOSPITAL DOM HÉLDER CÂMARA - CG. Nº 018/2022</v>
          </cell>
          <cell r="E618" t="str">
            <v>3.13 - Materiais e Materiais Ortopédicos e Corretivos (OPME)</v>
          </cell>
          <cell r="F618">
            <v>14784339000130</v>
          </cell>
          <cell r="G618" t="str">
            <v>CROMUS MATERIAIS MEDICO HOSPITALAR EIREL</v>
          </cell>
          <cell r="H618" t="str">
            <v>B</v>
          </cell>
          <cell r="I618" t="str">
            <v>S</v>
          </cell>
          <cell r="J618" t="str">
            <v>21946</v>
          </cell>
          <cell r="K618" t="str">
            <v>09/02/2023</v>
          </cell>
          <cell r="L618" t="str">
            <v>26230214784339000130550010000219461821053088</v>
          </cell>
          <cell r="M618" t="str">
            <v>26 - Pernambuco</v>
          </cell>
          <cell r="N618">
            <v>1363.05</v>
          </cell>
        </row>
        <row r="619">
          <cell r="C619" t="str">
            <v>HOSPITAL DOM HÉLDER CÂMARA - CG. Nº 018/2022</v>
          </cell>
          <cell r="E619" t="str">
            <v>3.13 - Materiais e Materiais Ortopédicos e Corretivos (OPME)</v>
          </cell>
          <cell r="F619">
            <v>14784339000130</v>
          </cell>
          <cell r="G619" t="str">
            <v>CROMUS MATERIAIS MEDICO HOSPITALAR EIREL</v>
          </cell>
          <cell r="H619" t="str">
            <v>B</v>
          </cell>
          <cell r="I619" t="str">
            <v>S</v>
          </cell>
          <cell r="J619" t="str">
            <v>21947</v>
          </cell>
          <cell r="K619" t="str">
            <v>09/02/2023</v>
          </cell>
          <cell r="L619" t="str">
            <v>26230214784339000130550010000219471012388598</v>
          </cell>
          <cell r="M619" t="str">
            <v>26 - Pernambuco</v>
          </cell>
          <cell r="N619">
            <v>203.82</v>
          </cell>
        </row>
        <row r="620">
          <cell r="C620" t="str">
            <v>HOSPITAL DOM HÉLDER CÂMARA - CG. Nº 018/2022</v>
          </cell>
          <cell r="E620" t="str">
            <v>3.13 - Materiais e Materiais Ortopédicos e Corretivos (OPME)</v>
          </cell>
          <cell r="F620">
            <v>14784339000130</v>
          </cell>
          <cell r="G620" t="str">
            <v>CROMUS MATERIAIS MEDICO HOSPITALAR EIREL</v>
          </cell>
          <cell r="H620" t="str">
            <v>B</v>
          </cell>
          <cell r="I620" t="str">
            <v>S</v>
          </cell>
          <cell r="J620" t="str">
            <v>21948</v>
          </cell>
          <cell r="K620" t="str">
            <v>09/02/2023</v>
          </cell>
          <cell r="L620" t="str">
            <v>26230214784339000130550010000219481325222572</v>
          </cell>
          <cell r="M620" t="str">
            <v>26 - Pernambuco</v>
          </cell>
          <cell r="N620">
            <v>1277.7</v>
          </cell>
        </row>
        <row r="621">
          <cell r="C621" t="str">
            <v>HOSPITAL DOM HÉLDER CÂMARA - CG. Nº 018/2022</v>
          </cell>
          <cell r="E621" t="str">
            <v>3.13 - Materiais e Materiais Ortopédicos e Corretivos (OPME)</v>
          </cell>
          <cell r="F621">
            <v>14784339000130</v>
          </cell>
          <cell r="G621" t="str">
            <v>CROMUS MATERIAIS MEDICO HOSPITALAR EIREL</v>
          </cell>
          <cell r="H621" t="str">
            <v>B</v>
          </cell>
          <cell r="I621" t="str">
            <v>S</v>
          </cell>
          <cell r="J621" t="str">
            <v>21949</v>
          </cell>
          <cell r="K621" t="str">
            <v>09/02/2023</v>
          </cell>
          <cell r="L621" t="str">
            <v>26230214784339000130550010000219491031451202</v>
          </cell>
          <cell r="M621" t="str">
            <v>26 - Pernambuco</v>
          </cell>
          <cell r="N621">
            <v>1277.7</v>
          </cell>
        </row>
        <row r="622">
          <cell r="C622" t="str">
            <v>HOSPITAL DOM HÉLDER CÂMARA - CG. Nº 018/2022</v>
          </cell>
          <cell r="E622" t="str">
            <v>3.13 - Materiais e Materiais Ortopédicos e Corretivos (OPME)</v>
          </cell>
          <cell r="F622">
            <v>14784339000130</v>
          </cell>
          <cell r="G622" t="str">
            <v>CROMUS MATERIAIS MEDICO HOSPITALAR EIREL</v>
          </cell>
          <cell r="H622" t="str">
            <v>B</v>
          </cell>
          <cell r="I622" t="str">
            <v>S</v>
          </cell>
          <cell r="J622" t="str">
            <v>21950</v>
          </cell>
          <cell r="K622" t="str">
            <v>09/02/2023</v>
          </cell>
          <cell r="L622" t="str">
            <v>26230214784339000130550010000219501986533240</v>
          </cell>
          <cell r="M622" t="str">
            <v>26 - Pernambuco</v>
          </cell>
          <cell r="N622">
            <v>296.8</v>
          </cell>
        </row>
        <row r="623">
          <cell r="C623" t="str">
            <v>HOSPITAL DOM HÉLDER CÂMARA - CG. Nº 018/2022</v>
          </cell>
          <cell r="E623" t="str">
            <v>3.13 - Materiais e Materiais Ortopédicos e Corretivos (OPME)</v>
          </cell>
          <cell r="F623">
            <v>14784339000130</v>
          </cell>
          <cell r="G623" t="str">
            <v>CROMUS MATERIAIS MEDICO HOSPITALAR EIREL</v>
          </cell>
          <cell r="H623" t="str">
            <v>B</v>
          </cell>
          <cell r="I623" t="str">
            <v>S</v>
          </cell>
          <cell r="J623" t="str">
            <v>22299</v>
          </cell>
          <cell r="K623" t="str">
            <v>01/03/2023</v>
          </cell>
          <cell r="L623" t="str">
            <v>26230314784339000130550010000222991189256210</v>
          </cell>
          <cell r="M623" t="str">
            <v>26 - Pernambuco</v>
          </cell>
          <cell r="N623">
            <v>686.87</v>
          </cell>
        </row>
        <row r="624">
          <cell r="C624" t="str">
            <v>HOSPITAL DOM HÉLDER CÂMARA - CG. Nº 018/2022</v>
          </cell>
          <cell r="E624" t="str">
            <v>3.13 - Materiais e Materiais Ortopédicos e Corretivos (OPME)</v>
          </cell>
          <cell r="F624">
            <v>14784339000130</v>
          </cell>
          <cell r="G624" t="str">
            <v>CROMUS MATERIAIS MEDICO HOSPITALAR EIREL</v>
          </cell>
          <cell r="H624" t="str">
            <v>B</v>
          </cell>
          <cell r="I624" t="str">
            <v>S</v>
          </cell>
          <cell r="J624" t="str">
            <v>22301</v>
          </cell>
          <cell r="K624" t="str">
            <v>01/03/2023</v>
          </cell>
          <cell r="L624" t="str">
            <v>26230314784339000130550010000223011216313126</v>
          </cell>
          <cell r="M624" t="str">
            <v>26 - Pernambuco</v>
          </cell>
          <cell r="N624">
            <v>231.53</v>
          </cell>
        </row>
        <row r="625">
          <cell r="C625" t="str">
            <v>HOSPITAL DOM HÉLDER CÂMARA - CG. Nº 018/2022</v>
          </cell>
          <cell r="E625" t="str">
            <v>3.13 - Materiais e Materiais Ortopédicos e Corretivos (OPME)</v>
          </cell>
          <cell r="F625">
            <v>14784339000130</v>
          </cell>
          <cell r="G625" t="str">
            <v>CROMUS MATERIAIS MEDICO HOSPITALAR EIREL</v>
          </cell>
          <cell r="H625" t="str">
            <v>B</v>
          </cell>
          <cell r="I625" t="str">
            <v>S</v>
          </cell>
          <cell r="J625" t="str">
            <v>22302</v>
          </cell>
          <cell r="K625" t="str">
            <v>01/03/2023</v>
          </cell>
          <cell r="L625" t="str">
            <v>26230314784339000130550010000223021665955386</v>
          </cell>
          <cell r="M625" t="str">
            <v>26 - Pernambuco</v>
          </cell>
          <cell r="N625">
            <v>203.82</v>
          </cell>
        </row>
        <row r="626">
          <cell r="C626" t="str">
            <v>HOSPITAL DOM HÉLDER CÂMARA - CG. Nº 018/2022</v>
          </cell>
          <cell r="E626" t="str">
            <v>3.13 - Materiais e Materiais Ortopédicos e Corretivos (OPME)</v>
          </cell>
          <cell r="F626">
            <v>14784339000130</v>
          </cell>
          <cell r="G626" t="str">
            <v>CROMUS MATERIAIS MEDICO HOSPITALAR EIREL</v>
          </cell>
          <cell r="H626" t="str">
            <v>B</v>
          </cell>
          <cell r="I626" t="str">
            <v>S</v>
          </cell>
          <cell r="J626" t="str">
            <v>22303</v>
          </cell>
          <cell r="K626" t="str">
            <v>01/03/2023</v>
          </cell>
          <cell r="L626" t="str">
            <v>26230314784339000130550010000223031851781373</v>
          </cell>
          <cell r="M626" t="str">
            <v>26 - Pernambuco</v>
          </cell>
          <cell r="N626">
            <v>148.4</v>
          </cell>
        </row>
        <row r="627">
          <cell r="C627" t="str">
            <v>HOSPITAL DOM HÉLDER CÂMARA - CG. Nº 018/2022</v>
          </cell>
          <cell r="E627" t="str">
            <v>3.13 - Materiais e Materiais Ortopédicos e Corretivos (OPME)</v>
          </cell>
          <cell r="F627">
            <v>14784339000130</v>
          </cell>
          <cell r="G627" t="str">
            <v>CROMUS MATERIAIS MEDICO HOSPITALAR EIREL</v>
          </cell>
          <cell r="H627" t="str">
            <v>B</v>
          </cell>
          <cell r="I627" t="str">
            <v>S</v>
          </cell>
          <cell r="J627" t="str">
            <v>22304</v>
          </cell>
          <cell r="K627" t="str">
            <v>01/03/2023</v>
          </cell>
          <cell r="L627" t="str">
            <v>26230314784339000130550010000223041362515473</v>
          </cell>
          <cell r="M627" t="str">
            <v>26 - Pernambuco</v>
          </cell>
          <cell r="N627">
            <v>2939.63</v>
          </cell>
        </row>
        <row r="628">
          <cell r="C628" t="str">
            <v>HOSPITAL DOM HÉLDER CÂMARA - CG. Nº 018/2022</v>
          </cell>
          <cell r="E628" t="str">
            <v>3.13 - Materiais e Materiais Ortopédicos e Corretivos (OPME)</v>
          </cell>
          <cell r="F628">
            <v>14784339000130</v>
          </cell>
          <cell r="G628" t="str">
            <v>CROMUS MATERIAIS MEDICO HOSPITALAR EIREL</v>
          </cell>
          <cell r="H628" t="str">
            <v>B</v>
          </cell>
          <cell r="I628" t="str">
            <v>S</v>
          </cell>
          <cell r="J628" t="str">
            <v>22306</v>
          </cell>
          <cell r="K628" t="str">
            <v>01/03/2023</v>
          </cell>
          <cell r="L628" t="str">
            <v>26230314784339000130550010000223061032396793</v>
          </cell>
          <cell r="M628" t="str">
            <v>26 - Pernambuco</v>
          </cell>
          <cell r="N628">
            <v>507.01</v>
          </cell>
        </row>
        <row r="629">
          <cell r="C629" t="str">
            <v>HOSPITAL DOM HÉLDER CÂMARA - CG. Nº 018/2022</v>
          </cell>
          <cell r="E629" t="str">
            <v>3.13 - Materiais e Materiais Ortopédicos e Corretivos (OPME)</v>
          </cell>
          <cell r="F629">
            <v>14784339000130</v>
          </cell>
          <cell r="G629" t="str">
            <v>CROMUS MATERIAIS MEDICO HOSPITALAR EIREL</v>
          </cell>
          <cell r="H629" t="str">
            <v>B</v>
          </cell>
          <cell r="I629" t="str">
            <v>S</v>
          </cell>
          <cell r="J629" t="str">
            <v>22307</v>
          </cell>
          <cell r="K629" t="str">
            <v>01/03/2023</v>
          </cell>
          <cell r="L629" t="str">
            <v>26230314784339000130550010000223071459062521</v>
          </cell>
          <cell r="M629" t="str">
            <v>26 - Pernambuco</v>
          </cell>
          <cell r="N629">
            <v>3212.06</v>
          </cell>
        </row>
        <row r="630">
          <cell r="C630" t="str">
            <v>HOSPITAL DOM HÉLDER CÂMARA - CG. Nº 018/2022</v>
          </cell>
          <cell r="E630" t="str">
            <v>3.13 - Materiais e Materiais Ortopédicos e Corretivos (OPME)</v>
          </cell>
          <cell r="F630">
            <v>14784339000130</v>
          </cell>
          <cell r="G630" t="str">
            <v>CROMUS MATERIAIS MEDICO HOSPITALAR EIREL</v>
          </cell>
          <cell r="H630" t="str">
            <v>B</v>
          </cell>
          <cell r="I630" t="str">
            <v>S</v>
          </cell>
          <cell r="J630" t="str">
            <v>22357</v>
          </cell>
          <cell r="K630" t="str">
            <v>02/03/2023</v>
          </cell>
          <cell r="L630" t="str">
            <v>26230314784339000130550010000223571627274090</v>
          </cell>
          <cell r="M630" t="str">
            <v>26 - Pernambuco</v>
          </cell>
          <cell r="N630">
            <v>235.88</v>
          </cell>
        </row>
        <row r="631">
          <cell r="C631" t="str">
            <v>HOSPITAL DOM HÉLDER CÂMARA - CG. Nº 018/2022</v>
          </cell>
          <cell r="E631" t="str">
            <v>3.13 - Materiais e Materiais Ortopédicos e Corretivos (OPME)</v>
          </cell>
          <cell r="F631">
            <v>14784339000130</v>
          </cell>
          <cell r="G631" t="str">
            <v>CROMUS MATERIAIS MEDICO HOSPITALAR EIREL</v>
          </cell>
          <cell r="H631" t="str">
            <v>B</v>
          </cell>
          <cell r="I631" t="str">
            <v>S</v>
          </cell>
          <cell r="J631" t="str">
            <v>22358</v>
          </cell>
          <cell r="K631" t="str">
            <v>02/03/2023</v>
          </cell>
          <cell r="L631" t="str">
            <v>26230314784339000130550010000223581443981114</v>
          </cell>
          <cell r="M631" t="str">
            <v>26 - Pernambuco</v>
          </cell>
          <cell r="N631">
            <v>332.21</v>
          </cell>
        </row>
        <row r="632">
          <cell r="C632" t="str">
            <v>HOSPITAL DOM HÉLDER CÂMARA - CG. Nº 018/2022</v>
          </cell>
          <cell r="E632" t="str">
            <v>3.13 - Materiais e Materiais Ortopédicos e Corretivos (OPME)</v>
          </cell>
          <cell r="F632">
            <v>14784339000130</v>
          </cell>
          <cell r="G632" t="str">
            <v>CROMUS MATERIAIS MEDICO HOSPITALAR EIREL</v>
          </cell>
          <cell r="H632" t="str">
            <v>B</v>
          </cell>
          <cell r="I632" t="str">
            <v>S</v>
          </cell>
          <cell r="J632" t="str">
            <v>22360</v>
          </cell>
          <cell r="K632" t="str">
            <v>02/03/2023</v>
          </cell>
          <cell r="L632" t="str">
            <v>26230314784339000130550010000223601153523863</v>
          </cell>
          <cell r="M632" t="str">
            <v>26 - Pernambuco</v>
          </cell>
          <cell r="N632">
            <v>183.81</v>
          </cell>
        </row>
        <row r="633">
          <cell r="C633" t="str">
            <v>HOSPITAL DOM HÉLDER CÂMARA - CG. Nº 018/2022</v>
          </cell>
          <cell r="E633" t="str">
            <v>3.13 - Materiais e Materiais Ortopédicos e Corretivos (OPME)</v>
          </cell>
          <cell r="F633">
            <v>14784339000130</v>
          </cell>
          <cell r="G633" t="str">
            <v>CROMUS MATERIAIS MEDICO HOSPITALAR EIREL</v>
          </cell>
          <cell r="H633" t="str">
            <v>B</v>
          </cell>
          <cell r="I633" t="str">
            <v>S</v>
          </cell>
          <cell r="J633" t="str">
            <v>22361</v>
          </cell>
          <cell r="K633" t="str">
            <v>02/03/2023</v>
          </cell>
          <cell r="L633" t="str">
            <v>26230314784339000130550010000223611050486458</v>
          </cell>
          <cell r="M633" t="str">
            <v>26 - Pernambuco</v>
          </cell>
          <cell r="N633">
            <v>239.58</v>
          </cell>
        </row>
        <row r="634">
          <cell r="C634" t="str">
            <v>HOSPITAL DOM HÉLDER CÂMARA - CG. Nº 018/2022</v>
          </cell>
          <cell r="E634" t="str">
            <v>3.13 - Materiais e Materiais Ortopédicos e Corretivos (OPME)</v>
          </cell>
          <cell r="F634">
            <v>14784339000130</v>
          </cell>
          <cell r="G634" t="str">
            <v>CROMUS MATERIAIS MEDICO HOSPITALAR EIREL</v>
          </cell>
          <cell r="H634" t="str">
            <v>B</v>
          </cell>
          <cell r="I634" t="str">
            <v>S</v>
          </cell>
          <cell r="J634" t="str">
            <v>22364</v>
          </cell>
          <cell r="K634" t="str">
            <v>02/03/2023</v>
          </cell>
          <cell r="L634" t="str">
            <v>26230314784339000130550010000223641654725719</v>
          </cell>
          <cell r="M634" t="str">
            <v>26 - Pernambuco</v>
          </cell>
          <cell r="N634">
            <v>203.82</v>
          </cell>
        </row>
        <row r="635">
          <cell r="C635" t="str">
            <v>HOSPITAL DOM HÉLDER CÂMARA - CG. Nº 018/2022</v>
          </cell>
          <cell r="E635" t="str">
            <v>3.13 - Materiais e Materiais Ortopédicos e Corretivos (OPME)</v>
          </cell>
          <cell r="F635">
            <v>29992682000148</v>
          </cell>
          <cell r="G635" t="str">
            <v>ECOMED COMERCIO DE PRODUTOS MEDICOS LTDA</v>
          </cell>
          <cell r="H635" t="str">
            <v>B</v>
          </cell>
          <cell r="I635" t="str">
            <v>S</v>
          </cell>
          <cell r="J635" t="str">
            <v>241362</v>
          </cell>
          <cell r="K635" t="str">
            <v>13/04/2023</v>
          </cell>
          <cell r="L635" t="str">
            <v>33230429992682000148550550002413621512362922</v>
          </cell>
          <cell r="M635" t="str">
            <v>33 - Rio de Janeiro</v>
          </cell>
          <cell r="N635">
            <v>3500</v>
          </cell>
        </row>
        <row r="636">
          <cell r="C636" t="str">
            <v>HOSPITAL DOM HÉLDER CÂMARA - CG. Nº 018/2022</v>
          </cell>
          <cell r="E636" t="str">
            <v>3.13 - Materiais e Materiais Ortopédicos e Corretivos (OPME)</v>
          </cell>
          <cell r="F636">
            <v>2068375000380</v>
          </cell>
          <cell r="G636" t="str">
            <v>MEDICICOR COMERCIAL EIRELI</v>
          </cell>
          <cell r="H636" t="str">
            <v>B</v>
          </cell>
          <cell r="I636" t="str">
            <v>S</v>
          </cell>
          <cell r="J636" t="str">
            <v>25824</v>
          </cell>
          <cell r="K636" t="str">
            <v>30/03/2023</v>
          </cell>
          <cell r="L636" t="str">
            <v>26230302068375000380550020000258241766845785</v>
          </cell>
          <cell r="M636" t="str">
            <v>26 - Pernambuco</v>
          </cell>
          <cell r="N636">
            <v>1120</v>
          </cell>
        </row>
        <row r="637">
          <cell r="C637" t="str">
            <v>HOSPITAL DOM HÉLDER CÂMARA - CG. Nº 018/2022</v>
          </cell>
          <cell r="E637" t="str">
            <v>3.13 - Materiais e Materiais Ortopédicos e Corretivos (OPME)</v>
          </cell>
          <cell r="F637">
            <v>2684571000118</v>
          </cell>
          <cell r="G637" t="str">
            <v>DINAMICA HOSPITALAR LTDA</v>
          </cell>
          <cell r="H637" t="str">
            <v>B</v>
          </cell>
          <cell r="I637" t="str">
            <v>S</v>
          </cell>
          <cell r="J637" t="str">
            <v>3677</v>
          </cell>
          <cell r="K637" t="str">
            <v>24/04/2023</v>
          </cell>
          <cell r="L637" t="str">
            <v>26230402684571000118551030000036771101566298</v>
          </cell>
          <cell r="M637" t="str">
            <v>26 - Pernambuco</v>
          </cell>
          <cell r="N637">
            <v>3412</v>
          </cell>
        </row>
        <row r="638">
          <cell r="C638" t="str">
            <v>HOSPITAL DOM HÉLDER CÂMARA - CG. Nº 018/2022</v>
          </cell>
          <cell r="E638" t="str">
            <v>3.13 - Materiais e Materiais Ortopédicos e Corretivos (OPME)</v>
          </cell>
          <cell r="F638">
            <v>2684571000118</v>
          </cell>
          <cell r="G638" t="str">
            <v>DINAMICA HOSPITALAR LTDA</v>
          </cell>
          <cell r="H638" t="str">
            <v>B</v>
          </cell>
          <cell r="I638" t="str">
            <v>S</v>
          </cell>
          <cell r="J638" t="str">
            <v>3726</v>
          </cell>
          <cell r="K638" t="str">
            <v>26/04/2023</v>
          </cell>
          <cell r="L638" t="str">
            <v>26230402684571000118551030000037261011461990</v>
          </cell>
          <cell r="M638" t="str">
            <v>26 - Pernambuco</v>
          </cell>
          <cell r="N638">
            <v>314.5</v>
          </cell>
        </row>
        <row r="639">
          <cell r="C639" t="str">
            <v>HOSPITAL DOM HÉLDER CÂMARA - CG. Nº 018/2022</v>
          </cell>
          <cell r="E639" t="str">
            <v>3.13 - Materiais e Materiais Ortopédicos e Corretivos (OPME)</v>
          </cell>
          <cell r="F639">
            <v>37438274000177</v>
          </cell>
          <cell r="G639" t="str">
            <v>SELLMED PRODUTOS MEDICOS E HOSPITALARES LTDA</v>
          </cell>
          <cell r="H639" t="str">
            <v>B</v>
          </cell>
          <cell r="I639" t="str">
            <v>S</v>
          </cell>
          <cell r="J639" t="str">
            <v>5751</v>
          </cell>
          <cell r="K639" t="str">
            <v>12/04/2023</v>
          </cell>
          <cell r="L639" t="str">
            <v>26230437438247000177550010000057511408706811</v>
          </cell>
          <cell r="M639" t="str">
            <v>26 - Pernambuco</v>
          </cell>
          <cell r="N639">
            <v>2581.6</v>
          </cell>
        </row>
        <row r="640">
          <cell r="C640" t="str">
            <v>HOSPITAL DOM HÉLDER CÂMARA - CG. Nº 018/2022</v>
          </cell>
          <cell r="E640" t="str">
            <v>3.13 - Materiais e Materiais Ortopédicos e Corretivos (OPME)</v>
          </cell>
          <cell r="F640">
            <v>6204103000150</v>
          </cell>
          <cell r="G640" t="str">
            <v>R S DOS SANTOS COMERCIO EIRELI</v>
          </cell>
          <cell r="H640" t="str">
            <v>B</v>
          </cell>
          <cell r="I640" t="str">
            <v>S</v>
          </cell>
          <cell r="J640" t="str">
            <v>59181</v>
          </cell>
          <cell r="K640" t="str">
            <v>06/04/2023</v>
          </cell>
          <cell r="L640" t="str">
            <v>26230406204103000150550010000591811800551487</v>
          </cell>
          <cell r="M640" t="str">
            <v>26 - Pernambuco</v>
          </cell>
          <cell r="N640">
            <v>63097.1</v>
          </cell>
        </row>
        <row r="641">
          <cell r="C641" t="str">
            <v>HOSPITAL DOM HÉLDER CÂMARA - CG. Nº 018/2022</v>
          </cell>
          <cell r="E641" t="str">
            <v>3.13 - Materiais e Materiais Ortopédicos e Corretivos (OPME)</v>
          </cell>
          <cell r="F641">
            <v>32137424000199</v>
          </cell>
          <cell r="G641" t="str">
            <v>ALKO DO BRASIL INDUSTRIA E COMERCIO LTDA</v>
          </cell>
          <cell r="H641" t="str">
            <v>B</v>
          </cell>
          <cell r="I641" t="str">
            <v>S</v>
          </cell>
          <cell r="J641" t="str">
            <v>68259</v>
          </cell>
          <cell r="K641" t="str">
            <v>29/03/2023</v>
          </cell>
          <cell r="L641" t="str">
            <v>33230332137424000199550550000682591025323222</v>
          </cell>
          <cell r="M641" t="str">
            <v>33 - Rio de Janeiro</v>
          </cell>
          <cell r="N641">
            <v>4250</v>
          </cell>
        </row>
        <row r="642">
          <cell r="C642" t="str">
            <v>HOSPITAL DOM HÉLDER CÂMARA - CG. Nº 018/2022</v>
          </cell>
          <cell r="E642" t="str">
            <v>3.11 - Material Laboratorial</v>
          </cell>
          <cell r="F642">
            <v>10647227000187</v>
          </cell>
          <cell r="G642" t="str">
            <v>TUPAN SAUDE CENTER LTDA ME</v>
          </cell>
          <cell r="H642" t="str">
            <v>B</v>
          </cell>
          <cell r="I642" t="str">
            <v>S</v>
          </cell>
          <cell r="J642" t="str">
            <v>000019511</v>
          </cell>
          <cell r="K642" t="str">
            <v>14/04/2023</v>
          </cell>
          <cell r="L642" t="str">
            <v>26230410647227000187550010000195111009340991</v>
          </cell>
          <cell r="M642" t="str">
            <v>26 - Pernambuco</v>
          </cell>
          <cell r="N642">
            <v>1024</v>
          </cell>
        </row>
        <row r="643">
          <cell r="C643" t="str">
            <v>HOSPITAL DOM HÉLDER CÂMARA - CG. Nº 018/2022</v>
          </cell>
          <cell r="E643" t="str">
            <v>3.99 - Outras despesas com Material de Consumo</v>
          </cell>
          <cell r="F643">
            <v>3307478000157</v>
          </cell>
          <cell r="G643" t="str">
            <v>MAX FILMES COMERCIO LTDA</v>
          </cell>
          <cell r="H643" t="str">
            <v>B</v>
          </cell>
          <cell r="I643" t="str">
            <v>S</v>
          </cell>
          <cell r="J643" t="str">
            <v>000015324</v>
          </cell>
          <cell r="K643" t="str">
            <v>24/04/2023</v>
          </cell>
          <cell r="L643" t="str">
            <v>26230403307478000157550040000153241100153242</v>
          </cell>
          <cell r="M643" t="str">
            <v>26 - Pernambuco</v>
          </cell>
          <cell r="N643">
            <v>1356</v>
          </cell>
        </row>
        <row r="644">
          <cell r="C644" t="str">
            <v>HOSPITAL DOM HÉLDER CÂMARA - CG. Nº 018/2022</v>
          </cell>
          <cell r="E644" t="str">
            <v>3.99 - Outras despesas com Material de Consumo</v>
          </cell>
          <cell r="F644">
            <v>10647227000187</v>
          </cell>
          <cell r="G644" t="str">
            <v>TUPAN SAUDE CENTER LTDA ME</v>
          </cell>
          <cell r="H644" t="str">
            <v>B</v>
          </cell>
          <cell r="I644" t="str">
            <v>S</v>
          </cell>
          <cell r="J644" t="str">
            <v>000019351</v>
          </cell>
          <cell r="K644" t="str">
            <v>31/03/2023</v>
          </cell>
          <cell r="L644" t="str">
            <v>26230310647227000187550010000193511009338041</v>
          </cell>
          <cell r="M644" t="str">
            <v>26 - Pernambuco</v>
          </cell>
          <cell r="N644">
            <v>1843</v>
          </cell>
        </row>
        <row r="645">
          <cell r="C645" t="str">
            <v>HOSPITAL DOM HÉLDER CÂMARA - CG. Nº 018/2022</v>
          </cell>
          <cell r="E645" t="str">
            <v>3.99 - Outras despesas com Material de Consumo</v>
          </cell>
          <cell r="F645">
            <v>10647227000187</v>
          </cell>
          <cell r="G645" t="str">
            <v>TUPAN SAUDE CENTER LTDA ME</v>
          </cell>
          <cell r="H645" t="str">
            <v>B</v>
          </cell>
          <cell r="I645" t="str">
            <v>S</v>
          </cell>
          <cell r="J645" t="str">
            <v>000019511</v>
          </cell>
          <cell r="K645" t="str">
            <v>14/04/2023</v>
          </cell>
          <cell r="L645" t="str">
            <v>26230410647227000187550010000195111009340991</v>
          </cell>
          <cell r="M645" t="str">
            <v>26 - Pernambuco</v>
          </cell>
          <cell r="N645">
            <v>690</v>
          </cell>
        </row>
        <row r="646">
          <cell r="C646" t="str">
            <v>HOSPITAL DOM HÉLDER CÂMARA - CG. Nº 018/2022</v>
          </cell>
          <cell r="E646" t="str">
            <v>3.7 - Material de Limpeza e Produtos de Hgienização</v>
          </cell>
          <cell r="F646">
            <v>30263428000198</v>
          </cell>
          <cell r="G646" t="str">
            <v>JS COMERCIO E REPRES MATERIAIS MED HOSP</v>
          </cell>
          <cell r="H646" t="str">
            <v>B</v>
          </cell>
          <cell r="I646" t="str">
            <v>S</v>
          </cell>
          <cell r="J646" t="str">
            <v>000000553</v>
          </cell>
          <cell r="K646" t="str">
            <v>03/04/2023</v>
          </cell>
          <cell r="L646" t="str">
            <v>26230430263428000198550010000005531152542720</v>
          </cell>
          <cell r="M646" t="str">
            <v>26 - Pernambuco</v>
          </cell>
          <cell r="N646">
            <v>5055</v>
          </cell>
        </row>
        <row r="647">
          <cell r="C647" t="str">
            <v>HOSPITAL DOM HÉLDER CÂMARA - CG. Nº 018/2022</v>
          </cell>
          <cell r="E647" t="str">
            <v>3.7 - Material de Limpeza e Produtos de Hgienização</v>
          </cell>
          <cell r="F647">
            <v>13441051000281</v>
          </cell>
          <cell r="G647" t="str">
            <v>CL COMERCIO DE MATERIAIS MEDICOS HOSPITALARES LTDA</v>
          </cell>
          <cell r="H647" t="str">
            <v>B</v>
          </cell>
          <cell r="I647" t="str">
            <v>S</v>
          </cell>
          <cell r="J647" t="str">
            <v>000018338</v>
          </cell>
          <cell r="K647" t="str">
            <v>03/04/2023</v>
          </cell>
          <cell r="L647" t="str">
            <v>26230413441051000281550010000183381203610003</v>
          </cell>
          <cell r="M647" t="str">
            <v>26 - Pernambuco</v>
          </cell>
          <cell r="N647">
            <v>7770</v>
          </cell>
        </row>
        <row r="648">
          <cell r="C648" t="str">
            <v>HOSPITAL DOM HÉLDER CÂMARA - CG. Nº 018/2022</v>
          </cell>
          <cell r="E648" t="str">
            <v>3.7 - Material de Limpeza e Produtos de Hgienização</v>
          </cell>
          <cell r="F648">
            <v>13441051000281</v>
          </cell>
          <cell r="G648" t="str">
            <v>CL COMERCIO DE MATERIAIS MEDICOS HOSPITALARES LTDA</v>
          </cell>
          <cell r="H648" t="str">
            <v>B</v>
          </cell>
          <cell r="I648" t="str">
            <v>S</v>
          </cell>
          <cell r="J648" t="str">
            <v>000018488</v>
          </cell>
          <cell r="K648" t="str">
            <v>18/04/2023</v>
          </cell>
          <cell r="L648" t="str">
            <v>26230413441051000281550010000184881205110005</v>
          </cell>
          <cell r="M648" t="str">
            <v>26 - Pernambuco</v>
          </cell>
          <cell r="N648">
            <v>8450</v>
          </cell>
        </row>
        <row r="649">
          <cell r="C649" t="str">
            <v>HOSPITAL DOM HÉLDER CÂMARA - CG. Nº 018/2022</v>
          </cell>
          <cell r="E649" t="str">
            <v>3.7 - Material de Limpeza e Produtos de Hgienização</v>
          </cell>
          <cell r="F649">
            <v>13441051000281</v>
          </cell>
          <cell r="G649" t="str">
            <v>CL COMERCIO DE MATERIAIS MEDICOS HOSPITALARES LTDA</v>
          </cell>
          <cell r="H649" t="str">
            <v>B</v>
          </cell>
          <cell r="I649" t="str">
            <v>S</v>
          </cell>
          <cell r="J649" t="str">
            <v>000018488</v>
          </cell>
          <cell r="K649" t="str">
            <v>18/04/2023</v>
          </cell>
          <cell r="L649" t="str">
            <v>26230413441051000281550010000184881205110005</v>
          </cell>
          <cell r="M649" t="str">
            <v>26 - Pernambuco</v>
          </cell>
          <cell r="N649">
            <v>1197.48</v>
          </cell>
        </row>
        <row r="650">
          <cell r="C650" t="str">
            <v>HOSPITAL DOM HÉLDER CÂMARA - CG. Nº 018/2022</v>
          </cell>
          <cell r="E650" t="str">
            <v>3.7 - Material de Limpeza e Produtos de Hgienização</v>
          </cell>
          <cell r="F650">
            <v>4004741000100</v>
          </cell>
          <cell r="G650" t="str">
            <v>NORLUX LTDA-ME</v>
          </cell>
          <cell r="H650" t="str">
            <v>B</v>
          </cell>
          <cell r="I650" t="str">
            <v>S</v>
          </cell>
          <cell r="J650" t="str">
            <v>010358</v>
          </cell>
          <cell r="K650" t="str">
            <v>25/04/2023</v>
          </cell>
          <cell r="L650" t="str">
            <v>26230404004741000100550000000103581330145233</v>
          </cell>
          <cell r="M650" t="str">
            <v>26 - Pernambuco</v>
          </cell>
          <cell r="N650">
            <v>2280</v>
          </cell>
        </row>
        <row r="651">
          <cell r="C651" t="str">
            <v>HOSPITAL DOM HÉLDER CÂMARA - CG. Nº 018/2022</v>
          </cell>
          <cell r="E651" t="str">
            <v>3.7 - Material de Limpeza e Produtos de Hgienização</v>
          </cell>
          <cell r="F651">
            <v>4004741000100</v>
          </cell>
          <cell r="G651" t="str">
            <v>NORLUX LTDA-ME</v>
          </cell>
          <cell r="H651" t="str">
            <v>B</v>
          </cell>
          <cell r="I651" t="str">
            <v>S</v>
          </cell>
          <cell r="J651" t="str">
            <v>010361</v>
          </cell>
          <cell r="K651" t="str">
            <v>26/04/2023</v>
          </cell>
          <cell r="L651" t="str">
            <v>26230404004741000100550000000103611330146200</v>
          </cell>
          <cell r="M651" t="str">
            <v>26 - Pernambuco</v>
          </cell>
          <cell r="N651">
            <v>4742.3999999999996</v>
          </cell>
        </row>
        <row r="652">
          <cell r="C652" t="str">
            <v>HOSPITAL DOM HÉLDER CÂMARA - CG. Nº 018/2022</v>
          </cell>
          <cell r="E652" t="str">
            <v>3.7 - Material de Limpeza e Produtos de Hgienização</v>
          </cell>
          <cell r="F652">
            <v>41150209000119</v>
          </cell>
          <cell r="G652" t="str">
            <v>KAMED COMERCIO DE MATERIAL HOSPITALAR LTDA</v>
          </cell>
          <cell r="H652" t="str">
            <v>B</v>
          </cell>
          <cell r="I652" t="str">
            <v>S</v>
          </cell>
          <cell r="J652" t="str">
            <v>134</v>
          </cell>
          <cell r="K652" t="str">
            <v>14/04/2023</v>
          </cell>
          <cell r="L652" t="str">
            <v>26230441150209000119550010000001341488707754</v>
          </cell>
          <cell r="M652" t="str">
            <v>26 - Pernambuco</v>
          </cell>
          <cell r="N652">
            <v>578</v>
          </cell>
        </row>
        <row r="653">
          <cell r="C653" t="str">
            <v>HOSPITAL DOM HÉLDER CÂMARA - CG. Nº 018/2022</v>
          </cell>
          <cell r="E653" t="str">
            <v>3.7 - Material de Limpeza e Produtos de Hgienização</v>
          </cell>
          <cell r="F653">
            <v>11336321000188</v>
          </cell>
          <cell r="G653" t="str">
            <v>SAMCLEAN COMERCIO E SERVICOS DE PRODUTOS</v>
          </cell>
          <cell r="H653" t="str">
            <v>B</v>
          </cell>
          <cell r="I653" t="str">
            <v>S</v>
          </cell>
          <cell r="J653" t="str">
            <v>20427</v>
          </cell>
          <cell r="K653" t="str">
            <v>12/04/2023</v>
          </cell>
          <cell r="L653" t="str">
            <v>26230411336321000188550010000204271288308119</v>
          </cell>
          <cell r="M653" t="str">
            <v>26 - Pernambuco</v>
          </cell>
          <cell r="N653">
            <v>7381.5</v>
          </cell>
        </row>
        <row r="654">
          <cell r="C654" t="str">
            <v>HOSPITAL DOM HÉLDER CÂMARA - CG. Nº 018/2022</v>
          </cell>
          <cell r="E654" t="str">
            <v>3.7 - Material de Limpeza e Produtos de Hgienização</v>
          </cell>
          <cell r="F654">
            <v>44734671000151</v>
          </cell>
          <cell r="G654" t="str">
            <v>CRISTALIA PRODUTOS QUIMICOS FARMACEUTICO</v>
          </cell>
          <cell r="H654" t="str">
            <v>B</v>
          </cell>
          <cell r="I654" t="str">
            <v>S</v>
          </cell>
          <cell r="J654" t="str">
            <v>3561898</v>
          </cell>
          <cell r="K654" t="str">
            <v>28/03/2023</v>
          </cell>
          <cell r="L654" t="str">
            <v>35230344734671000151550100035618981266331581</v>
          </cell>
          <cell r="M654" t="str">
            <v>35 - São Paulo</v>
          </cell>
          <cell r="N654">
            <v>7569.6</v>
          </cell>
        </row>
        <row r="655">
          <cell r="C655" t="str">
            <v>HOSPITAL DOM HÉLDER CÂMARA - CG. Nº 018/2022</v>
          </cell>
          <cell r="E655" t="str">
            <v>3.7 - Material de Limpeza e Produtos de Hgienização</v>
          </cell>
          <cell r="F655">
            <v>33111482000106</v>
          </cell>
          <cell r="G655" t="str">
            <v>STS SOLUCOES TECNOLOGICAS COMERCIO REPRESENTACAO E PRESTACAO DE SERVICOS HOSPITALARES LTDA</v>
          </cell>
          <cell r="H655" t="str">
            <v>B</v>
          </cell>
          <cell r="I655" t="str">
            <v>S</v>
          </cell>
          <cell r="J655" t="str">
            <v>680</v>
          </cell>
          <cell r="K655" t="str">
            <v>26/04/2023</v>
          </cell>
          <cell r="L655" t="str">
            <v>26230433111482000106550010000006801609351949</v>
          </cell>
          <cell r="M655" t="str">
            <v>26 - Pernambuco</v>
          </cell>
          <cell r="N655">
            <v>282</v>
          </cell>
        </row>
        <row r="656">
          <cell r="C656" t="str">
            <v>HOSPITAL DOM HÉLDER CÂMARA - CG. Nº 018/2022</v>
          </cell>
          <cell r="E656" t="str">
            <v>3.14 - Alimentação Preparada</v>
          </cell>
          <cell r="F656">
            <v>6088039000199</v>
          </cell>
          <cell r="G656" t="str">
            <v>MCP REFEICOES LTDA</v>
          </cell>
          <cell r="H656" t="str">
            <v>B</v>
          </cell>
          <cell r="I656" t="str">
            <v>S</v>
          </cell>
          <cell r="J656" t="str">
            <v>000020845</v>
          </cell>
          <cell r="K656" t="str">
            <v>30/04/2023</v>
          </cell>
          <cell r="L656" t="str">
            <v>26230506088039000199550010000208451311493378</v>
          </cell>
          <cell r="M656" t="str">
            <v>26 - Pernambuco</v>
          </cell>
          <cell r="N656">
            <v>256778.92</v>
          </cell>
        </row>
        <row r="657">
          <cell r="C657" t="str">
            <v>HOSPITAL DOM HÉLDER CÂMARA - CG. Nº 018/2022</v>
          </cell>
          <cell r="E657" t="str">
            <v>3.14 - Alimentação Preparada</v>
          </cell>
          <cell r="F657">
            <v>24425720000167</v>
          </cell>
          <cell r="G657" t="str">
            <v>ORIGINAL SUPRIMENTOS E EQUIPAMENTOS LTDA</v>
          </cell>
          <cell r="H657" t="str">
            <v>B</v>
          </cell>
          <cell r="I657" t="str">
            <v>S</v>
          </cell>
          <cell r="J657" t="str">
            <v>008034</v>
          </cell>
          <cell r="K657" t="str">
            <v>21/03/2023</v>
          </cell>
          <cell r="L657" t="str">
            <v>26230324425720000167550010000080341300033264</v>
          </cell>
          <cell r="M657" t="str">
            <v>26 - Pernambuco</v>
          </cell>
          <cell r="N657">
            <v>89.76</v>
          </cell>
        </row>
        <row r="658">
          <cell r="C658" t="str">
            <v>HOSPITAL DOM HÉLDER CÂMARA - CG. Nº 018/2022</v>
          </cell>
          <cell r="E658" t="str">
            <v>3.6 - Material de Expediente</v>
          </cell>
          <cell r="F658">
            <v>10172239000100</v>
          </cell>
          <cell r="G658" t="str">
            <v>CGMG COMERCIO VAREJISTA DE PAPELARIA E PRODUTOS GRAFICOS EIRELI</v>
          </cell>
          <cell r="H658" t="str">
            <v>B</v>
          </cell>
          <cell r="I658" t="str">
            <v>S</v>
          </cell>
          <cell r="J658" t="str">
            <v>000000539</v>
          </cell>
          <cell r="K658" t="str">
            <v>11/04/2023</v>
          </cell>
          <cell r="L658" t="str">
            <v>26230410172239000100550010000005391090507097</v>
          </cell>
          <cell r="M658" t="str">
            <v>26 - Pernambuco</v>
          </cell>
          <cell r="N658">
            <v>4030.25</v>
          </cell>
        </row>
        <row r="659">
          <cell r="C659" t="str">
            <v>HOSPITAL DOM HÉLDER CÂMARA - CG. Nº 018/2022</v>
          </cell>
          <cell r="E659" t="str">
            <v>3.6 - Material de Expediente</v>
          </cell>
          <cell r="F659">
            <v>20606171000176</v>
          </cell>
          <cell r="G659" t="str">
            <v>MULTICOM DISTRIB DE PROD SISTEMAS DE LIMPEZA</v>
          </cell>
          <cell r="H659" t="str">
            <v>B</v>
          </cell>
          <cell r="I659" t="str">
            <v>S</v>
          </cell>
          <cell r="J659" t="str">
            <v>000000542</v>
          </cell>
          <cell r="K659" t="str">
            <v>14/04/2023</v>
          </cell>
          <cell r="L659" t="str">
            <v>26230420606171000176550010000005421405243106</v>
          </cell>
          <cell r="M659" t="str">
            <v>26 - Pernambuco</v>
          </cell>
          <cell r="N659">
            <v>3645</v>
          </cell>
        </row>
        <row r="660">
          <cell r="C660" t="str">
            <v>HOSPITAL DOM HÉLDER CÂMARA - CG. Nº 018/2022</v>
          </cell>
          <cell r="E660" t="str">
            <v>3.6 - Material de Expediente</v>
          </cell>
          <cell r="F660">
            <v>24348443000136</v>
          </cell>
          <cell r="G660" t="str">
            <v>FRANCRIS LIVARIA E PAPELARIA LTDA</v>
          </cell>
          <cell r="H660" t="str">
            <v>B</v>
          </cell>
          <cell r="I660" t="str">
            <v>S</v>
          </cell>
          <cell r="J660" t="str">
            <v>000017468</v>
          </cell>
          <cell r="K660" t="str">
            <v>10/04/2023</v>
          </cell>
          <cell r="L660" t="str">
            <v>26230424348443000136550010000174681899650111</v>
          </cell>
          <cell r="M660" t="str">
            <v>26 - Pernambuco</v>
          </cell>
          <cell r="N660">
            <v>118.8</v>
          </cell>
        </row>
        <row r="661">
          <cell r="C661" t="str">
            <v>HOSPITAL DOM HÉLDER CÂMARA - CG. Nº 018/2022</v>
          </cell>
          <cell r="E661" t="str">
            <v>3.6 - Material de Expediente</v>
          </cell>
          <cell r="F661">
            <v>9756925000131</v>
          </cell>
          <cell r="G661" t="str">
            <v>CENTRO PERNAMBUCANO PSICO APLICADA LTDA</v>
          </cell>
          <cell r="H661" t="str">
            <v>B</v>
          </cell>
          <cell r="I661" t="str">
            <v>S</v>
          </cell>
          <cell r="J661" t="str">
            <v>000030882</v>
          </cell>
          <cell r="K661" t="str">
            <v>08/11/2022</v>
          </cell>
          <cell r="L661" t="str">
            <v>26221109756925000131550020000308821867119045</v>
          </cell>
          <cell r="M661" t="str">
            <v>26 - Pernambuco</v>
          </cell>
          <cell r="N661">
            <v>460</v>
          </cell>
        </row>
        <row r="662">
          <cell r="C662" t="str">
            <v>HOSPITAL DOM HÉLDER CÂMARA - CG. Nº 018/2022</v>
          </cell>
          <cell r="E662" t="str">
            <v>3.6 - Material de Expediente</v>
          </cell>
          <cell r="F662">
            <v>9756925000131</v>
          </cell>
          <cell r="G662" t="str">
            <v>CENTRO PERNAMBUCANO PSICO APLICADA LTDA</v>
          </cell>
          <cell r="H662" t="str">
            <v>B</v>
          </cell>
          <cell r="I662" t="str">
            <v>S</v>
          </cell>
          <cell r="J662" t="str">
            <v>000032022</v>
          </cell>
          <cell r="K662" t="str">
            <v>08/02/2023</v>
          </cell>
          <cell r="L662" t="str">
            <v>26230209756925000131550020000320221629629976</v>
          </cell>
          <cell r="M662" t="str">
            <v>26 - Pernambuco</v>
          </cell>
          <cell r="N662">
            <v>148.5</v>
          </cell>
        </row>
        <row r="663">
          <cell r="C663" t="str">
            <v>HOSPITAL DOM HÉLDER CÂMARA - CG. Nº 018/2022</v>
          </cell>
          <cell r="E663" t="str">
            <v>3.6 - Material de Expediente</v>
          </cell>
          <cell r="F663">
            <v>11463963000148</v>
          </cell>
          <cell r="G663" t="str">
            <v>BCI BRASIL CHINA IMPORTADORA SA</v>
          </cell>
          <cell r="H663" t="str">
            <v>B</v>
          </cell>
          <cell r="I663" t="str">
            <v>S</v>
          </cell>
          <cell r="J663" t="str">
            <v>000036065</v>
          </cell>
          <cell r="K663" t="str">
            <v>14/04/2023</v>
          </cell>
          <cell r="L663" t="str">
            <v>26230411463963000148550010000360651365933990</v>
          </cell>
          <cell r="M663" t="str">
            <v>26 - Pernambuco</v>
          </cell>
          <cell r="N663">
            <v>1604.4</v>
          </cell>
        </row>
        <row r="664">
          <cell r="C664" t="str">
            <v>HOSPITAL DOM HÉLDER CÂMARA - CG. Nº 018/2022</v>
          </cell>
          <cell r="E664" t="str">
            <v>3.6 - Material de Expediente</v>
          </cell>
          <cell r="F664">
            <v>31329180000183</v>
          </cell>
          <cell r="G664" t="str">
            <v>MAXXISUPRI COMERCIO DE SANEANTES EIRELI</v>
          </cell>
          <cell r="H664" t="str">
            <v>B</v>
          </cell>
          <cell r="I664" t="str">
            <v>S</v>
          </cell>
          <cell r="J664" t="str">
            <v>29071</v>
          </cell>
          <cell r="K664" t="str">
            <v>12/04/2023</v>
          </cell>
          <cell r="L664" t="str">
            <v>26230431329180000183550070000290711217519267</v>
          </cell>
          <cell r="M664" t="str">
            <v>26 - Pernambuco</v>
          </cell>
          <cell r="N664">
            <v>171.5</v>
          </cell>
        </row>
        <row r="665">
          <cell r="C665" t="str">
            <v>HOSPITAL DOM HÉLDER CÂMARA - CG. Nº 018/2022</v>
          </cell>
          <cell r="E665" t="str">
            <v>3.1 - Combustíveis e Lubrificantes Automotivos</v>
          </cell>
          <cell r="F665">
            <v>6974793000126</v>
          </cell>
          <cell r="G665" t="str">
            <v>CAVALO MARINHO COMBUSTIVEIS PERNAMBUCO</v>
          </cell>
          <cell r="H665" t="str">
            <v>B</v>
          </cell>
          <cell r="I665" t="str">
            <v>S</v>
          </cell>
          <cell r="J665" t="str">
            <v>000079123</v>
          </cell>
          <cell r="K665" t="str">
            <v>03/04/2023</v>
          </cell>
          <cell r="L665" t="str">
            <v>26230406974793000126550010000791231388755727</v>
          </cell>
          <cell r="M665" t="str">
            <v>26 - Pernambuco</v>
          </cell>
          <cell r="N665">
            <v>7589.03</v>
          </cell>
        </row>
        <row r="666">
          <cell r="C666" t="str">
            <v>HOSPITAL DOM HÉLDER CÂMARA - CG. Nº 018/2022</v>
          </cell>
          <cell r="E666" t="str">
            <v>3.1 - Combustíveis e Lubrificantes Automotivos</v>
          </cell>
          <cell r="F666">
            <v>11681483000153</v>
          </cell>
          <cell r="G666" t="str">
            <v>POSTO SAO CRISTOVAO LTDA</v>
          </cell>
          <cell r="H666" t="str">
            <v>B</v>
          </cell>
          <cell r="I666" t="str">
            <v>S</v>
          </cell>
          <cell r="J666" t="str">
            <v>3730</v>
          </cell>
          <cell r="K666" t="str">
            <v>03/04/2023</v>
          </cell>
          <cell r="L666" t="str">
            <v>26230411681483000153550120000037301001372700</v>
          </cell>
          <cell r="M666" t="str">
            <v>26 - Pernambuco</v>
          </cell>
          <cell r="N666">
            <v>9219</v>
          </cell>
        </row>
        <row r="667">
          <cell r="C667" t="str">
            <v>HOSPITAL DOM HÉLDER CÂMARA - CG. Nº 018/2022</v>
          </cell>
          <cell r="E667" t="str">
            <v>3.99 - Outras despesas com Material de Consumo</v>
          </cell>
          <cell r="F667">
            <v>8982191000146</v>
          </cell>
          <cell r="G667" t="str">
            <v>CAOLIM COMERCIO E ENGENHARIA LTDA</v>
          </cell>
          <cell r="H667" t="str">
            <v>B</v>
          </cell>
          <cell r="I667" t="str">
            <v>S</v>
          </cell>
          <cell r="J667" t="str">
            <v>000000145</v>
          </cell>
          <cell r="K667" t="str">
            <v>23/03/2023</v>
          </cell>
          <cell r="L667" t="str">
            <v>26230308982191000146550010000001451242500004</v>
          </cell>
          <cell r="M667" t="str">
            <v>26 - Pernambuco</v>
          </cell>
          <cell r="N667">
            <v>198</v>
          </cell>
        </row>
        <row r="668">
          <cell r="C668" t="str">
            <v>HOSPITAL DOM HÉLDER CÂMARA - CG. Nº 018/2022</v>
          </cell>
          <cell r="E668" t="str">
            <v>3.99 - Outras despesas com Material de Consumo</v>
          </cell>
          <cell r="F668">
            <v>8982191000146</v>
          </cell>
          <cell r="G668" t="str">
            <v>CAOLIM COMERCIO E ENGENHARIA LTDA</v>
          </cell>
          <cell r="H668" t="str">
            <v>B</v>
          </cell>
          <cell r="I668" t="str">
            <v>S</v>
          </cell>
          <cell r="J668" t="str">
            <v>000000147</v>
          </cell>
          <cell r="K668" t="str">
            <v>25/04/2023</v>
          </cell>
          <cell r="L668" t="str">
            <v>26230408982191000146550010000001471383900007</v>
          </cell>
          <cell r="M668" t="str">
            <v>26 - Pernambuco</v>
          </cell>
          <cell r="N668">
            <v>995</v>
          </cell>
        </row>
        <row r="669">
          <cell r="C669" t="str">
            <v>HOSPITAL DOM HÉLDER CÂMARA - CG. Nº 018/2022</v>
          </cell>
          <cell r="E669" t="str">
            <v>3.99 - Outras despesas com Material de Consumo</v>
          </cell>
          <cell r="F669">
            <v>11343756000150</v>
          </cell>
          <cell r="G669" t="str">
            <v>J L GRUPOS GERADORES LTDA ME</v>
          </cell>
          <cell r="H669" t="str">
            <v>B</v>
          </cell>
          <cell r="I669" t="str">
            <v>S</v>
          </cell>
          <cell r="J669" t="str">
            <v>000000171</v>
          </cell>
          <cell r="K669" t="str">
            <v>24/03/2023</v>
          </cell>
          <cell r="L669" t="str">
            <v>26230311343756000150550010000001711008811018</v>
          </cell>
          <cell r="M669" t="str">
            <v>26 - Pernambuco</v>
          </cell>
          <cell r="N669">
            <v>5526</v>
          </cell>
        </row>
        <row r="670">
          <cell r="C670" t="str">
            <v>HOSPITAL DOM HÉLDER CÂMARA - CG. Nº 018/2022</v>
          </cell>
          <cell r="E670" t="str">
            <v>3.99 - Outras despesas com Material de Consumo</v>
          </cell>
          <cell r="F670">
            <v>37578137000138</v>
          </cell>
          <cell r="G670" t="str">
            <v>G M GOMES DIVISORIAS</v>
          </cell>
          <cell r="H670" t="str">
            <v>B</v>
          </cell>
          <cell r="I670" t="str">
            <v>S</v>
          </cell>
          <cell r="J670" t="str">
            <v>000000186</v>
          </cell>
          <cell r="K670" t="str">
            <v>25/04/2023</v>
          </cell>
          <cell r="L670" t="str">
            <v>26230437578137000138550010000001861270888226</v>
          </cell>
          <cell r="M670" t="str">
            <v>26 - Pernambuco</v>
          </cell>
          <cell r="N670">
            <v>93</v>
          </cell>
        </row>
        <row r="671">
          <cell r="C671" t="str">
            <v>HOSPITAL DOM HÉLDER CÂMARA - CG. Nº 018/2022</v>
          </cell>
          <cell r="E671" t="str">
            <v>3.99 - Outras despesas com Material de Consumo</v>
          </cell>
          <cell r="F671">
            <v>43690628000179</v>
          </cell>
          <cell r="G671" t="str">
            <v>JC PECAS, SERVICOS, LOCACOES E TRANSPORTES LTDA</v>
          </cell>
          <cell r="H671" t="str">
            <v>B</v>
          </cell>
          <cell r="I671" t="str">
            <v>S</v>
          </cell>
          <cell r="J671" t="str">
            <v>000000190</v>
          </cell>
          <cell r="K671" t="str">
            <v>08/03/2023</v>
          </cell>
          <cell r="L671" t="str">
            <v>26230343690628000179550010000001901662023032</v>
          </cell>
          <cell r="M671" t="str">
            <v>26 - Pernambuco</v>
          </cell>
          <cell r="N671">
            <v>11167.5</v>
          </cell>
        </row>
        <row r="672">
          <cell r="C672" t="str">
            <v>HOSPITAL DOM HÉLDER CÂMARA - CG. Nº 018/2022</v>
          </cell>
          <cell r="E672" t="str">
            <v>3.99 - Outras despesas com Material de Consumo</v>
          </cell>
          <cell r="F672">
            <v>34192524000143</v>
          </cell>
          <cell r="G672" t="str">
            <v>FATO COMERCIO DE FERRAMENTAS EIRELI</v>
          </cell>
          <cell r="H672" t="str">
            <v>B</v>
          </cell>
          <cell r="I672" t="str">
            <v>S</v>
          </cell>
          <cell r="J672" t="str">
            <v>000007343</v>
          </cell>
          <cell r="K672" t="str">
            <v>19/04/2023</v>
          </cell>
          <cell r="L672" t="str">
            <v>26230434192524000143550010000073431190073430</v>
          </cell>
          <cell r="M672" t="str">
            <v>26 - Pernambuco</v>
          </cell>
          <cell r="N672">
            <v>375</v>
          </cell>
        </row>
        <row r="673">
          <cell r="C673" t="str">
            <v>HOSPITAL DOM HÉLDER CÂMARA - CG. Nº 018/2022</v>
          </cell>
          <cell r="E673" t="str">
            <v>3.99 - Outras despesas com Material de Consumo</v>
          </cell>
          <cell r="F673">
            <v>21820133000184</v>
          </cell>
          <cell r="G673" t="str">
            <v>R.R. FERREIRA MATERIAIS HOSPITALARES E ELETRICOS</v>
          </cell>
          <cell r="H673" t="str">
            <v>B</v>
          </cell>
          <cell r="I673" t="str">
            <v>S</v>
          </cell>
          <cell r="J673" t="str">
            <v>000011258</v>
          </cell>
          <cell r="K673" t="str">
            <v>30/03/2023</v>
          </cell>
          <cell r="L673" t="str">
            <v>35230321820133000184550010000112581717692528</v>
          </cell>
          <cell r="M673" t="str">
            <v>35 - São Paulo</v>
          </cell>
          <cell r="N673">
            <v>170.4</v>
          </cell>
        </row>
        <row r="674">
          <cell r="C674" t="str">
            <v>HOSPITAL DOM HÉLDER CÂMARA - CG. Nº 018/2022</v>
          </cell>
          <cell r="E674" t="str">
            <v>3.99 - Outras despesas com Material de Consumo</v>
          </cell>
          <cell r="F674">
            <v>41057399000124</v>
          </cell>
          <cell r="G674" t="str">
            <v>MADECENTER LTDA</v>
          </cell>
          <cell r="H674" t="str">
            <v>B</v>
          </cell>
          <cell r="I674" t="str">
            <v>S</v>
          </cell>
          <cell r="J674" t="str">
            <v>000121777</v>
          </cell>
          <cell r="K674" t="str">
            <v>19/04/2023</v>
          </cell>
          <cell r="L674" t="str">
            <v>26230441057399000124550010001217771136096768</v>
          </cell>
          <cell r="M674" t="str">
            <v>26 - Pernambuco</v>
          </cell>
          <cell r="N674">
            <v>2894.6</v>
          </cell>
        </row>
        <row r="675">
          <cell r="C675" t="str">
            <v>HOSPITAL DOM HÉLDER CÂMARA - CG. Nº 018/2022</v>
          </cell>
          <cell r="E675" t="str">
            <v>3.99 - Outras despesas com Material de Consumo</v>
          </cell>
          <cell r="F675">
            <v>92660406000623</v>
          </cell>
          <cell r="G675" t="str">
            <v>FRIGELAR COMERCIO E DISTRIBUICAO SA</v>
          </cell>
          <cell r="H675" t="str">
            <v>B</v>
          </cell>
          <cell r="I675" t="str">
            <v>S</v>
          </cell>
          <cell r="J675" t="str">
            <v>000740199</v>
          </cell>
          <cell r="K675" t="str">
            <v>24/04/2023</v>
          </cell>
          <cell r="L675" t="str">
            <v>26230492660406000623550050007401991000166752</v>
          </cell>
          <cell r="M675" t="str">
            <v>26 - Pernambuco</v>
          </cell>
          <cell r="N675">
            <v>165</v>
          </cell>
        </row>
        <row r="676">
          <cell r="C676" t="str">
            <v>HOSPITAL DOM HÉLDER CÂMARA - CG. Nº 018/2022</v>
          </cell>
          <cell r="E676" t="str">
            <v>3.99 - Outras despesas com Material de Consumo</v>
          </cell>
          <cell r="F676">
            <v>13786274000108</v>
          </cell>
          <cell r="G676" t="str">
            <v>JOSE GUILHERME ALEXANDRE RIBEIRO - ME</v>
          </cell>
          <cell r="H676" t="str">
            <v>B</v>
          </cell>
          <cell r="I676" t="str">
            <v>S</v>
          </cell>
          <cell r="J676" t="str">
            <v>001433</v>
          </cell>
          <cell r="K676" t="str">
            <v>21/12/2022</v>
          </cell>
          <cell r="L676" t="str">
            <v>26221213786274000108550010000014331705419470</v>
          </cell>
          <cell r="M676" t="str">
            <v>26 - Pernambuco</v>
          </cell>
          <cell r="N676">
            <v>1600</v>
          </cell>
        </row>
        <row r="677">
          <cell r="C677" t="str">
            <v>HOSPITAL DOM HÉLDER CÂMARA - CG. Nº 018/2022</v>
          </cell>
          <cell r="E677" t="str">
            <v>3.99 - Outras despesas com Material de Consumo</v>
          </cell>
          <cell r="F677">
            <v>13786274000108</v>
          </cell>
          <cell r="G677" t="str">
            <v>JOSE GUILHERME ALEXANDRE RIBEIRO - ME</v>
          </cell>
          <cell r="H677" t="str">
            <v>B</v>
          </cell>
          <cell r="I677" t="str">
            <v>S</v>
          </cell>
          <cell r="J677" t="str">
            <v>001479</v>
          </cell>
          <cell r="K677" t="str">
            <v>03/04/2023</v>
          </cell>
          <cell r="L677" t="str">
            <v>26230413786274000108550010000014791414186483</v>
          </cell>
          <cell r="M677" t="str">
            <v>26 - Pernambuco</v>
          </cell>
          <cell r="N677">
            <v>552</v>
          </cell>
        </row>
        <row r="678">
          <cell r="C678" t="str">
            <v>HOSPITAL DOM HÉLDER CÂMARA - CG. Nº 018/2022</v>
          </cell>
          <cell r="E678" t="str">
            <v>3.99 - Outras despesas com Material de Consumo</v>
          </cell>
          <cell r="F678">
            <v>20265080000114</v>
          </cell>
          <cell r="G678" t="str">
            <v>J M SILVA MAQUINAS E EQUIPAMENTOS LTDA</v>
          </cell>
          <cell r="H678" t="str">
            <v>B</v>
          </cell>
          <cell r="I678" t="str">
            <v>S</v>
          </cell>
          <cell r="J678" t="str">
            <v>1096</v>
          </cell>
          <cell r="K678" t="str">
            <v>19/04/2023</v>
          </cell>
          <cell r="L678" t="str">
            <v>26230420265080000114550010000010961364671012</v>
          </cell>
          <cell r="M678" t="str">
            <v>26 - Pernambuco</v>
          </cell>
          <cell r="N678">
            <v>819</v>
          </cell>
        </row>
        <row r="679">
          <cell r="C679" t="str">
            <v>HOSPITAL DOM HÉLDER CÂMARA - CG. Nº 018/2022</v>
          </cell>
          <cell r="E679" t="str">
            <v>3.99 - Outras despesas com Material de Consumo</v>
          </cell>
          <cell r="F679">
            <v>12007481000146</v>
          </cell>
          <cell r="G679" t="str">
            <v>PERFIL SUPRIMENTOS IND  LTDA ME</v>
          </cell>
          <cell r="H679" t="str">
            <v>B</v>
          </cell>
          <cell r="I679" t="str">
            <v>S</v>
          </cell>
          <cell r="J679" t="str">
            <v>18650</v>
          </cell>
          <cell r="K679" t="str">
            <v>12/04/2023</v>
          </cell>
          <cell r="L679" t="str">
            <v>26230412007481000146550010000186501151141797</v>
          </cell>
          <cell r="M679" t="str">
            <v>26 - Pernambuco</v>
          </cell>
          <cell r="N679">
            <v>559.17999999999995</v>
          </cell>
        </row>
        <row r="680">
          <cell r="C680" t="str">
            <v>HOSPITAL DOM HÉLDER CÂMARA - CG. Nº 018/2022</v>
          </cell>
          <cell r="E680" t="str">
            <v>3.99 - Outras despesas com Material de Consumo</v>
          </cell>
          <cell r="F680">
            <v>279531001218</v>
          </cell>
          <cell r="G680" t="str">
            <v>TUPAN CONSTRUCOES LTDA</v>
          </cell>
          <cell r="H680" t="str">
            <v>B</v>
          </cell>
          <cell r="I680" t="str">
            <v>S</v>
          </cell>
          <cell r="J680" t="str">
            <v>6715</v>
          </cell>
          <cell r="K680" t="str">
            <v>15/04/2023</v>
          </cell>
          <cell r="L680" t="str">
            <v>26230400279531001218550020000067151148461250</v>
          </cell>
          <cell r="M680" t="str">
            <v>26 - Pernambuco</v>
          </cell>
          <cell r="N680">
            <v>965.97</v>
          </cell>
        </row>
        <row r="681">
          <cell r="C681" t="str">
            <v>HOSPITAL DOM HÉLDER CÂMARA - CG. Nº 018/2022</v>
          </cell>
          <cell r="E681" t="str">
            <v>3.99 - Outras despesas com Material de Consumo</v>
          </cell>
          <cell r="F681">
            <v>279531001218</v>
          </cell>
          <cell r="G681" t="str">
            <v>TUPAN CONSTRUCOES LTDA</v>
          </cell>
          <cell r="H681" t="str">
            <v>B</v>
          </cell>
          <cell r="I681" t="str">
            <v>S</v>
          </cell>
          <cell r="J681" t="str">
            <v>6944</v>
          </cell>
          <cell r="K681" t="str">
            <v>19/04/2023</v>
          </cell>
          <cell r="L681" t="str">
            <v>26230400279531001218550020000069441572281690</v>
          </cell>
          <cell r="M681" t="str">
            <v>26 - Pernambuco</v>
          </cell>
          <cell r="N681">
            <v>43.6</v>
          </cell>
        </row>
        <row r="682">
          <cell r="C682" t="str">
            <v>HOSPITAL DOM HÉLDER CÂMARA - CG. Nº 018/2022</v>
          </cell>
          <cell r="E682" t="str">
            <v xml:space="preserve">3.10 - Material para Manutenção de Bens Móveis </v>
          </cell>
          <cell r="F682">
            <v>11849935000163</v>
          </cell>
          <cell r="G682" t="str">
            <v>LUCKY STORE LTDA</v>
          </cell>
          <cell r="H682" t="str">
            <v>B</v>
          </cell>
          <cell r="I682" t="str">
            <v>S</v>
          </cell>
          <cell r="J682" t="str">
            <v>0000003125</v>
          </cell>
          <cell r="K682" t="str">
            <v>19/04/2023</v>
          </cell>
          <cell r="L682" t="str">
            <v>26230411849935000163550010000031251007001091</v>
          </cell>
          <cell r="M682" t="str">
            <v>26 - Pernambuco</v>
          </cell>
          <cell r="N682">
            <v>937.6</v>
          </cell>
        </row>
        <row r="683">
          <cell r="C683" t="str">
            <v>HOSPITAL DOM HÉLDER CÂMARA - CG. Nº 018/2022</v>
          </cell>
          <cell r="E683" t="str">
            <v xml:space="preserve">3.10 - Material para Manutenção de Bens Móveis </v>
          </cell>
          <cell r="F683">
            <v>14577675000102</v>
          </cell>
          <cell r="G683" t="str">
            <v>UPZONE COMERCIO E SERVICOS DE INFORMATICA LTDA</v>
          </cell>
          <cell r="H683" t="str">
            <v>B</v>
          </cell>
          <cell r="I683" t="str">
            <v>S</v>
          </cell>
          <cell r="J683" t="str">
            <v>000001041</v>
          </cell>
          <cell r="K683" t="str">
            <v>10/04/2023</v>
          </cell>
          <cell r="L683" t="str">
            <v>26230414577675000102550010000010411004173548</v>
          </cell>
          <cell r="M683" t="str">
            <v>26 - Pernambuco</v>
          </cell>
          <cell r="N683">
            <v>300</v>
          </cell>
        </row>
        <row r="684">
          <cell r="C684" t="str">
            <v>HOSPITAL DOM HÉLDER CÂMARA - CG. Nº 018/2022</v>
          </cell>
          <cell r="E684" t="str">
            <v xml:space="preserve">3.10 - Material para Manutenção de Bens Móveis </v>
          </cell>
          <cell r="F684">
            <v>24348443000136</v>
          </cell>
          <cell r="G684" t="str">
            <v>FRANCRIS LIVARIA E PAPELARIA LTDA</v>
          </cell>
          <cell r="H684" t="str">
            <v>B</v>
          </cell>
          <cell r="I684" t="str">
            <v>S</v>
          </cell>
          <cell r="J684" t="str">
            <v>000017405</v>
          </cell>
          <cell r="K684" t="str">
            <v>03/04/2023</v>
          </cell>
          <cell r="L684" t="str">
            <v>26230424348443000136550010000174051980251710</v>
          </cell>
          <cell r="M684" t="str">
            <v>26 - Pernambuco</v>
          </cell>
          <cell r="N684">
            <v>50</v>
          </cell>
        </row>
        <row r="685">
          <cell r="C685" t="str">
            <v>HOSPITAL DOM HÉLDER CÂMARA - CG. Nº 018/2022</v>
          </cell>
          <cell r="E685" t="str">
            <v xml:space="preserve">3.10 - Material para Manutenção de Bens Móveis </v>
          </cell>
          <cell r="F685">
            <v>17894761000137</v>
          </cell>
          <cell r="G685" t="str">
            <v>RECIFETRONIC COMERCIO E SERVICOS DE PRODUTOS DE INFORMATICA EIRELI</v>
          </cell>
          <cell r="H685" t="str">
            <v>B</v>
          </cell>
          <cell r="I685" t="str">
            <v>S</v>
          </cell>
          <cell r="J685" t="str">
            <v>7107</v>
          </cell>
          <cell r="K685" t="str">
            <v>20/04/2023</v>
          </cell>
          <cell r="L685" t="str">
            <v>26230417894761000137550010000071071131583111</v>
          </cell>
          <cell r="M685" t="str">
            <v>26 - Pernambuco</v>
          </cell>
          <cell r="N685">
            <v>537</v>
          </cell>
        </row>
        <row r="686">
          <cell r="C686" t="str">
            <v>HOSPITAL DOM HÉLDER CÂMARA - CG. Nº 018/2022</v>
          </cell>
          <cell r="E686" t="str">
            <v xml:space="preserve">3.10 - Material para Manutenção de Bens Móveis </v>
          </cell>
          <cell r="F686">
            <v>39608155000140</v>
          </cell>
          <cell r="G686" t="str">
            <v>MEDICAL LIGHT COMERCIO DE PROD HOSPITALA</v>
          </cell>
          <cell r="H686" t="str">
            <v>B</v>
          </cell>
          <cell r="I686" t="str">
            <v>S</v>
          </cell>
          <cell r="J686" t="str">
            <v>0000002428</v>
          </cell>
          <cell r="K686" t="str">
            <v>27/03/2023</v>
          </cell>
          <cell r="L686" t="str">
            <v>35230339608155000140550010000024281672733060</v>
          </cell>
          <cell r="M686" t="str">
            <v>35 - São Paulo</v>
          </cell>
          <cell r="N686">
            <v>1185.8</v>
          </cell>
        </row>
        <row r="687">
          <cell r="C687" t="str">
            <v>HOSPITAL DOM HÉLDER CÂMARA - CG. Nº 018/2022</v>
          </cell>
          <cell r="E687" t="str">
            <v xml:space="preserve">3.10 - Material para Manutenção de Bens Móveis </v>
          </cell>
          <cell r="F687">
            <v>10734681000175</v>
          </cell>
          <cell r="G687" t="str">
            <v>SUPORTCARE TEC HOSPITALAR LTDA</v>
          </cell>
          <cell r="H687" t="str">
            <v>B</v>
          </cell>
          <cell r="I687" t="str">
            <v>S</v>
          </cell>
          <cell r="J687" t="str">
            <v>000008052</v>
          </cell>
          <cell r="K687" t="str">
            <v>12/04/2023</v>
          </cell>
          <cell r="L687" t="str">
            <v>26230410734681000175550010000080521100750007</v>
          </cell>
          <cell r="M687" t="str">
            <v>26 - Pernambuco</v>
          </cell>
          <cell r="N687">
            <v>2900</v>
          </cell>
        </row>
        <row r="688">
          <cell r="C688" t="str">
            <v>HOSPITAL DOM HÉLDER CÂMARA - CG. Nº 018/2022</v>
          </cell>
          <cell r="E688" t="str">
            <v xml:space="preserve">3.10 - Material para Manutenção de Bens Móveis </v>
          </cell>
          <cell r="F688">
            <v>10734681000175</v>
          </cell>
          <cell r="G688" t="str">
            <v>SUPORTCARE TEC HOSPITALAR LTDA</v>
          </cell>
          <cell r="H688" t="str">
            <v>B</v>
          </cell>
          <cell r="I688" t="str">
            <v>S</v>
          </cell>
          <cell r="J688" t="str">
            <v>000008058</v>
          </cell>
          <cell r="K688" t="str">
            <v>17/04/2023</v>
          </cell>
          <cell r="L688" t="str">
            <v>26230410734681000175550010000080581100810003</v>
          </cell>
          <cell r="M688" t="str">
            <v>26 - Pernambuco</v>
          </cell>
          <cell r="N688">
            <v>2900</v>
          </cell>
        </row>
        <row r="689">
          <cell r="C689" t="str">
            <v>HOSPITAL DOM HÉLDER CÂMARA - CG. Nº 018/2022</v>
          </cell>
          <cell r="E689" t="str">
            <v xml:space="preserve">3.10 - Material para Manutenção de Bens Móveis </v>
          </cell>
          <cell r="F689">
            <v>21820133000184</v>
          </cell>
          <cell r="G689" t="str">
            <v>R.R. FERREIRA MATERIAIS HOSPITALARES E ELETRICOS</v>
          </cell>
          <cell r="H689" t="str">
            <v>B</v>
          </cell>
          <cell r="I689" t="str">
            <v>S</v>
          </cell>
          <cell r="J689" t="str">
            <v>000011258</v>
          </cell>
          <cell r="K689" t="str">
            <v>30/03/2023</v>
          </cell>
          <cell r="L689" t="str">
            <v>35230321820133000184550010000112581717692528</v>
          </cell>
          <cell r="M689" t="str">
            <v>35 - São Paulo</v>
          </cell>
          <cell r="N689">
            <v>446.7</v>
          </cell>
        </row>
        <row r="690">
          <cell r="C690" t="str">
            <v>HOSPITAL DOM HÉLDER CÂMARA - CG. Nº 018/2022</v>
          </cell>
          <cell r="E690" t="str">
            <v xml:space="preserve">3.8 - Uniformes, Tecidos e Aviamentos </v>
          </cell>
          <cell r="F690">
            <v>12498712000161</v>
          </cell>
          <cell r="G690" t="str">
            <v>VIKANE FARDAMENTOS LTDA</v>
          </cell>
          <cell r="H690" t="str">
            <v>B</v>
          </cell>
          <cell r="I690" t="str">
            <v>S</v>
          </cell>
          <cell r="J690" t="str">
            <v>000000872</v>
          </cell>
          <cell r="K690" t="str">
            <v>03/04/2023</v>
          </cell>
          <cell r="L690" t="str">
            <v>26230412498712000161550010000008721420570360</v>
          </cell>
          <cell r="M690" t="str">
            <v>26 - Pernambuco</v>
          </cell>
          <cell r="N690">
            <v>27817</v>
          </cell>
        </row>
        <row r="691">
          <cell r="C691" t="str">
            <v>HOSPITAL DOM HÉLDER CÂMARA - CG. Nº 018/2022</v>
          </cell>
          <cell r="E691" t="str">
            <v xml:space="preserve">3.8 - Uniformes, Tecidos e Aviamentos </v>
          </cell>
          <cell r="F691">
            <v>12498712000161</v>
          </cell>
          <cell r="G691" t="str">
            <v>VIKANE FARDAMENTOS LTDA</v>
          </cell>
          <cell r="H691" t="str">
            <v>B</v>
          </cell>
          <cell r="I691" t="str">
            <v>S</v>
          </cell>
          <cell r="J691" t="str">
            <v>000000876</v>
          </cell>
          <cell r="K691" t="str">
            <v>14/04/2023</v>
          </cell>
          <cell r="L691" t="str">
            <v>26230412498712000161550010000008761611137139</v>
          </cell>
          <cell r="M691" t="str">
            <v>26 - Pernambuco</v>
          </cell>
          <cell r="N691">
            <v>12017</v>
          </cell>
        </row>
        <row r="692">
          <cell r="C692" t="str">
            <v>HOSPITAL DOM HÉLDER CÂMARA - CG. Nº 018/2022</v>
          </cell>
          <cell r="E692" t="str">
            <v xml:space="preserve">3.8 - Uniformes, Tecidos e Aviamentos </v>
          </cell>
          <cell r="F692">
            <v>33343972000138</v>
          </cell>
          <cell r="G692" t="str">
            <v>RECIFE COMERCIO DE EQUIP DE SEGURANCA LTDA</v>
          </cell>
          <cell r="H692" t="str">
            <v>B</v>
          </cell>
          <cell r="I692" t="str">
            <v>S</v>
          </cell>
          <cell r="J692" t="str">
            <v>000004778</v>
          </cell>
          <cell r="K692" t="str">
            <v>17/04/2023</v>
          </cell>
          <cell r="L692" t="str">
            <v>26230433343972000138550010000047781000562980</v>
          </cell>
          <cell r="M692" t="str">
            <v>26 - Pernambuco</v>
          </cell>
          <cell r="N692">
            <v>1941</v>
          </cell>
        </row>
        <row r="693">
          <cell r="C693" t="str">
            <v>HOSPITAL DOM HÉLDER CÂMARA - CG. Nº 018/2022</v>
          </cell>
          <cell r="E693" t="str">
            <v xml:space="preserve">3.8 - Uniformes, Tecidos e Aviamentos </v>
          </cell>
          <cell r="F693">
            <v>4402515000179</v>
          </cell>
          <cell r="G693" t="str">
            <v>E M DE MOURA COMERCIAL ME</v>
          </cell>
          <cell r="H693" t="str">
            <v>B</v>
          </cell>
          <cell r="I693" t="str">
            <v>S</v>
          </cell>
          <cell r="J693" t="str">
            <v>005494</v>
          </cell>
          <cell r="K693" t="str">
            <v>06/04/2023</v>
          </cell>
          <cell r="L693" t="str">
            <v>26230404402515000179550010000054941004299730</v>
          </cell>
          <cell r="M693" t="str">
            <v>26 - Pernambuco</v>
          </cell>
          <cell r="N693">
            <v>960</v>
          </cell>
        </row>
        <row r="694">
          <cell r="C694" t="str">
            <v>HOSPITAL DOM HÉLDER CÂMARA - CG. Nº 018/2022</v>
          </cell>
          <cell r="E694" t="str">
            <v xml:space="preserve">3.8 - Uniformes, Tecidos e Aviamentos </v>
          </cell>
          <cell r="F694">
            <v>4402515000179</v>
          </cell>
          <cell r="G694" t="str">
            <v>E M DE MOURA COMERCIAL ME</v>
          </cell>
          <cell r="H694" t="str">
            <v>B</v>
          </cell>
          <cell r="I694" t="str">
            <v>S</v>
          </cell>
          <cell r="J694" t="str">
            <v>005497</v>
          </cell>
          <cell r="K694" t="str">
            <v>13/04/2023</v>
          </cell>
          <cell r="L694" t="str">
            <v>26230404402515000179550010000054971005642503</v>
          </cell>
          <cell r="M694" t="str">
            <v>26 - Pernambuco</v>
          </cell>
          <cell r="N694">
            <v>426.8</v>
          </cell>
        </row>
        <row r="695">
          <cell r="C695" t="str">
            <v>HOSPITAL DOM HÉLDER CÂMARA - CG. Nº 018/2022</v>
          </cell>
          <cell r="E695" t="str">
            <v>3.99 - Outras despesas com Material de Consumo</v>
          </cell>
          <cell r="F695">
            <v>14013872000107</v>
          </cell>
          <cell r="G695" t="str">
            <v>TIAGO CARVALHO DA SILVA ME</v>
          </cell>
          <cell r="H695" t="str">
            <v>B</v>
          </cell>
          <cell r="I695" t="str">
            <v>S</v>
          </cell>
          <cell r="J695" t="str">
            <v>000002170</v>
          </cell>
          <cell r="K695" t="str">
            <v>31/03/2023</v>
          </cell>
          <cell r="L695" t="str">
            <v>26230314013872000107550010000021701023595217</v>
          </cell>
          <cell r="M695" t="str">
            <v>26 - Pernambuco</v>
          </cell>
          <cell r="N695">
            <v>7360</v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2DA5-5045-4095-8D55-6A3974E9E903}">
  <sheetPr>
    <tabColor rgb="FF92D050"/>
  </sheetPr>
  <dimension ref="A1:L1992"/>
  <sheetViews>
    <sheetView showGridLines="0" tabSelected="1" zoomScale="90" zoomScaleNormal="90" workbookViewId="0"/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55146</v>
      </c>
      <c r="I2" s="6">
        <f>IF('[1]TCE - ANEXO IV - Preencher'!K11="","",'[1]TCE - ANEXO IV - Preencher'!K11)</f>
        <v>45014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5032.0600000000004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55216</v>
      </c>
      <c r="I3" s="6">
        <f>IF('[1]TCE - ANEXO IV - Preencher'!K12="","",'[1]TCE - ANEXO IV - Preencher'!K12)</f>
        <v>45015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162.1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33472</v>
      </c>
      <c r="I4" s="6">
        <f>IF('[1]TCE - ANEXO IV - Preencher'!K13="","",'[1]TCE - ANEXO IV - Preencher'!K13)</f>
        <v>45014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15685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10953724</v>
      </c>
      <c r="I5" s="6">
        <f>IF('[1]TCE - ANEXO IV - Preencher'!K14="","",'[1]TCE - ANEXO IV - Preencher'!K14)</f>
        <v>45014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614.74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10953942</v>
      </c>
      <c r="I6" s="6">
        <f>IF('[1]TCE - ANEXO IV - Preencher'!K15="","",'[1]TCE - ANEXO IV - Preencher'!K15)</f>
        <v>45014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62332.07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10953845</v>
      </c>
      <c r="I7" s="6">
        <f>IF('[1]TCE - ANEXO IV - Preencher'!K16="","",'[1]TCE - ANEXO IV - Preencher'!K16)</f>
        <v>45014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4101.38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10968524</v>
      </c>
      <c r="I8" s="6">
        <f>IF('[1]TCE - ANEXO IV - Preencher'!K17="","",'[1]TCE - ANEXO IV - Preencher'!K17)</f>
        <v>45015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181.17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11079974</v>
      </c>
      <c r="I9" s="6">
        <f>IF('[1]TCE - ANEXO IV - Preencher'!K18="","",'[1]TCE - ANEXO IV - Preencher'!K18)</f>
        <v>45030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504.66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1.99 - Outras Despesas com Pessoal</v>
      </c>
      <c r="D10" s="3">
        <f>'[1]TCE - ANEXO IV - Preencher'!F19</f>
        <v>2102498000129</v>
      </c>
      <c r="E10" s="5" t="str">
        <f>'[1]TCE - ANEXO IV - Preencher'!G19</f>
        <v>Metropolitan Life Seguros e Previência Privada S.A.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APOLICE</v>
      </c>
      <c r="I10" s="6">
        <f>IF('[1]TCE - ANEXO IV - Preencher'!K19="","",'[1]TCE - ANEXO IV - Preencher'!K19)</f>
        <v>45017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3550308</v>
      </c>
      <c r="L10" s="7">
        <f>'[1]TCE - ANEXO IV - Preencher'!N19</f>
        <v>1605.21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1.99 - Outras Despesas com Pessoal</v>
      </c>
      <c r="D11" s="3">
        <f>'[1]TCE - ANEXO IV - Preencher'!F20</f>
        <v>41070889000160</v>
      </c>
      <c r="E11" s="5" t="str">
        <f>'[1]TCE - ANEXO IV - Preencher'!G20</f>
        <v>Transporte e Serviços Astro Ltda-ME (Astrotur)</v>
      </c>
      <c r="F11" s="5" t="str">
        <f>'[1]TCE - ANEXO IV - Preencher'!H20</f>
        <v>S</v>
      </c>
      <c r="G11" s="5" t="str">
        <f>'[1]TCE - ANEXO IV - Preencher'!I20</f>
        <v>S</v>
      </c>
      <c r="H11" s="5">
        <f>'[1]TCE - ANEXO IV - Preencher'!J20</f>
        <v>7599</v>
      </c>
      <c r="I11" s="6">
        <f>IF('[1]TCE - ANEXO IV - Preencher'!K20="","",'[1]TCE - ANEXO IV - Preencher'!K20)</f>
        <v>45047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104678.95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1.99 - Outras Despesas com Pessoal</v>
      </c>
      <c r="D12" s="3">
        <f>'[1]TCE - ANEXO IV - Preencher'!F21</f>
        <v>6088039000199</v>
      </c>
      <c r="E12" s="5" t="str">
        <f>'[1]TCE - ANEXO IV - Preencher'!G21</f>
        <v>MCP REFEICOES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000020845</v>
      </c>
      <c r="I12" s="6" t="str">
        <f>IF('[1]TCE - ANEXO IV - Preencher'!K21="","",'[1]TCE - ANEXO IV - Preencher'!K21)</f>
        <v>30/04/2023</v>
      </c>
      <c r="J12" s="5" t="str">
        <f>'[1]TCE - ANEXO IV - Preencher'!L21</f>
        <v>26230506088039000199550010000208451311493378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88163.25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 xml:space="preserve">5.21 - Seguros em geral </v>
      </c>
      <c r="D13" s="3">
        <f>'[1]TCE - ANEXO IV - Preencher'!F22</f>
        <v>3502099000118</v>
      </c>
      <c r="E13" s="5" t="str">
        <f>'[1]TCE - ANEXO IV - Preencher'!G22</f>
        <v>Chubb Seguros Brasil S.A.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APOLICE</v>
      </c>
      <c r="I13" s="6">
        <f>IF('[1]TCE - ANEXO IV - Preencher'!K22="","",'[1]TCE - ANEXO IV - Preencher'!K22)</f>
        <v>45017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951.34833333333302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 xml:space="preserve">5.21 - Seguros em geral </v>
      </c>
      <c r="D14" s="3">
        <f>'[1]TCE - ANEXO IV - Preencher'!F23</f>
        <v>13389356000100</v>
      </c>
      <c r="E14" s="5" t="str">
        <f>'[1]TCE - ANEXO IV - Preencher'!G23</f>
        <v>Megasegur Corretora de Seguros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APOLICE</v>
      </c>
      <c r="I14" s="6">
        <f>IF('[1]TCE - ANEXO IV - Preencher'!K23="","",'[1]TCE - ANEXO IV - Preencher'!K23)</f>
        <v>45017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3550308</v>
      </c>
      <c r="L14" s="7">
        <f>'[1]TCE - ANEXO IV - Preencher'!N23</f>
        <v>2030.68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 xml:space="preserve">5.25 - Serviços Bancários </v>
      </c>
      <c r="D15" s="3">
        <f>'[1]TCE - ANEXO IV - Preencher'!F24</f>
        <v>9039744000860</v>
      </c>
      <c r="E15" s="5" t="str">
        <f>'[1]TCE - ANEXO IV - Preencher'!G24</f>
        <v>Taxas de Manutenção de Conta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45017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243.8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 xml:space="preserve">5.25 - Serviços Bancários </v>
      </c>
      <c r="D16" s="3">
        <f>'[1]TCE - ANEXO IV - Preencher'!F25</f>
        <v>9039744000860</v>
      </c>
      <c r="E16" s="5" t="str">
        <f>'[1]TCE - ANEXO IV - Preencher'!G25</f>
        <v>Tarifas Bancárias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45017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241.68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5.9 - Telefonia Móvel</v>
      </c>
      <c r="D17" s="3">
        <f>'[1]TCE - ANEXO IV - Preencher'!F26</f>
        <v>2421421001355</v>
      </c>
      <c r="E17" s="5" t="str">
        <f>'[1]TCE - ANEXO IV - Preencher'!G26</f>
        <v>Tim Celular S.A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4934459791</v>
      </c>
      <c r="I17" s="6">
        <f>IF('[1]TCE - ANEXO IV - Preencher'!K26="","",'[1]TCE - ANEXO IV - Preencher'!K26)</f>
        <v>45030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39.9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5.9 - Telefonia Móvel</v>
      </c>
      <c r="D18" s="3">
        <f>'[1]TCE - ANEXO IV - Preencher'!F27</f>
        <v>2421421001355</v>
      </c>
      <c r="E18" s="5" t="str">
        <f>'[1]TCE - ANEXO IV - Preencher'!G27</f>
        <v>Tim Celular S.A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4934500766</v>
      </c>
      <c r="I18" s="6">
        <f>IF('[1]TCE - ANEXO IV - Preencher'!K27="","",'[1]TCE - ANEXO IV - Preencher'!K27)</f>
        <v>45030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240.83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5.18 - Teledonia Fixa</v>
      </c>
      <c r="D19" s="3">
        <f>'[1]TCE - ANEXO IV - Preencher'!F28</f>
        <v>3423730000193</v>
      </c>
      <c r="E19" s="5" t="str">
        <f>'[1]TCE - ANEXO IV - Preencher'!G28</f>
        <v>Smart Serviços de Internet Ltda - Me (Algar Telecom)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423185015</v>
      </c>
      <c r="I19" s="6">
        <f>IF('[1]TCE - ANEXO IV - Preencher'!K28="","",'[1]TCE - ANEXO IV - Preencher'!K28)</f>
        <v>45049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1513.27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5.13 - Água e Esgoto</v>
      </c>
      <c r="D20" s="3">
        <f>'[1]TCE - ANEXO IV - Preencher'!F29</f>
        <v>9769035000164</v>
      </c>
      <c r="E20" s="5" t="str">
        <f>'[1]TCE - ANEXO IV - Preencher'!G29</f>
        <v>Compesa (Companhia Pernambucana de Saneamento)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20230477997964</v>
      </c>
      <c r="I20" s="6">
        <f>IF('[1]TCE - ANEXO IV - Preencher'!K29="","",'[1]TCE - ANEXO IV - Preencher'!K29)</f>
        <v>45056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59294.46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Celpe (Companhia Energética de Pernambuco)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255610042</v>
      </c>
      <c r="I21" s="6">
        <f>IF('[1]TCE - ANEXO IV - Preencher'!K30="","",'[1]TCE - ANEXO IV - Preencher'!K30)</f>
        <v>45047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4797.99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5.12 - Energia Elétrica</v>
      </c>
      <c r="D22" s="3">
        <f>'[1]TCE - ANEXO IV - Preencher'!F31</f>
        <v>10835932000108</v>
      </c>
      <c r="E22" s="5" t="str">
        <f>'[1]TCE - ANEXO IV - Preencher'!G31</f>
        <v>Celpe (Companhia Energética de Pernambuco)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45017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263941.31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5.3 - Locação de Máquinas e Equipamentos</v>
      </c>
      <c r="D23" s="3">
        <f>'[1]TCE - ANEXO IV - Preencher'!F32</f>
        <v>27893009000125</v>
      </c>
      <c r="E23" s="5" t="str">
        <f>'[1]TCE - ANEXO IV - Preencher'!G32</f>
        <v>LSA Soluções Em Tecnologia Eireli-Me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11440</v>
      </c>
      <c r="I23" s="6">
        <f>IF('[1]TCE - ANEXO IV - Preencher'!K32="","",'[1]TCE - ANEXO IV - Preencher'!K32)</f>
        <v>45047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1840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5.3 - Locação de Máquinas e Equipamentos</v>
      </c>
      <c r="D24" s="3">
        <f>'[1]TCE - ANEXO IV - Preencher'!F33</f>
        <v>10279299000119</v>
      </c>
      <c r="E24" s="5" t="str">
        <f>'[1]TCE - ANEXO IV - Preencher'!G33</f>
        <v>Rgraph Loc. Com. E Serv. Ltda - Me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6482</v>
      </c>
      <c r="I24" s="6">
        <f>IF('[1]TCE - ANEXO IV - Preencher'!K33="","",'[1]TCE - ANEXO IV - Preencher'!K33)</f>
        <v>45063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6240.16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5.3 - Locação de Máquinas e Equipamentos</v>
      </c>
      <c r="D25" s="3">
        <f>'[1]TCE - ANEXO IV - Preencher'!F34</f>
        <v>44283333000574</v>
      </c>
      <c r="E25" s="5" t="str">
        <f>'[1]TCE - ANEXO IV - Preencher'!G34</f>
        <v>Scm Participações 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20735</v>
      </c>
      <c r="I25" s="6">
        <f>IF('[1]TCE - ANEXO IV - Preencher'!K34="","",'[1]TCE - ANEXO IV - Preencher'!K34)</f>
        <v>45026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8054.14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5.3 - Locação de Máquinas e Equipamentos</v>
      </c>
      <c r="D26" s="3">
        <f>'[1]TCE - ANEXO IV - Preencher'!F35</f>
        <v>44283333000574</v>
      </c>
      <c r="E26" s="5" t="str">
        <f>'[1]TCE - ANEXO IV - Preencher'!G35</f>
        <v>Scm Participações AS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21103</v>
      </c>
      <c r="I26" s="6">
        <f>IF('[1]TCE - ANEXO IV - Preencher'!K35="","",'[1]TCE - ANEXO IV - Preencher'!K35)</f>
        <v>45051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2928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5.1 - Locação de Equipamentos Médicos-Hospitalares</v>
      </c>
      <c r="D27" s="3">
        <f>'[1]TCE - ANEXO IV - Preencher'!F36</f>
        <v>331788002405</v>
      </c>
      <c r="E27" s="5" t="str">
        <f>'[1]TCE - ANEXO IV - Preencher'!G36</f>
        <v>Air Liquide Brasil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48030</v>
      </c>
      <c r="I27" s="6">
        <f>IF('[1]TCE - ANEXO IV - Preencher'!K36="","",'[1]TCE - ANEXO IV - Preencher'!K36)</f>
        <v>45043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2602902</v>
      </c>
      <c r="L27" s="7">
        <f>'[1]TCE - ANEXO IV - Preencher'!N36</f>
        <v>14474.02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5.1 - Locação de Equipamentos Médicos-Hospitalares</v>
      </c>
      <c r="D28" s="3">
        <f>'[1]TCE - ANEXO IV - Preencher'!F37</f>
        <v>1141468000169</v>
      </c>
      <c r="E28" s="5" t="str">
        <f>'[1]TCE - ANEXO IV - Preencher'!G37</f>
        <v>Medcall Com. Serv. de Equip. Med.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3576</v>
      </c>
      <c r="I28" s="6">
        <f>IF('[1]TCE - ANEXO IV - Preencher'!K37="","",'[1]TCE - ANEXO IV - Preencher'!K37)</f>
        <v>45019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1101.8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5.1 - Locação de Equipamentos Médicos-Hospitalares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0</v>
      </c>
      <c r="I29" s="6">
        <f>IF('[1]TCE - ANEXO IV - Preencher'!K38="","",'[1]TCE - ANEXO IV - Preencher'!K38)</f>
        <v>45017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1389.48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5.8 - Locação de Veículos Automotores</v>
      </c>
      <c r="D30" s="3">
        <f>'[1]TCE - ANEXO IV - Preencher'!F39</f>
        <v>4488986000141</v>
      </c>
      <c r="E30" s="5" t="str">
        <f>'[1]TCE - ANEXO IV - Preencher'!G39</f>
        <v>C P PAULISTA LOCACAO DE VEICULOS EIRELI</v>
      </c>
      <c r="F30" s="5" t="str">
        <f>'[1]TCE - ANEXO IV - Preencher'!H39</f>
        <v>S</v>
      </c>
      <c r="G30" s="5" t="str">
        <f>'[1]TCE - ANEXO IV - Preencher'!I39</f>
        <v>S</v>
      </c>
      <c r="H30" s="5">
        <f>'[1]TCE - ANEXO IV - Preencher'!J39</f>
        <v>1228</v>
      </c>
      <c r="I30" s="6">
        <f>IF('[1]TCE - ANEXO IV - Preencher'!K39="","",'[1]TCE - ANEXO IV - Preencher'!K39)</f>
        <v>45050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2609402</v>
      </c>
      <c r="L30" s="7">
        <f>'[1]TCE - ANEXO IV - Preencher'!N39</f>
        <v>5838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5.20 - Serviços Judicíarios e Cartoriais</v>
      </c>
      <c r="D31" s="3">
        <f>'[1]TCE - ANEXO IV - Preencher'!F40</f>
        <v>0</v>
      </c>
      <c r="E31" s="5" t="str">
        <f>'[1]TCE - ANEXO IV - Preencher'!G40</f>
        <v>Processo Judicial - Joana Darc Ferreira Campos Parc. 6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45026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850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5.99 - Outros Serviços de Terceiros Pessoa Jurídica</v>
      </c>
      <c r="D32" s="3">
        <f>'[1]TCE - ANEXO IV - Preencher'!F41</f>
        <v>0</v>
      </c>
      <c r="E32" s="5" t="str">
        <f>'[1]TCE - ANEXO IV - Preencher'!G41</f>
        <v>Juros do Período (Fornecedor)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45046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73.84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5.99 - Outros Serviços de Terceiros Pessoa Jurídica</v>
      </c>
      <c r="D33" s="3">
        <f>'[1]TCE - ANEXO IV - Preencher'!F42</f>
        <v>34028316002157</v>
      </c>
      <c r="E33" s="5" t="str">
        <f>'[1]TCE - ANEXO IV - Preencher'!G42</f>
        <v>Empresa Brasileira de Correios e Telegra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192440</v>
      </c>
      <c r="I33" s="6">
        <f>IF('[1]TCE - ANEXO IV - Preencher'!K42="","",'[1]TCE - ANEXO IV - Preencher'!K42)</f>
        <v>45036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3550308</v>
      </c>
      <c r="L33" s="7">
        <f>'[1]TCE - ANEXO IV - Preencher'!N42</f>
        <v>200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5.16 - Serviços Médico-Hospitalares, Odotonlogia e Laboratoriais</v>
      </c>
      <c r="D34" s="3">
        <f>'[1]TCE - ANEXO IV - Preencher'!F43</f>
        <v>43849075000154</v>
      </c>
      <c r="E34" s="5" t="str">
        <f>'[1]TCE - ANEXO IV - Preencher'!G43</f>
        <v>ALT PROCEDIMENTOS MEDICOS  LTDA</v>
      </c>
      <c r="F34" s="5" t="str">
        <f>'[1]TCE - ANEXO IV - Preencher'!H43</f>
        <v>S</v>
      </c>
      <c r="G34" s="5" t="str">
        <f>'[1]TCE - ANEXO IV - Preencher'!I43</f>
        <v>S</v>
      </c>
      <c r="H34" s="5">
        <f>'[1]TCE - ANEXO IV - Preencher'!J43</f>
        <v>26</v>
      </c>
      <c r="I34" s="6">
        <f>IF('[1]TCE - ANEXO IV - Preencher'!K43="","",'[1]TCE - ANEXO IV - Preencher'!K43)</f>
        <v>45070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98817.600000000006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5.16 - Serviços Médico-Hospitalares, Odotonlogia e Laboratoriais</v>
      </c>
      <c r="D35" s="3">
        <f>'[1]TCE - ANEXO IV - Preencher'!F44</f>
        <v>44233006000184</v>
      </c>
      <c r="E35" s="5" t="str">
        <f>'[1]TCE - ANEXO IV - Preencher'!G44</f>
        <v>ANGIOLOGIA E  CIRURGIA  VASCULAR DE  EMERGENCIA LTDA</v>
      </c>
      <c r="F35" s="5" t="str">
        <f>'[1]TCE - ANEXO IV - Preencher'!H44</f>
        <v>S</v>
      </c>
      <c r="G35" s="5" t="str">
        <f>'[1]TCE - ANEXO IV - Preencher'!I44</f>
        <v>S</v>
      </c>
      <c r="H35" s="5">
        <f>'[1]TCE - ANEXO IV - Preencher'!J44</f>
        <v>24</v>
      </c>
      <c r="I35" s="6">
        <f>IF('[1]TCE - ANEXO IV - Preencher'!K44="","",'[1]TCE - ANEXO IV - Preencher'!K44)</f>
        <v>45069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223191.58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5.16 - Serviços Médico-Hospitalares, Odotonlogia e Laboratoriais</v>
      </c>
      <c r="D36" s="3">
        <f>'[1]TCE - ANEXO IV - Preencher'!F45</f>
        <v>15442310000133</v>
      </c>
      <c r="E36" s="5" t="str">
        <f>'[1]TCE - ANEXO IV - Preencher'!G45</f>
        <v>CARDIOSAUDE SERVICOS MEDICOS LTDA</v>
      </c>
      <c r="F36" s="5" t="str">
        <f>'[1]TCE - ANEXO IV - Preencher'!H45</f>
        <v>S</v>
      </c>
      <c r="G36" s="5" t="str">
        <f>'[1]TCE - ANEXO IV - Preencher'!I45</f>
        <v>S</v>
      </c>
      <c r="H36" s="5">
        <f>'[1]TCE - ANEXO IV - Preencher'!J45</f>
        <v>692</v>
      </c>
      <c r="I36" s="6">
        <f>IF('[1]TCE - ANEXO IV - Preencher'!K45="","",'[1]TCE - ANEXO IV - Preencher'!K45)</f>
        <v>45068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80377.58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10411765000178</v>
      </c>
      <c r="E37" s="5" t="str">
        <f>'[1]TCE - ANEXO IV - Preencher'!G46</f>
        <v>CDHJM COMERCIO E SERVICOS MEDICOS LTDA</v>
      </c>
      <c r="F37" s="5" t="str">
        <f>'[1]TCE - ANEXO IV - Preencher'!H46</f>
        <v>S</v>
      </c>
      <c r="G37" s="5" t="str">
        <f>'[1]TCE - ANEXO IV - Preencher'!I46</f>
        <v>S</v>
      </c>
      <c r="H37" s="5">
        <f>'[1]TCE - ANEXO IV - Preencher'!J46</f>
        <v>542</v>
      </c>
      <c r="I37" s="6">
        <f>IF('[1]TCE - ANEXO IV - Preencher'!K46="","",'[1]TCE - ANEXO IV - Preencher'!K46)</f>
        <v>45049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2606200</v>
      </c>
      <c r="L37" s="7">
        <f>'[1]TCE - ANEXO IV - Preencher'!N46</f>
        <v>43400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38823495000121</v>
      </c>
      <c r="E38" s="5" t="str">
        <f>'[1]TCE - ANEXO IV - Preencher'!G47</f>
        <v>CENTRALMED ATIVIDADES MEDICAS LTDA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222</v>
      </c>
      <c r="I38" s="6">
        <f>IF('[1]TCE - ANEXO IV - Preencher'!K47="","",'[1]TCE - ANEXO IV - Preencher'!K47)</f>
        <v>45069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16509.150000000001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21185366000152</v>
      </c>
      <c r="E39" s="5" t="str">
        <f>'[1]TCE - ANEXO IV - Preencher'!G48</f>
        <v>CLINICORDIS LTDA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190</v>
      </c>
      <c r="I39" s="6">
        <f>IF('[1]TCE - ANEXO IV - Preencher'!K48="","",'[1]TCE - ANEXO IV - Preencher'!K48)</f>
        <v>45068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217712.26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20915564000161</v>
      </c>
      <c r="E40" s="5" t="str">
        <f>'[1]TCE - ANEXO IV - Preencher'!G49</f>
        <v>CM PATRIOTA LTDA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328</v>
      </c>
      <c r="I40" s="6">
        <f>IF('[1]TCE - ANEXO IV - Preencher'!K49="","",'[1]TCE - ANEXO IV - Preencher'!K49)</f>
        <v>45057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2604007</v>
      </c>
      <c r="L40" s="7">
        <f>'[1]TCE - ANEXO IV - Preencher'!N49</f>
        <v>45349.39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599741000130</v>
      </c>
      <c r="E41" s="5" t="str">
        <f>'[1]TCE - ANEXO IV - Preencher'!G50</f>
        <v>COOPECARDIO - COOPERATIVA DE TRABALHO DOS MEDICOS CARDIOLOGISTAS DE PERNAMBUCO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25487</v>
      </c>
      <c r="I41" s="6">
        <f>IF('[1]TCE - ANEXO IV - Preencher'!K50="","",'[1]TCE - ANEXO IV - Preencher'!K50)</f>
        <v>45069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13696.2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17976904000150</v>
      </c>
      <c r="E42" s="5" t="str">
        <f>'[1]TCE - ANEXO IV - Preencher'!G51</f>
        <v xml:space="preserve">DR SERVICOS MEDICOS LTDA ME 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337</v>
      </c>
      <c r="I42" s="6">
        <f>IF('[1]TCE - ANEXO IV - Preencher'!K51="","",'[1]TCE - ANEXO IV - Preencher'!K51)</f>
        <v>45055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2610707</v>
      </c>
      <c r="L42" s="7">
        <f>'[1]TCE - ANEXO IV - Preencher'!N51</f>
        <v>4769.1000000000004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13041826000140</v>
      </c>
      <c r="E43" s="5" t="str">
        <f>'[1]TCE - ANEXO IV - Preencher'!G52</f>
        <v>EDRL SERVICOS MEDICOS E DE RADIOLOGIA LTDA (ED SERVICOS DE RADIOLOGIA LTDA )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2028</v>
      </c>
      <c r="I43" s="6">
        <f>IF('[1]TCE - ANEXO IV - Preencher'!K52="","",'[1]TCE - ANEXO IV - Preencher'!K52)</f>
        <v>45058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28619.85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43982302000115</v>
      </c>
      <c r="E44" s="5" t="str">
        <f>'[1]TCE - ANEXO IV - Preencher'!G53</f>
        <v>FS SERVIÇOS MEDICOS  LTDA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59</v>
      </c>
      <c r="I44" s="6">
        <f>IF('[1]TCE - ANEXO IV - Preencher'!K53="","",'[1]TCE - ANEXO IV - Preencher'!K53)</f>
        <v>45069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39136.58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21728590000143</v>
      </c>
      <c r="E45" s="5" t="str">
        <f>'[1]TCE - ANEXO IV - Preencher'!G54</f>
        <v>ICCONE CIRURGIA CARDIOVASCULAR LTDA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583</v>
      </c>
      <c r="I45" s="6">
        <f>IF('[1]TCE - ANEXO IV - Preencher'!K54="","",'[1]TCE - ANEXO IV - Preencher'!K54)</f>
        <v>45071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68317.86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17214633000103</v>
      </c>
      <c r="E46" s="5" t="str">
        <f>'[1]TCE - ANEXO IV - Preencher'!G55</f>
        <v>JAB HOLOIMAGEM DIAGNOSTICOS LTDA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1662</v>
      </c>
      <c r="I46" s="6">
        <f>IF('[1]TCE - ANEXO IV - Preencher'!K55="","",'[1]TCE - ANEXO IV - Preencher'!K55)</f>
        <v>45048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6605.55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10755219000154</v>
      </c>
      <c r="E47" s="5" t="str">
        <f>'[1]TCE - ANEXO IV - Preencher'!G56</f>
        <v xml:space="preserve">JPM RADIOLOGISTAS ASSOCIADOS LTDA 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2711</v>
      </c>
      <c r="I47" s="6">
        <f>IF('[1]TCE - ANEXO IV - Preencher'!K56="","",'[1]TCE - ANEXO IV - Preencher'!K56)</f>
        <v>45050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3669.75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28737345000141</v>
      </c>
      <c r="E48" s="5" t="str">
        <f>'[1]TCE - ANEXO IV - Preencher'!G57</f>
        <v>LUNA MACHADO, LACERDA SERVICOS MEDICOS E CIA LTDA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118</v>
      </c>
      <c r="I48" s="6">
        <f>IF('[1]TCE - ANEXO IV - Preencher'!K57="","",'[1]TCE - ANEXO IV - Preencher'!K57)</f>
        <v>45049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166200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15045541000103</v>
      </c>
      <c r="E49" s="5" t="str">
        <f>'[1]TCE - ANEXO IV - Preencher'!G58</f>
        <v>M VIDEO CIRURGICA S/S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67</v>
      </c>
      <c r="I49" s="6">
        <f>IF('[1]TCE - ANEXO IV - Preencher'!K58="","",'[1]TCE - ANEXO IV - Preencher'!K58)</f>
        <v>45070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2602902</v>
      </c>
      <c r="L49" s="7">
        <f>'[1]TCE - ANEXO IV - Preencher'!N58</f>
        <v>111312.08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13844637000297</v>
      </c>
      <c r="E50" s="5" t="str">
        <f>'[1]TCE - ANEXO IV - Preencher'!G59</f>
        <v>MEMORIAL CORACAO EM SAUDE LTDA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725</v>
      </c>
      <c r="I50" s="6">
        <f>IF('[1]TCE - ANEXO IV - Preencher'!K59="","",'[1]TCE - ANEXO IV - Preencher'!K59)</f>
        <v>45068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90789.98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24881506000115</v>
      </c>
      <c r="E51" s="5" t="str">
        <f>'[1]TCE - ANEXO IV - Preencher'!G60</f>
        <v>MEDICANDO: ATENDIMENTO MEDICO ESPECIALIZADO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135</v>
      </c>
      <c r="I51" s="6">
        <f>IF('[1]TCE - ANEXO IV - Preencher'!K60="","",'[1]TCE - ANEXO IV - Preencher'!K60)</f>
        <v>45064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2602902</v>
      </c>
      <c r="L51" s="7">
        <f>'[1]TCE - ANEXO IV - Preencher'!N60</f>
        <v>299999.56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45599517000187</v>
      </c>
      <c r="E52" s="5" t="str">
        <f>'[1]TCE - ANEXO IV - Preencher'!G61</f>
        <v>MLN SERVIÇOS MÉDICOS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76</v>
      </c>
      <c r="I52" s="6">
        <f>IF('[1]TCE - ANEXO IV - Preencher'!K61="","",'[1]TCE - ANEXO IV - Preencher'!K61)</f>
        <v>45049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6604.5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29758485000169</v>
      </c>
      <c r="E53" s="5" t="str">
        <f>'[1]TCE - ANEXO IV - Preencher'!G62</f>
        <v xml:space="preserve">PALM SERVIÇOS DE DIAGNÓSTICOS LTDA 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574</v>
      </c>
      <c r="I53" s="6">
        <f>IF('[1]TCE - ANEXO IV - Preencher'!K62="","",'[1]TCE - ANEXO IV - Preencher'!K62)</f>
        <v>45057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16800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34761993000136</v>
      </c>
      <c r="E54" s="5" t="str">
        <f>'[1]TCE - ANEXO IV - Preencher'!G63</f>
        <v>PIN SAUDE SERV MEDICOS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265</v>
      </c>
      <c r="I54" s="6">
        <f>IF('[1]TCE - ANEXO IV - Preencher'!K63="","",'[1]TCE - ANEXO IV - Preencher'!K63)</f>
        <v>45057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410.92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15001239000153</v>
      </c>
      <c r="E55" s="5" t="str">
        <f>'[1]TCE - ANEXO IV - Preencher'!G64</f>
        <v>REME ORTOPEDIA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438</v>
      </c>
      <c r="I55" s="6">
        <f>IF('[1]TCE - ANEXO IV - Preencher'!K64="","",'[1]TCE - ANEXO IV - Preencher'!K64)</f>
        <v>45049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125600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30757914000162</v>
      </c>
      <c r="E56" s="5" t="str">
        <f>'[1]TCE - ANEXO IV - Preencher'!G65</f>
        <v xml:space="preserve">RNP DIAGNÓSTICO CARDIOLOGICO LTDA 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501</v>
      </c>
      <c r="I56" s="6">
        <f>IF('[1]TCE - ANEXO IV - Preencher'!K65="","",'[1]TCE - ANEXO IV - Preencher'!K65)</f>
        <v>45069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6358.8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27149461000187</v>
      </c>
      <c r="E57" s="5" t="str">
        <f>'[1]TCE - ANEXO IV - Preencher'!G66</f>
        <v>SAO MIGUEL ASSISTENCIA MEDICA LTDA - ME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335</v>
      </c>
      <c r="I57" s="6">
        <f>IF('[1]TCE - ANEXO IV - Preencher'!K66="","",'[1]TCE - ANEXO IV - Preencher'!K66)</f>
        <v>45065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76514.52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5.16 - Serviços Médico-Hospitalares, Odotonlogia e Laboratoriais</v>
      </c>
      <c r="D58" s="3">
        <f>'[1]TCE - ANEXO IV - Preencher'!F67</f>
        <v>29482450000140</v>
      </c>
      <c r="E58" s="5" t="str">
        <f>'[1]TCE - ANEXO IV - Preencher'!G67</f>
        <v xml:space="preserve">T MAIS CLINICA MEDICA LTDA 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239</v>
      </c>
      <c r="I58" s="6">
        <f>IF('[1]TCE - ANEXO IV - Preencher'!K67="","",'[1]TCE - ANEXO IV - Preencher'!K67)</f>
        <v>45067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2602902</v>
      </c>
      <c r="L58" s="7">
        <f>'[1]TCE - ANEXO IV - Preencher'!N67</f>
        <v>301509.02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28110463000125</v>
      </c>
      <c r="E59" s="5" t="str">
        <f>'[1]TCE - ANEXO IV - Preencher'!G68</f>
        <v xml:space="preserve">FIGUEIREDO &amp; MAGALHAES SERVICOS MEDICOS E HOSPITALARES LTDA 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247</v>
      </c>
      <c r="I59" s="6">
        <f>IF('[1]TCE - ANEXO IV - Preencher'!K68="","",'[1]TCE - ANEXO IV - Preencher'!K68)</f>
        <v>45070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43295.7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31665767000163</v>
      </c>
      <c r="E60" s="5" t="str">
        <f>'[1]TCE - ANEXO IV - Preencher'!G69</f>
        <v>FFH SERVIÇOS MEDICOS LTDA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200</v>
      </c>
      <c r="I60" s="6">
        <f>IF('[1]TCE - ANEXO IV - Preencher'!K69="","",'[1]TCE - ANEXO IV - Preencher'!K69)</f>
        <v>45071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2602902</v>
      </c>
      <c r="L60" s="7">
        <f>'[1]TCE - ANEXO IV - Preencher'!N69</f>
        <v>5871.6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62519000102</v>
      </c>
      <c r="E61" s="5" t="str">
        <f>'[1]TCE - ANEXO IV - Preencher'!G70</f>
        <v xml:space="preserve">UNIDADE DE CARDIOLOGIA INVASIVA S/C LTDA 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562</v>
      </c>
      <c r="I61" s="6">
        <f>IF('[1]TCE - ANEXO IV - Preencher'!K70="","",'[1]TCE - ANEXO IV - Preencher'!K70)</f>
        <v>45070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98817.600000000006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11187085000185</v>
      </c>
      <c r="E62" s="5" t="str">
        <f>'[1]TCE - ANEXO IV - Preencher'!G71</f>
        <v>Coopanest/PE - Cooperativa dos Médicos Anestesiologistas de Pernambuco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60923004</v>
      </c>
      <c r="I62" s="6">
        <f>IF('[1]TCE - ANEXO IV - Preencher'!K71="","",'[1]TCE - ANEXO IV - Preencher'!K71)</f>
        <v>45055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461096.43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4539279016300</v>
      </c>
      <c r="E63" s="5" t="str">
        <f>'[1]TCE - ANEXO IV - Preencher'!G72</f>
        <v>Cientificalab Produtos Laboratorais e Sistemas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145</v>
      </c>
      <c r="I63" s="6">
        <f>IF('[1]TCE - ANEXO IV - Preencher'!K72="","",'[1]TCE - ANEXO IV - Preencher'!K72)</f>
        <v>45044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2602902</v>
      </c>
      <c r="L63" s="7">
        <f>'[1]TCE - ANEXO IV - Preencher'!N72</f>
        <v>120707.02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5281073000112</v>
      </c>
      <c r="E64" s="5" t="str">
        <f>'[1]TCE - ANEXO IV - Preencher'!G73</f>
        <v>Laboratorio Histopatologia Horacio Fittipaldi S/C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11885</v>
      </c>
      <c r="I64" s="6">
        <f>IF('[1]TCE - ANEXO IV - Preencher'!K73="","",'[1]TCE - ANEXO IV - Preencher'!K73)</f>
        <v>45069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1240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5.99 - Outros Serviços de Terceiros Pessoa Jurídica</v>
      </c>
      <c r="D65" s="3">
        <f>'[1]TCE - ANEXO IV - Preencher'!F74</f>
        <v>4290489000134</v>
      </c>
      <c r="E65" s="5" t="str">
        <f>'[1]TCE - ANEXO IV - Preencher'!G74</f>
        <v>Clinica de Dialise do Cabo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953</v>
      </c>
      <c r="I65" s="6">
        <f>IF('[1]TCE - ANEXO IV - Preencher'!K74="","",'[1]TCE - ANEXO IV - Preencher'!K74)</f>
        <v>45071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2602902</v>
      </c>
      <c r="L65" s="7">
        <f>'[1]TCE - ANEXO IV - Preencher'!N74</f>
        <v>289754.56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5.99 - Outros Serviços de Terceiros Pessoa Jurídica</v>
      </c>
      <c r="D66" s="3">
        <f>'[1]TCE - ANEXO IV - Preencher'!F75</f>
        <v>23157933000192</v>
      </c>
      <c r="E66" s="5" t="str">
        <f>'[1]TCE - ANEXO IV - Preencher'!G75</f>
        <v>Plus Med Saude e Seguranca do Trabalho Ltda Epp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9360</v>
      </c>
      <c r="I66" s="6">
        <f>IF('[1]TCE - ANEXO IV - Preencher'!K75="","",'[1]TCE - ANEXO IV - Preencher'!K75)</f>
        <v>45069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2602902</v>
      </c>
      <c r="L66" s="7">
        <f>'[1]TCE - ANEXO IV - Preencher'!N75</f>
        <v>423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5.15 - Serviços Domésticos</v>
      </c>
      <c r="D67" s="3">
        <f>'[1]TCE - ANEXO IV - Preencher'!F76</f>
        <v>6272575004803</v>
      </c>
      <c r="E67" s="5" t="str">
        <f>'[1]TCE - ANEXO IV - Preencher'!G76</f>
        <v>Lavebras Gestão de Texteis S.A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5310</v>
      </c>
      <c r="I67" s="6">
        <f>IF('[1]TCE - ANEXO IV - Preencher'!K76="","",'[1]TCE - ANEXO IV - Preencher'!K76)</f>
        <v>45044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2610707</v>
      </c>
      <c r="L67" s="7">
        <f>'[1]TCE - ANEXO IV - Preencher'!N76</f>
        <v>47298.720000000001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5.10 - Detetização/Tratamento de Resíduos e Afins</v>
      </c>
      <c r="D68" s="3">
        <f>'[1]TCE - ANEXO IV - Preencher'!F77</f>
        <v>11863530000180</v>
      </c>
      <c r="E68" s="5" t="str">
        <f>'[1]TCE - ANEXO IV - Preencher'!G77</f>
        <v>Brascon Gestão Ambiental Ltda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150441</v>
      </c>
      <c r="I68" s="6">
        <f>IF('[1]TCE - ANEXO IV - Preencher'!K77="","",'[1]TCE - ANEXO IV - Preencher'!K77)</f>
        <v>45048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2611309</v>
      </c>
      <c r="L68" s="7">
        <f>'[1]TCE - ANEXO IV - Preencher'!N77</f>
        <v>20896.009999999998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24801362000140</v>
      </c>
      <c r="E69" s="5" t="str">
        <f>'[1]TCE - ANEXO IV - Preencher'!G78</f>
        <v>Bruno Cosmo da Costa Comercio e Servicos(Amd Tecnologia da Informacao e Sistemas)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352</v>
      </c>
      <c r="I69" s="6">
        <f>IF('[1]TCE - ANEXO IV - Preencher'!K78="","",'[1]TCE - ANEXO IV - Preencher'!K78)</f>
        <v>45047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4700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7928972000190</v>
      </c>
      <c r="E70" s="5" t="str">
        <f>'[1]TCE - ANEXO IV - Preencher'!G79</f>
        <v>Cartello Desenvolvimento e Suporte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3848</v>
      </c>
      <c r="I70" s="6">
        <f>IF('[1]TCE - ANEXO IV - Preencher'!K79="","",'[1]TCE - ANEXO IV - Preencher'!K79)</f>
        <v>45020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442.17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92306257000780</v>
      </c>
      <c r="E71" s="5" t="str">
        <f>'[1]TCE - ANEXO IV - Preencher'!G80</f>
        <v>Mv Informatica Nordeste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54499</v>
      </c>
      <c r="I71" s="6">
        <f>IF('[1]TCE - ANEXO IV - Preencher'!K80="","",'[1]TCE - ANEXO IV - Preencher'!K80)</f>
        <v>45022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50526.96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92306257000780</v>
      </c>
      <c r="E72" s="5" t="str">
        <f>'[1]TCE - ANEXO IV - Preencher'!G81</f>
        <v>Mv Informatica Nordeste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55895</v>
      </c>
      <c r="I72" s="6">
        <f>IF('[1]TCE - ANEXO IV - Preencher'!K81="","",'[1]TCE - ANEXO IV - Preencher'!K81)</f>
        <v>45050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45000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9236362000150</v>
      </c>
      <c r="E73" s="5" t="str">
        <f>'[1]TCE - ANEXO IV - Preencher'!G82</f>
        <v xml:space="preserve">Selecty Tecnologia Para Rh Ltda ME 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8122</v>
      </c>
      <c r="I73" s="6">
        <f>IF('[1]TCE - ANEXO IV - Preencher'!K82="","",'[1]TCE - ANEXO IV - Preencher'!K82)</f>
        <v>45064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4106902</v>
      </c>
      <c r="L73" s="7">
        <f>'[1]TCE - ANEXO IV - Preencher'!N82</f>
        <v>228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5401067000151</v>
      </c>
      <c r="E74" s="5" t="str">
        <f>'[1]TCE - ANEXO IV - Preencher'!G83</f>
        <v>Teiko Solucoes Em Tecnologia da Informacao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28271</v>
      </c>
      <c r="I74" s="6">
        <f>IF('[1]TCE - ANEXO IV - Preencher'!K83="","",'[1]TCE - ANEXO IV - Preencher'!K83)</f>
        <v>45021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23 - Ce</v>
      </c>
      <c r="L74" s="7">
        <f>'[1]TCE - ANEXO IV - Preencher'!N83</f>
        <v>12220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53113791001285</v>
      </c>
      <c r="E75" s="5" t="str">
        <f>'[1]TCE - ANEXO IV - Preencher'!G84</f>
        <v>Totvs S.A.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3535196</v>
      </c>
      <c r="I75" s="6">
        <f>IF('[1]TCE - ANEXO IV - Preencher'!K84="","",'[1]TCE - ANEXO IV - Preencher'!K84)</f>
        <v>45028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3550308</v>
      </c>
      <c r="L75" s="7">
        <f>'[1]TCE - ANEXO IV - Preencher'!N84</f>
        <v>1364.14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53113791001285</v>
      </c>
      <c r="E76" s="5" t="str">
        <f>'[1]TCE - ANEXO IV - Preencher'!G85</f>
        <v>Totvs S.A.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29064</v>
      </c>
      <c r="I76" s="6">
        <f>IF('[1]TCE - ANEXO IV - Preencher'!K85="","",'[1]TCE - ANEXO IV - Preencher'!K85)</f>
        <v>45020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3106200</v>
      </c>
      <c r="L76" s="7">
        <f>'[1]TCE - ANEXO IV - Preencher'!N85</f>
        <v>459.31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53113791000122</v>
      </c>
      <c r="E77" s="5" t="str">
        <f>'[1]TCE - ANEXO IV - Preencher'!G86</f>
        <v>Totvs S.A.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29106</v>
      </c>
      <c r="I77" s="6">
        <f>IF('[1]TCE - ANEXO IV - Preencher'!K86="","",'[1]TCE - ANEXO IV - Preencher'!K86)</f>
        <v>45020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3106200</v>
      </c>
      <c r="L77" s="7">
        <f>'[1]TCE - ANEXO IV - Preencher'!N86</f>
        <v>3211.61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53113791000122</v>
      </c>
      <c r="E78" s="5" t="str">
        <f>'[1]TCE - ANEXO IV - Preencher'!G87</f>
        <v>Totvs S.A.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3537739</v>
      </c>
      <c r="I78" s="6">
        <f>IF('[1]TCE - ANEXO IV - Preencher'!K87="","",'[1]TCE - ANEXO IV - Preencher'!K87)</f>
        <v>45044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1269.1300000000001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53113791000122</v>
      </c>
      <c r="E79" s="5" t="str">
        <f>'[1]TCE - ANEXO IV - Preencher'!G88</f>
        <v>Totvs S.A.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3537660</v>
      </c>
      <c r="I79" s="6">
        <f>IF('[1]TCE - ANEXO IV - Preencher'!K88="","",'[1]TCE - ANEXO IV - Preencher'!K88)</f>
        <v>45044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3550308</v>
      </c>
      <c r="L79" s="7">
        <f>'[1]TCE - ANEXO IV - Preencher'!N88</f>
        <v>3547.86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53113791000122</v>
      </c>
      <c r="E80" s="5" t="str">
        <f>'[1]TCE - ANEXO IV - Preencher'!G89</f>
        <v>Totvs S.A.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3537766</v>
      </c>
      <c r="I80" s="6">
        <f>IF('[1]TCE - ANEXO IV - Preencher'!K89="","",'[1]TCE - ANEXO IV - Preencher'!K89)</f>
        <v>45044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2114.9299999999998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53113791000122</v>
      </c>
      <c r="E81" s="5" t="str">
        <f>'[1]TCE - ANEXO IV - Preencher'!G90</f>
        <v>Totvs S.A.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3537767</v>
      </c>
      <c r="I81" s="6">
        <f>IF('[1]TCE - ANEXO IV - Preencher'!K90="","",'[1]TCE - ANEXO IV - Preencher'!K90)</f>
        <v>45044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1317.7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5.99 - Outros Serviços de Terceiros Pessoa Jurídica</v>
      </c>
      <c r="D82" s="3">
        <f>'[1]TCE - ANEXO IV - Preencher'!F91</f>
        <v>58921792000117</v>
      </c>
      <c r="E82" s="5" t="str">
        <f>'[1]TCE - ANEXO IV - Preencher'!G91</f>
        <v>Planisa Planejamento e Org. de Instituições de Saude Ltda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29884</v>
      </c>
      <c r="I82" s="6">
        <f>IF('[1]TCE - ANEXO IV - Preencher'!K91="","",'[1]TCE - ANEXO IV - Preencher'!K91)</f>
        <v>45028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6603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5.99 - Outros Serviços de Terceiros Pessoa Jurídica</v>
      </c>
      <c r="D83" s="3">
        <f>'[1]TCE - ANEXO IV - Preencher'!F92</f>
        <v>35521046000130</v>
      </c>
      <c r="E83" s="5" t="str">
        <f>'[1]TCE - ANEXO IV - Preencher'!G92</f>
        <v>TGI Consultoria em Gestão S.A.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22866</v>
      </c>
      <c r="I83" s="6">
        <f>IF('[1]TCE - ANEXO IV - Preencher'!K92="","",'[1]TCE - ANEXO IV - Preencher'!K92)</f>
        <v>45021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3600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5.2 - Serviços Técnicos Profissionais</v>
      </c>
      <c r="D84" s="3">
        <f>'[1]TCE - ANEXO IV - Preencher'!F93</f>
        <v>2512303000119</v>
      </c>
      <c r="E84" s="5" t="str">
        <f>'[1]TCE - ANEXO IV - Preencher'!G93</f>
        <v>Noroes Azevedo Sociedade de Advogados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6386</v>
      </c>
      <c r="I84" s="6">
        <f>IF('[1]TCE - ANEXO IV - Preencher'!K93="","",'[1]TCE - ANEXO IV - Preencher'!K93)</f>
        <v>45020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3469.2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5.2 - Serviços Técnicos Profissionais</v>
      </c>
      <c r="D85" s="3">
        <f>'[1]TCE - ANEXO IV - Preencher'!F94</f>
        <v>2512303000119</v>
      </c>
      <c r="E85" s="5" t="str">
        <f>'[1]TCE - ANEXO IV - Preencher'!G94</f>
        <v>Noroes Azevedo Sociedade de Advogados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6387</v>
      </c>
      <c r="I85" s="6">
        <f>IF('[1]TCE - ANEXO IV - Preencher'!K94="","",'[1]TCE - ANEXO IV - Preencher'!K94)</f>
        <v>45020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11568.72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5.2 - Serviços Técnicos Profissionais</v>
      </c>
      <c r="D86" s="3">
        <f>'[1]TCE - ANEXO IV - Preencher'!F95</f>
        <v>2512303000119</v>
      </c>
      <c r="E86" s="5" t="str">
        <f>'[1]TCE - ANEXO IV - Preencher'!G95</f>
        <v>Noroes Azevedo Sociedade de Advogados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1</v>
      </c>
      <c r="I86" s="6">
        <f>IF('[1]TCE - ANEXO IV - Preencher'!K95="","",'[1]TCE - ANEXO IV - Preencher'!K95)</f>
        <v>45058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60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5.10 - Detetização/Tratamento de Resíduos e Afins</v>
      </c>
      <c r="D87" s="3">
        <f>'[1]TCE - ANEXO IV - Preencher'!F96</f>
        <v>10333266000100</v>
      </c>
      <c r="E87" s="5" t="str">
        <f>'[1]TCE - ANEXO IV - Preencher'!G96</f>
        <v>Carlos Antonio de Oliveira Milet Junior-Me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10169</v>
      </c>
      <c r="I87" s="6">
        <f>IF('[1]TCE - ANEXO IV - Preencher'!K96="","",'[1]TCE - ANEXO IV - Preencher'!K96)</f>
        <v>45045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600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5.23 - Limpeza e Conservação</v>
      </c>
      <c r="D88" s="3">
        <f>'[1]TCE - ANEXO IV - Preencher'!F97</f>
        <v>10229013000190</v>
      </c>
      <c r="E88" s="5" t="str">
        <f>'[1]TCE - ANEXO IV - Preencher'!G97</f>
        <v>Interclean Administração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874</v>
      </c>
      <c r="I88" s="6">
        <f>IF('[1]TCE - ANEXO IV - Preencher'!K97="","",'[1]TCE - ANEXO IV - Preencher'!K97)</f>
        <v>45034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282825.69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5.99 - Outros Serviços de Terceiros Pessoa Jurídica</v>
      </c>
      <c r="D89" s="3">
        <f>'[1]TCE - ANEXO IV - Preencher'!F98</f>
        <v>10816775000274</v>
      </c>
      <c r="E89" s="5" t="str">
        <f>'[1]TCE - ANEXO IV - Preencher'!G98</f>
        <v>Inspetora Salesiana do Nordeste do Brasil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17272</v>
      </c>
      <c r="I89" s="6">
        <f>IF('[1]TCE - ANEXO IV - Preencher'!K98="","",'[1]TCE - ANEXO IV - Preencher'!K98)</f>
        <v>45033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1120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5.99 - Outros Serviços de Terceiros Pessoa Jurídica</v>
      </c>
      <c r="D90" s="3">
        <f>'[1]TCE - ANEXO IV - Preencher'!F99</f>
        <v>13409775000329</v>
      </c>
      <c r="E90" s="5" t="str">
        <f>'[1]TCE - ANEXO IV - Preencher'!G99</f>
        <v>Linus Log Ltda ME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2163</v>
      </c>
      <c r="I90" s="6">
        <f>IF('[1]TCE - ANEXO IV - Preencher'!K99="","",'[1]TCE - ANEXO IV - Preencher'!K99)</f>
        <v>45056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4850.1499999999996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5.99 - Outros Serviços de Terceiros Pessoa Jurídica</v>
      </c>
      <c r="D91" s="3">
        <f>'[1]TCE - ANEXO IV - Preencher'!F100</f>
        <v>19786063000143</v>
      </c>
      <c r="E91" s="5" t="str">
        <f>'[1]TCE - ANEXO IV - Preencher'!G100</f>
        <v>Marinho e Castro Servicos Ltda ME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5242</v>
      </c>
      <c r="I91" s="6">
        <f>IF('[1]TCE - ANEXO IV - Preencher'!K100="","",'[1]TCE - ANEXO IV - Preencher'!K100)</f>
        <v>45038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4305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5.99 - Outros Serviços de Terceiros Pessoa Jurídica</v>
      </c>
      <c r="D92" s="3">
        <f>'[1]TCE - ANEXO IV - Preencher'!F101</f>
        <v>1699696000159</v>
      </c>
      <c r="E92" s="5" t="str">
        <f>'[1]TCE - ANEXO IV - Preencher'!G101</f>
        <v>Qualiagua Laboratorio E Consultoria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64121</v>
      </c>
      <c r="I92" s="6">
        <f>IF('[1]TCE - ANEXO IV - Preencher'!K101="","",'[1]TCE - ANEXO IV - Preencher'!K101)</f>
        <v>45048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204.96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5.99 - Outros Serviços de Terceiros Pessoa Jurídica</v>
      </c>
      <c r="D93" s="3">
        <f>'[1]TCE - ANEXO IV - Preencher'!F102</f>
        <v>17467595000192</v>
      </c>
      <c r="E93" s="5" t="str">
        <f>'[1]TCE - ANEXO IV - Preencher'!G102</f>
        <v>Uniester Unidade de Esterilizacao Ltda ME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4640</v>
      </c>
      <c r="I93" s="6">
        <f>IF('[1]TCE - ANEXO IV - Preencher'!K102="","",'[1]TCE - ANEXO IV - Preencher'!K102)</f>
        <v>45050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13402.3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5.99 - Outros Serviços de Terceiros Pessoa Jurídica</v>
      </c>
      <c r="D94" s="3">
        <f>'[1]TCE - ANEXO IV - Preencher'!F103</f>
        <v>32040335000120</v>
      </c>
      <c r="E94" s="5" t="str">
        <f>'[1]TCE - ANEXO IV - Preencher'!G103</f>
        <v>JL Comercio de Sistema de Prevenção Contra Incendio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3996</v>
      </c>
      <c r="I94" s="6">
        <f>IF('[1]TCE - ANEXO IV - Preencher'!K103="","",'[1]TCE - ANEXO IV - Preencher'!K103)</f>
        <v>45051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655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5.5 - Reparo e Manutenção de Máquinas e Equipamentos</v>
      </c>
      <c r="D95" s="3">
        <f>'[1]TCE - ANEXO IV - Preencher'!F104</f>
        <v>58295213002383</v>
      </c>
      <c r="E95" s="5" t="str">
        <f>'[1]TCE - ANEXO IV - Preencher'!G104</f>
        <v xml:space="preserve">Philips Medical Systems Ltda 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70.290000000000006</v>
      </c>
      <c r="I95" s="6">
        <f>IF('[1]TCE - ANEXO IV - Preencher'!K104="","",'[1]TCE - ANEXO IV - Preencher'!K104)</f>
        <v>45022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3125101</v>
      </c>
      <c r="L95" s="7">
        <f>'[1]TCE - ANEXO IV - Preencher'!N104</f>
        <v>22565.15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5.5 - Reparo e Manutenção de Máquinas e Equipamentos</v>
      </c>
      <c r="D96" s="3">
        <f>'[1]TCE - ANEXO IV - Preencher'!F105</f>
        <v>7146768000117</v>
      </c>
      <c r="E96" s="5" t="str">
        <f>'[1]TCE - ANEXO IV - Preencher'!G105</f>
        <v>Serv Imagem Nordeste Assistencia Tecnica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5268</v>
      </c>
      <c r="I96" s="6">
        <f>IF('[1]TCE - ANEXO IV - Preencher'!K105="","",'[1]TCE - ANEXO IV - Preencher'!K105)</f>
        <v>45044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5146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5.5 - Reparo e Manutenção de Máquinas e Equipamentos</v>
      </c>
      <c r="D97" s="3">
        <f>'[1]TCE - ANEXO IV - Preencher'!F106</f>
        <v>8955334000120</v>
      </c>
      <c r="E97" s="5" t="str">
        <f>'[1]TCE - ANEXO IV - Preencher'!G106</f>
        <v>TechMed - E. C. de Melo Oliveira Me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3581</v>
      </c>
      <c r="I97" s="6">
        <f>IF('[1]TCE - ANEXO IV - Preencher'!K106="","",'[1]TCE - ANEXO IV - Preencher'!K106)</f>
        <v>45048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2603454</v>
      </c>
      <c r="L97" s="7">
        <f>'[1]TCE - ANEXO IV - Preencher'!N106</f>
        <v>6000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5.5 - Reparo e Manutenção de Máquinas e Equipamentos</v>
      </c>
      <c r="D98" s="3">
        <f>'[1]TCE - ANEXO IV - Preencher'!F107</f>
        <v>24380578002041</v>
      </c>
      <c r="E98" s="5" t="str">
        <f>'[1]TCE - ANEXO IV - Preencher'!G107</f>
        <v>White Martins Gases Industriais Ne Ltda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14691</v>
      </c>
      <c r="I98" s="6">
        <f>IF('[1]TCE - ANEXO IV - Preencher'!K107="","",'[1]TCE - ANEXO IV - Preencher'!K107)</f>
        <v>45026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566.09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5.5 - Reparo e Manutenção de Máquinas e Equipamentos</v>
      </c>
      <c r="D99" s="3">
        <f>'[1]TCE - ANEXO IV - Preencher'!F108</f>
        <v>12891935000194</v>
      </c>
      <c r="E99" s="5" t="str">
        <f>'[1]TCE - ANEXO IV - Preencher'!G108</f>
        <v>REPRESENTA MAT CIR MED HOSPITALARES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1235</v>
      </c>
      <c r="I99" s="6">
        <f>IF('[1]TCE - ANEXO IV - Preencher'!K108="","",'[1]TCE - ANEXO IV - Preencher'!K108)</f>
        <v>45040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1780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5.5 - Reparo e Manutenção de Máquinas e Equipamentos</v>
      </c>
      <c r="D100" s="3">
        <f>'[1]TCE - ANEXO IV - Preencher'!F109</f>
        <v>12891935000194</v>
      </c>
      <c r="E100" s="5" t="str">
        <f>'[1]TCE - ANEXO IV - Preencher'!G109</f>
        <v>REPRESENTA MAT CIR MED HOSPITALARES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1236</v>
      </c>
      <c r="I100" s="6">
        <f>IF('[1]TCE - ANEXO IV - Preencher'!K109="","",'[1]TCE - ANEXO IV - Preencher'!K109)</f>
        <v>45040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1780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5.5 - Reparo e Manutenção de Máquinas e Equipamentos</v>
      </c>
      <c r="D101" s="3">
        <f>'[1]TCE - ANEXO IV - Preencher'!F110</f>
        <v>3480539000183</v>
      </c>
      <c r="E101" s="5" t="str">
        <f>'[1]TCE - ANEXO IV - Preencher'!G110</f>
        <v>SL Engenharia Hospitalar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13056</v>
      </c>
      <c r="I101" s="6">
        <f>IF('[1]TCE - ANEXO IV - Preencher'!K110="","",'[1]TCE - ANEXO IV - Preencher'!K110)</f>
        <v>45064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30873.26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5.5 - Reparo e Manutenção de Máquinas e Equipamentos</v>
      </c>
      <c r="D102" s="3">
        <f>'[1]TCE - ANEXO IV - Preencher'!F111</f>
        <v>10645770000145</v>
      </c>
      <c r="E102" s="5" t="str">
        <f>'[1]TCE - ANEXO IV - Preencher'!G111</f>
        <v>Aguiar Serviços Eletronicos Ltda - ME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258</v>
      </c>
      <c r="I102" s="6">
        <f>IF('[1]TCE - ANEXO IV - Preencher'!K111="","",'[1]TCE - ANEXO IV - Preencher'!K111)</f>
        <v>45029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2604601</v>
      </c>
      <c r="L102" s="7">
        <f>'[1]TCE - ANEXO IV - Preencher'!N111</f>
        <v>1641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5.5 - Reparo e Manutenção de Máquinas e Equipamentos</v>
      </c>
      <c r="D103" s="3">
        <f>'[1]TCE - ANEXO IV - Preencher'!F112</f>
        <v>10645770000145</v>
      </c>
      <c r="E103" s="5" t="str">
        <f>'[1]TCE - ANEXO IV - Preencher'!G112</f>
        <v>Aguiar Serviços Eletronicos Ltda - ME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259</v>
      </c>
      <c r="I103" s="6">
        <f>IF('[1]TCE - ANEXO IV - Preencher'!K112="","",'[1]TCE - ANEXO IV - Preencher'!K112)</f>
        <v>45036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2604601</v>
      </c>
      <c r="L103" s="7">
        <f>'[1]TCE - ANEXO IV - Preencher'!N112</f>
        <v>441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5.5 - Reparo e Manutenção de Máquinas e Equipamentos</v>
      </c>
      <c r="D104" s="3">
        <f>'[1]TCE - ANEXO IV - Preencher'!F113</f>
        <v>10645770000145</v>
      </c>
      <c r="E104" s="5" t="str">
        <f>'[1]TCE - ANEXO IV - Preencher'!G113</f>
        <v>Aguiar Serviços Eletronicos Ltda - ME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263</v>
      </c>
      <c r="I104" s="6">
        <f>IF('[1]TCE - ANEXO IV - Preencher'!K113="","",'[1]TCE - ANEXO IV - Preencher'!K113)</f>
        <v>45040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2604601</v>
      </c>
      <c r="L104" s="7">
        <f>'[1]TCE - ANEXO IV - Preencher'!N113</f>
        <v>1517.49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5.5 - Reparo e Manutenção de Máquinas e Equipamentos</v>
      </c>
      <c r="D105" s="3">
        <f>'[1]TCE - ANEXO IV - Preencher'!F114</f>
        <v>14951481000125</v>
      </c>
      <c r="E105" s="5" t="str">
        <f>'[1]TCE - ANEXO IV - Preencher'!G114</f>
        <v>BM Com e Serv de Equip Medicos Hospitalares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650</v>
      </c>
      <c r="I105" s="6">
        <f>IF('[1]TCE - ANEXO IV - Preencher'!K114="","",'[1]TCE - ANEXO IV - Preencher'!K114)</f>
        <v>45048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2603454</v>
      </c>
      <c r="L105" s="7">
        <f>'[1]TCE - ANEXO IV - Preencher'!N114</f>
        <v>5000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5.5 - Reparo e Manutenção de Máquinas e Equipamentos</v>
      </c>
      <c r="D106" s="3">
        <f>'[1]TCE - ANEXO IV - Preencher'!F115</f>
        <v>26081685000131</v>
      </c>
      <c r="E106" s="5" t="str">
        <f>'[1]TCE - ANEXO IV - Preencher'!G115</f>
        <v>CG Refrigeracoes Eireli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1257</v>
      </c>
      <c r="I106" s="6">
        <f>IF('[1]TCE - ANEXO IV - Preencher'!K115="","",'[1]TCE - ANEXO IV - Preencher'!K115)</f>
        <v>45048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3735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5.5 - Reparo e Manutenção de Máquinas e Equipamentos</v>
      </c>
      <c r="D107" s="3">
        <f>'[1]TCE - ANEXO IV - Preencher'!F116</f>
        <v>9014387000100</v>
      </c>
      <c r="E107" s="5" t="str">
        <f>'[1]TCE - ANEXO IV - Preencher'!G116</f>
        <v>Completa Serviços de Ar Condicionado e Locação Ltda EPP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1802</v>
      </c>
      <c r="I107" s="6">
        <f>IF('[1]TCE - ANEXO IV - Preencher'!K116="","",'[1]TCE - ANEXO IV - Preencher'!K116)</f>
        <v>45048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59210.12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5.5 - Reparo e Manutenção de Máquinas e Equipamentos</v>
      </c>
      <c r="D108" s="3">
        <f>'[1]TCE - ANEXO IV - Preencher'!F117</f>
        <v>27117678000105</v>
      </c>
      <c r="E108" s="5" t="str">
        <f>'[1]TCE - ANEXO IV - Preencher'!G117</f>
        <v>Eletronica do Futuro Eireli ME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297</v>
      </c>
      <c r="I108" s="6">
        <f>IF('[1]TCE - ANEXO IV - Preencher'!K117="","",'[1]TCE - ANEXO IV - Preencher'!K117)</f>
        <v>45048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6060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5.5 - Reparo e Manutenção de Máquinas e Equipamentos</v>
      </c>
      <c r="D109" s="3">
        <f>'[1]TCE - ANEXO IV - Preencher'!F118</f>
        <v>11343756000150</v>
      </c>
      <c r="E109" s="5" t="str">
        <f>'[1]TCE - ANEXO IV - Preencher'!G118</f>
        <v>J L Grupos Geradores Ltda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3638</v>
      </c>
      <c r="I109" s="6">
        <f>IF('[1]TCE - ANEXO IV - Preencher'!K118="","",'[1]TCE - ANEXO IV - Preencher'!K118)</f>
        <v>45019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2603454</v>
      </c>
      <c r="L109" s="7">
        <f>'[1]TCE - ANEXO IV - Preencher'!N118</f>
        <v>2400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5.5 - Reparo e Manutenção de Máquinas e Equipamentos</v>
      </c>
      <c r="D110" s="3">
        <f>'[1]TCE - ANEXO IV - Preencher'!F119</f>
        <v>90347840000894</v>
      </c>
      <c r="E110" s="5" t="str">
        <f>'[1]TCE - ANEXO IV - Preencher'!G119</f>
        <v>TK  Elevadores Brasil Ltda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137070</v>
      </c>
      <c r="I110" s="6">
        <f>IF('[1]TCE - ANEXO IV - Preencher'!K119="","",'[1]TCE - ANEXO IV - Preencher'!K119)</f>
        <v>45026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8739.65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5.5 - Reparo e Manutenção de Máquinas e Equipamentos</v>
      </c>
      <c r="D111" s="3">
        <f>'[1]TCE - ANEXO IV - Preencher'!F120</f>
        <v>12486871000146</v>
      </c>
      <c r="E111" s="5" t="str">
        <f>'[1]TCE - ANEXO IV - Preencher'!G120</f>
        <v>Robson Matos de Albuquerque Me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976</v>
      </c>
      <c r="I111" s="6">
        <f>IF('[1]TCE - ANEXO IV - Preencher'!K120="","",'[1]TCE - ANEXO IV - Preencher'!K120)</f>
        <v>45030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10020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5.4 - Reparo e Manutenção de Bens Imóveis</v>
      </c>
      <c r="D112" s="3">
        <f>'[1]TCE - ANEXO IV - Preencher'!F121</f>
        <v>20946028000123</v>
      </c>
      <c r="E112" s="5" t="str">
        <f>'[1]TCE - ANEXO IV - Preencher'!G121</f>
        <v>Sten Serviços Ambientais Eirelii EPP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495</v>
      </c>
      <c r="I112" s="6">
        <f>IF('[1]TCE - ANEXO IV - Preencher'!K121="","",'[1]TCE - ANEXO IV - Preencher'!K121)</f>
        <v>45064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6500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 xml:space="preserve">5.7 - Reparo e Manutenção de Bens Movéis de Outras Naturezas </v>
      </c>
      <c r="D113" s="3">
        <f>'[1]TCE - ANEXO IV - Preencher'!F122</f>
        <v>10310801000107</v>
      </c>
      <c r="E113" s="5" t="str">
        <f>'[1]TCE - ANEXO IV - Preencher'!G122</f>
        <v xml:space="preserve">EGA SERVIÇOS DE LIMPEZA LTDA 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4607</v>
      </c>
      <c r="I113" s="6">
        <f>IF('[1]TCE - ANEXO IV - Preencher'!K122="","",'[1]TCE - ANEXO IV - Preencher'!K122)</f>
        <v>45042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7266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 xml:space="preserve">5.7 - Reparo e Manutenção de Bens Movéis de Outras Naturezas </v>
      </c>
      <c r="D114" s="3">
        <f>'[1]TCE - ANEXO IV - Preencher'!F123</f>
        <v>14013872000107</v>
      </c>
      <c r="E114" s="5" t="str">
        <f>'[1]TCE - ANEXO IV - Preencher'!G123</f>
        <v xml:space="preserve">TCS INSTALAÇÕES LTDA 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2521</v>
      </c>
      <c r="I114" s="6">
        <f>IF('[1]TCE - ANEXO IV - Preencher'!K123="","",'[1]TCE - ANEXO IV - Preencher'!K123)</f>
        <v>45020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1100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5.1 - Locação de Equipamentos Médicos-Hospitalares</v>
      </c>
      <c r="D115" s="3">
        <f>'[1]TCE - ANEXO IV - Preencher'!F124</f>
        <v>24380578002041</v>
      </c>
      <c r="E115" s="5" t="str">
        <f>'[1]TCE - ANEXO IV - Preencher'!G124</f>
        <v>White Martins Gases Industriais Ne Ltda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91595540</v>
      </c>
      <c r="I115" s="6">
        <f>IF('[1]TCE - ANEXO IV - Preencher'!K124="","",'[1]TCE - ANEXO IV - Preencher'!K124)</f>
        <v>44968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1146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5.5 - Reparo e Manutenção de Máquinas e Equipamentos</v>
      </c>
      <c r="D116" s="3">
        <f>'[1]TCE - ANEXO IV - Preencher'!F125</f>
        <v>24380578002041</v>
      </c>
      <c r="E116" s="5" t="str">
        <f>'[1]TCE - ANEXO IV - Preencher'!G125</f>
        <v>White Martins Gases Industriais Ne Ltda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12838</v>
      </c>
      <c r="I116" s="6">
        <f>IF('[1]TCE - ANEXO IV - Preencher'!K125="","",'[1]TCE - ANEXO IV - Preencher'!K125)</f>
        <v>44691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560.34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5.99 - Outros Serviços de Terceiros Pessoa Jurídica</v>
      </c>
      <c r="D117" s="3">
        <f>'[1]TCE - ANEXO IV - Preencher'!F126</f>
        <v>58921792000117</v>
      </c>
      <c r="E117" s="5" t="str">
        <f>'[1]TCE - ANEXO IV - Preencher'!G126</f>
        <v>Planisa Planejamento e Org. de Instituições de Saude Ltda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29883</v>
      </c>
      <c r="I117" s="6">
        <f>IF('[1]TCE - ANEXO IV - Preencher'!K126="","",'[1]TCE - ANEXO IV - Preencher'!K126)</f>
        <v>45028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3550308</v>
      </c>
      <c r="L117" s="7">
        <f>'[1]TCE - ANEXO IV - Preencher'!N126</f>
        <v>6603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3.12 - Material Hospitalar</v>
      </c>
      <c r="D118" s="3">
        <f>'[1]TCE - ANEXO IV - Preencher'!F127</f>
        <v>58426628000990</v>
      </c>
      <c r="E118" s="5" t="str">
        <f>'[1]TCE - ANEXO IV - Preencher'!G127</f>
        <v>SAMTRONIC INDUSTRIA E COMERCIO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000001597</v>
      </c>
      <c r="I118" s="6" t="str">
        <f>IF('[1]TCE - ANEXO IV - Preencher'!K127="","",'[1]TCE - ANEXO IV - Preencher'!K127)</f>
        <v>14/04/2023</v>
      </c>
      <c r="J118" s="5" t="str">
        <f>'[1]TCE - ANEXO IV - Preencher'!L127</f>
        <v>26230458426628000990550010000015971419392091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26350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3.12 - Material Hospitalar</v>
      </c>
      <c r="D119" s="3">
        <f>'[1]TCE - ANEXO IV - Preencher'!F128</f>
        <v>41621496000106</v>
      </c>
      <c r="E119" s="5" t="str">
        <f>'[1]TCE - ANEXO IV - Preencher'!G128</f>
        <v>RIOXI INDUSTRIA COMERCIO IMPORTAÇÃO E EXPORTAÇÃO DE EQUIPAMENTOS HOSPITALARES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000003393</v>
      </c>
      <c r="I119" s="6" t="str">
        <f>IF('[1]TCE - ANEXO IV - Preencher'!K128="","",'[1]TCE - ANEXO IV - Preencher'!K128)</f>
        <v>17/04/2023</v>
      </c>
      <c r="J119" s="5" t="str">
        <f>'[1]TCE - ANEXO IV - Preencher'!L128</f>
        <v>35230441621496000106550010000033931866144505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1276.42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13441051000281</v>
      </c>
      <c r="E120" s="5" t="str">
        <f>'[1]TCE - ANEXO IV - Preencher'!G129</f>
        <v>CL COMERCIO DE MATERIAIS MEDICOS HOSPITALARES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000018459</v>
      </c>
      <c r="I120" s="6" t="str">
        <f>IF('[1]TCE - ANEXO IV - Preencher'!K129="","",'[1]TCE - ANEXO IV - Preencher'!K129)</f>
        <v>14/04/2023</v>
      </c>
      <c r="J120" s="5" t="str">
        <f>'[1]TCE - ANEXO IV - Preencher'!L129</f>
        <v>26230413441051000281550010000184591204820007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298.35000000000002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13441051000281</v>
      </c>
      <c r="E121" s="5" t="str">
        <f>'[1]TCE - ANEXO IV - Preencher'!G130</f>
        <v>CL COMERCIO DE MATERIAIS MEDICOS HOSPITALARES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000018488</v>
      </c>
      <c r="I121" s="6" t="str">
        <f>IF('[1]TCE - ANEXO IV - Preencher'!K130="","",'[1]TCE - ANEXO IV - Preencher'!K130)</f>
        <v>18/04/2023</v>
      </c>
      <c r="J121" s="5" t="str">
        <f>'[1]TCE - ANEXO IV - Preencher'!L130</f>
        <v>26230413441051000281550010000184881205110005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1021.98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13291742000165</v>
      </c>
      <c r="E122" s="5" t="str">
        <f>'[1]TCE - ANEXO IV - Preencher'!G131</f>
        <v>PHOENIX MED PRODS MEDICOS HOSPITALARES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000023278</v>
      </c>
      <c r="I122" s="6" t="str">
        <f>IF('[1]TCE - ANEXO IV - Preencher'!K131="","",'[1]TCE - ANEXO IV - Preencher'!K131)</f>
        <v>23/03/2023</v>
      </c>
      <c r="J122" s="5" t="str">
        <f>'[1]TCE - ANEXO IV - Preencher'!L131</f>
        <v>26230313291742000165550010000232781102725261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613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13291742000165</v>
      </c>
      <c r="E123" s="5" t="str">
        <f>'[1]TCE - ANEXO IV - Preencher'!G132</f>
        <v>PHOENIX MED PRODS MEDICOS HOSPITALARES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000023340</v>
      </c>
      <c r="I123" s="6" t="str">
        <f>IF('[1]TCE - ANEXO IV - Preencher'!K132="","",'[1]TCE - ANEXO IV - Preencher'!K132)</f>
        <v>27/03/2023</v>
      </c>
      <c r="J123" s="5" t="str">
        <f>'[1]TCE - ANEXO IV - Preencher'!L132</f>
        <v>26230313291742000165550010000233401930219947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613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13291742000165</v>
      </c>
      <c r="E124" s="5" t="str">
        <f>'[1]TCE - ANEXO IV - Preencher'!G133</f>
        <v>PHOENIX MED PRODS MEDICOS HOSPITALARES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000023346</v>
      </c>
      <c r="I124" s="6" t="str">
        <f>IF('[1]TCE - ANEXO IV - Preencher'!K133="","",'[1]TCE - ANEXO IV - Preencher'!K133)</f>
        <v>27/03/2023</v>
      </c>
      <c r="J124" s="5" t="str">
        <f>'[1]TCE - ANEXO IV - Preencher'!L133</f>
        <v>26230313291742000165550010000233461210681107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613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13291742000165</v>
      </c>
      <c r="E125" s="5" t="str">
        <f>'[1]TCE - ANEXO IV - Preencher'!G134</f>
        <v>PHOENIX MED PRODS MEDICOS HOSPITALARES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000023347</v>
      </c>
      <c r="I125" s="6" t="str">
        <f>IF('[1]TCE - ANEXO IV - Preencher'!K134="","",'[1]TCE - ANEXO IV - Preencher'!K134)</f>
        <v>27/03/2023</v>
      </c>
      <c r="J125" s="5" t="str">
        <f>'[1]TCE - ANEXO IV - Preencher'!L134</f>
        <v>26230313291742000165550010000233471125260108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613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13291742000165</v>
      </c>
      <c r="E126" s="5" t="str">
        <f>'[1]TCE - ANEXO IV - Preencher'!G135</f>
        <v>PHOENIX MED PRODS MEDICOS HOSPITALARES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000023518</v>
      </c>
      <c r="I126" s="6" t="str">
        <f>IF('[1]TCE - ANEXO IV - Preencher'!K135="","",'[1]TCE - ANEXO IV - Preencher'!K135)</f>
        <v>05/04/2023</v>
      </c>
      <c r="J126" s="5" t="str">
        <f>'[1]TCE - ANEXO IV - Preencher'!L135</f>
        <v>26230413291742000165550010000235181102610105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613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15131757000191</v>
      </c>
      <c r="E127" s="5" t="str">
        <f>'[1]TCE - ANEXO IV - Preencher'!G136</f>
        <v>ABSOLUTA COM PROD 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000024047</v>
      </c>
      <c r="I127" s="6" t="str">
        <f>IF('[1]TCE - ANEXO IV - Preencher'!K136="","",'[1]TCE - ANEXO IV - Preencher'!K136)</f>
        <v>30/03/2023</v>
      </c>
      <c r="J127" s="5" t="str">
        <f>'[1]TCE - ANEXO IV - Preencher'!L136</f>
        <v>43230315131757000191550000000240471415549510</v>
      </c>
      <c r="K127" s="5" t="str">
        <f>IF(F127="B",LEFT('[1]TCE - ANEXO IV - Preencher'!M136,2),IF(F127="S",LEFT('[1]TCE - ANEXO IV - Preencher'!M136,7),IF('[1]TCE - ANEXO IV - Preencher'!H136="","")))</f>
        <v>43</v>
      </c>
      <c r="L127" s="7">
        <f>'[1]TCE - ANEXO IV - Preencher'!N136</f>
        <v>1065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12340717000161</v>
      </c>
      <c r="E128" s="5" t="str">
        <f>'[1]TCE - ANEXO IV - Preencher'!G137</f>
        <v>POINT SUTURE DO BRASIL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000089022</v>
      </c>
      <c r="I128" s="6" t="str">
        <f>IF('[1]TCE - ANEXO IV - Preencher'!K137="","",'[1]TCE - ANEXO IV - Preencher'!K137)</f>
        <v>10/04/2023</v>
      </c>
      <c r="J128" s="5" t="str">
        <f>'[1]TCE - ANEXO IV - Preencher'!L137</f>
        <v>23230412340717000161550010000890221579559120</v>
      </c>
      <c r="K128" s="5" t="str">
        <f>IF(F128="B",LEFT('[1]TCE - ANEXO IV - Preencher'!M137,2),IF(F128="S",LEFT('[1]TCE - ANEXO IV - Preencher'!M137,7),IF('[1]TCE - ANEXO IV - Preencher'!H137="","")))</f>
        <v>23</v>
      </c>
      <c r="L128" s="7">
        <f>'[1]TCE - ANEXO IV - Preencher'!N137</f>
        <v>9636.68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12340717000161</v>
      </c>
      <c r="E129" s="5" t="str">
        <f>'[1]TCE - ANEXO IV - Preencher'!G138</f>
        <v>POINT SUTURE DO BRASIL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000089098</v>
      </c>
      <c r="I129" s="6" t="str">
        <f>IF('[1]TCE - ANEXO IV - Preencher'!K138="","",'[1]TCE - ANEXO IV - Preencher'!K138)</f>
        <v>13/04/2023</v>
      </c>
      <c r="J129" s="5" t="str">
        <f>'[1]TCE - ANEXO IV - Preencher'!L138</f>
        <v>23230412340717000161550010000890981545882716</v>
      </c>
      <c r="K129" s="5" t="str">
        <f>IF(F129="B",LEFT('[1]TCE - ANEXO IV - Preencher'!M138,2),IF(F129="S",LEFT('[1]TCE - ANEXO IV - Preencher'!M138,7),IF('[1]TCE - ANEXO IV - Preencher'!H138="","")))</f>
        <v>23</v>
      </c>
      <c r="L129" s="7">
        <f>'[1]TCE - ANEXO IV - Preencher'!N138</f>
        <v>648.72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000111451</v>
      </c>
      <c r="I130" s="6" t="str">
        <f>IF('[1]TCE - ANEXO IV - Preencher'!K139="","",'[1]TCE - ANEXO IV - Preencher'!K139)</f>
        <v>31/01/2023</v>
      </c>
      <c r="J130" s="5" t="str">
        <f>'[1]TCE - ANEXO IV - Preencher'!L139</f>
        <v>26230124436602000154550010001114511113474009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240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000111513</v>
      </c>
      <c r="I131" s="6" t="str">
        <f>IF('[1]TCE - ANEXO IV - Preencher'!K140="","",'[1]TCE - ANEXO IV - Preencher'!K140)</f>
        <v>31/01/2023</v>
      </c>
      <c r="J131" s="5" t="str">
        <f>'[1]TCE - ANEXO IV - Preencher'!L140</f>
        <v>26230124436602000154550010001115131113536009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460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000111659</v>
      </c>
      <c r="I132" s="6" t="str">
        <f>IF('[1]TCE - ANEXO IV - Preencher'!K141="","",'[1]TCE - ANEXO IV - Preencher'!K141)</f>
        <v>03/02/2023</v>
      </c>
      <c r="J132" s="5" t="str">
        <f>'[1]TCE - ANEXO IV - Preencher'!L141</f>
        <v>26230224436602000154550010001116591113682003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240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000111660</v>
      </c>
      <c r="I133" s="6" t="str">
        <f>IF('[1]TCE - ANEXO IV - Preencher'!K142="","",'[1]TCE - ANEXO IV - Preencher'!K142)</f>
        <v>03/02/2023</v>
      </c>
      <c r="J133" s="5" t="str">
        <f>'[1]TCE - ANEXO IV - Preencher'!L142</f>
        <v>26230224436602000154550010001116601113683000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460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000111662</v>
      </c>
      <c r="I134" s="6" t="str">
        <f>IF('[1]TCE - ANEXO IV - Preencher'!K143="","",'[1]TCE - ANEXO IV - Preencher'!K143)</f>
        <v>03/02/2023</v>
      </c>
      <c r="J134" s="5" t="str">
        <f>'[1]TCE - ANEXO IV - Preencher'!L143</f>
        <v>26230224436602000154550010001116621113685008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240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000111663</v>
      </c>
      <c r="I135" s="6" t="str">
        <f>IF('[1]TCE - ANEXO IV - Preencher'!K144="","",'[1]TCE - ANEXO IV - Preencher'!K144)</f>
        <v>03/02/2023</v>
      </c>
      <c r="J135" s="5" t="str">
        <f>'[1]TCE - ANEXO IV - Preencher'!L144</f>
        <v>26230224436602000154550010001116631113686001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480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000111749</v>
      </c>
      <c r="I136" s="6" t="str">
        <f>IF('[1]TCE - ANEXO IV - Preencher'!K145="","",'[1]TCE - ANEXO IV - Preencher'!K145)</f>
        <v>07/02/2023</v>
      </c>
      <c r="J136" s="5" t="str">
        <f>'[1]TCE - ANEXO IV - Preencher'!L145</f>
        <v>26230224436602000154550010001117497113772000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700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000111794</v>
      </c>
      <c r="I137" s="6" t="str">
        <f>IF('[1]TCE - ANEXO IV - Preencher'!K146="","",'[1]TCE - ANEXO IV - Preencher'!K146)</f>
        <v>08/02/2023</v>
      </c>
      <c r="J137" s="5" t="str">
        <f>'[1]TCE - ANEXO IV - Preencher'!L146</f>
        <v>26230224436602000154550010001117941113817000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240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000111796</v>
      </c>
      <c r="I138" s="6" t="str">
        <f>IF('[1]TCE - ANEXO IV - Preencher'!K147="","",'[1]TCE - ANEXO IV - Preencher'!K147)</f>
        <v>08/02/2023</v>
      </c>
      <c r="J138" s="5" t="str">
        <f>'[1]TCE - ANEXO IV - Preencher'!L147</f>
        <v>26230224436602000154550010001117961113819008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680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000111854</v>
      </c>
      <c r="I139" s="6" t="str">
        <f>IF('[1]TCE - ANEXO IV - Preencher'!K148="","",'[1]TCE - ANEXO IV - Preencher'!K148)</f>
        <v>10/02/2023</v>
      </c>
      <c r="J139" s="5" t="str">
        <f>'[1]TCE - ANEXO IV - Preencher'!L148</f>
        <v>26230224436602000154550010001118541113877003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700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000111986</v>
      </c>
      <c r="I140" s="6" t="str">
        <f>IF('[1]TCE - ANEXO IV - Preencher'!K149="","",'[1]TCE - ANEXO IV - Preencher'!K149)</f>
        <v>15/02/2023</v>
      </c>
      <c r="J140" s="5" t="str">
        <f>'[1]TCE - ANEXO IV - Preencher'!L149</f>
        <v>26230224436602000154550010001119867114009003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460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000111987</v>
      </c>
      <c r="I141" s="6" t="str">
        <f>IF('[1]TCE - ANEXO IV - Preencher'!K150="","",'[1]TCE - ANEXO IV - Preencher'!K150)</f>
        <v>15/02/2023</v>
      </c>
      <c r="J141" s="5" t="str">
        <f>'[1]TCE - ANEXO IV - Preencher'!L150</f>
        <v>26230224436602000154550010001119877114010009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240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000111988</v>
      </c>
      <c r="I142" s="6" t="str">
        <f>IF('[1]TCE - ANEXO IV - Preencher'!K151="","",'[1]TCE - ANEXO IV - Preencher'!K151)</f>
        <v>15/02/2023</v>
      </c>
      <c r="J142" s="5" t="str">
        <f>'[1]TCE - ANEXO IV - Preencher'!L151</f>
        <v>26230224436602000154550010001119887114011002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460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000111989</v>
      </c>
      <c r="I143" s="6" t="str">
        <f>IF('[1]TCE - ANEXO IV - Preencher'!K152="","",'[1]TCE - ANEXO IV - Preencher'!K152)</f>
        <v>15/02/2023</v>
      </c>
      <c r="J143" s="5" t="str">
        <f>'[1]TCE - ANEXO IV - Preencher'!L152</f>
        <v>26230224436602000154550010001119897114012006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480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000111990</v>
      </c>
      <c r="I144" s="6" t="str">
        <f>IF('[1]TCE - ANEXO IV - Preencher'!K153="","",'[1]TCE - ANEXO IV - Preencher'!K153)</f>
        <v>15/02/2023</v>
      </c>
      <c r="J144" s="5" t="str">
        <f>'[1]TCE - ANEXO IV - Preencher'!L153</f>
        <v>26230224436602000154550010001119907114013003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240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000111991</v>
      </c>
      <c r="I145" s="6" t="str">
        <f>IF('[1]TCE - ANEXO IV - Preencher'!K154="","",'[1]TCE - ANEXO IV - Preencher'!K154)</f>
        <v>15/02/2023</v>
      </c>
      <c r="J145" s="5" t="str">
        <f>'[1]TCE - ANEXO IV - Preencher'!L154</f>
        <v>26230224436602000154550010001119917114014007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700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000111992</v>
      </c>
      <c r="I146" s="6" t="str">
        <f>IF('[1]TCE - ANEXO IV - Preencher'!K155="","",'[1]TCE - ANEXO IV - Preencher'!K155)</f>
        <v>15/02/2023</v>
      </c>
      <c r="J146" s="5" t="str">
        <f>'[1]TCE - ANEXO IV - Preencher'!L155</f>
        <v>26230224436602000154550010001119927114015000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460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000112209</v>
      </c>
      <c r="I147" s="6" t="str">
        <f>IF('[1]TCE - ANEXO IV - Preencher'!K156="","",'[1]TCE - ANEXO IV - Preencher'!K156)</f>
        <v>17/02/2023</v>
      </c>
      <c r="J147" s="5" t="str">
        <f>'[1]TCE - ANEXO IV - Preencher'!L156</f>
        <v>26230224436602000154550010001122091114232002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700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000112210</v>
      </c>
      <c r="I148" s="6" t="str">
        <f>IF('[1]TCE - ANEXO IV - Preencher'!K157="","",'[1]TCE - ANEXO IV - Preencher'!K157)</f>
        <v>17/02/2023</v>
      </c>
      <c r="J148" s="5" t="str">
        <f>'[1]TCE - ANEXO IV - Preencher'!L157</f>
        <v>26230224436602000154550010001122107114233009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940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000112211</v>
      </c>
      <c r="I149" s="6" t="str">
        <f>IF('[1]TCE - ANEXO IV - Preencher'!K158="","",'[1]TCE - ANEXO IV - Preencher'!K158)</f>
        <v>17/02/2023</v>
      </c>
      <c r="J149" s="5" t="str">
        <f>'[1]TCE - ANEXO IV - Preencher'!L158</f>
        <v>26230224436602000154550010001122117114234002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460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000112212</v>
      </c>
      <c r="I150" s="6" t="str">
        <f>IF('[1]TCE - ANEXO IV - Preencher'!K159="","",'[1]TCE - ANEXO IV - Preencher'!K159)</f>
        <v>17/02/2023</v>
      </c>
      <c r="J150" s="5" t="str">
        <f>'[1]TCE - ANEXO IV - Preencher'!L159</f>
        <v>26230224436602000154550010001122127114235006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220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3.12 - Material Hospitalar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000112213</v>
      </c>
      <c r="I151" s="6" t="str">
        <f>IF('[1]TCE - ANEXO IV - Preencher'!K160="","",'[1]TCE - ANEXO IV - Preencher'!K160)</f>
        <v>17/02/2023</v>
      </c>
      <c r="J151" s="5" t="str">
        <f>'[1]TCE - ANEXO IV - Preencher'!L160</f>
        <v>26230224436602000154550010001122137114236000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460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3.12 - Material Hospitalar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000112214</v>
      </c>
      <c r="I152" s="6" t="str">
        <f>IF('[1]TCE - ANEXO IV - Preencher'!K161="","",'[1]TCE - ANEXO IV - Preencher'!K161)</f>
        <v>17/02/2023</v>
      </c>
      <c r="J152" s="5" t="str">
        <f>'[1]TCE - ANEXO IV - Preencher'!L161</f>
        <v>26230224436602000154550010001122147114237003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460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000112215</v>
      </c>
      <c r="I153" s="6" t="str">
        <f>IF('[1]TCE - ANEXO IV - Preencher'!K162="","",'[1]TCE - ANEXO IV - Preencher'!K162)</f>
        <v>17/02/2023</v>
      </c>
      <c r="J153" s="5" t="str">
        <f>'[1]TCE - ANEXO IV - Preencher'!L162</f>
        <v>26230224436602000154550010001122157114238007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240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000112216</v>
      </c>
      <c r="I154" s="6" t="str">
        <f>IF('[1]TCE - ANEXO IV - Preencher'!K163="","",'[1]TCE - ANEXO IV - Preencher'!K163)</f>
        <v>17/02/2023</v>
      </c>
      <c r="J154" s="5" t="str">
        <f>'[1]TCE - ANEXO IV - Preencher'!L163</f>
        <v>26230224436602000154550010001122167114239000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239.76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000112217</v>
      </c>
      <c r="I155" s="6" t="str">
        <f>IF('[1]TCE - ANEXO IV - Preencher'!K164="","",'[1]TCE - ANEXO IV - Preencher'!K164)</f>
        <v>17/02/2023</v>
      </c>
      <c r="J155" s="5" t="str">
        <f>'[1]TCE - ANEXO IV - Preencher'!L164</f>
        <v>26230224436602000154550010001122177114240006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240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3.12 - Material Hospitalar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000112317</v>
      </c>
      <c r="I156" s="6" t="str">
        <f>IF('[1]TCE - ANEXO IV - Preencher'!K165="","",'[1]TCE - ANEXO IV - Preencher'!K165)</f>
        <v>24/02/2023</v>
      </c>
      <c r="J156" s="5" t="str">
        <f>'[1]TCE - ANEXO IV - Preencher'!L165</f>
        <v>26230224436602000154550010001123177114340006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460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3.12 - Material Hospitalar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000112318</v>
      </c>
      <c r="I157" s="6" t="str">
        <f>IF('[1]TCE - ANEXO IV - Preencher'!K166="","",'[1]TCE - ANEXO IV - Preencher'!K166)</f>
        <v>24/02/2023</v>
      </c>
      <c r="J157" s="5" t="str">
        <f>'[1]TCE - ANEXO IV - Preencher'!L166</f>
        <v>26230224436602000154550010001123187114341000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240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3.12 - Material Hospitalar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000112319</v>
      </c>
      <c r="I158" s="6" t="str">
        <f>IF('[1]TCE - ANEXO IV - Preencher'!K167="","",'[1]TCE - ANEXO IV - Preencher'!K167)</f>
        <v>24/02/2023</v>
      </c>
      <c r="J158" s="5" t="str">
        <f>'[1]TCE - ANEXO IV - Preencher'!L167</f>
        <v>26230224436602000154550010001123197114342003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240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000112321</v>
      </c>
      <c r="I159" s="6" t="str">
        <f>IF('[1]TCE - ANEXO IV - Preencher'!K168="","",'[1]TCE - ANEXO IV - Preencher'!K168)</f>
        <v>24/02/2023</v>
      </c>
      <c r="J159" s="5" t="str">
        <f>'[1]TCE - ANEXO IV - Preencher'!L168</f>
        <v>26230224436602000154550010001123217114344004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240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3.12 - Material Hospitalar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000112322</v>
      </c>
      <c r="I160" s="6" t="str">
        <f>IF('[1]TCE - ANEXO IV - Preencher'!K169="","",'[1]TCE - ANEXO IV - Preencher'!K169)</f>
        <v>24/02/2023</v>
      </c>
      <c r="J160" s="5" t="str">
        <f>'[1]TCE - ANEXO IV - Preencher'!L169</f>
        <v>26230224436602000154550010001123227114345008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460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3.12 - Material Hospitalar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000112323</v>
      </c>
      <c r="I161" s="6" t="str">
        <f>IF('[1]TCE - ANEXO IV - Preencher'!K170="","",'[1]TCE - ANEXO IV - Preencher'!K170)</f>
        <v>24/02/2023</v>
      </c>
      <c r="J161" s="5" t="str">
        <f>'[1]TCE - ANEXO IV - Preencher'!L170</f>
        <v>26230224436602000154550010001123237114346001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240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3.12 - Material Hospitalar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000112324</v>
      </c>
      <c r="I162" s="6" t="str">
        <f>IF('[1]TCE - ANEXO IV - Preencher'!K171="","",'[1]TCE - ANEXO IV - Preencher'!K171)</f>
        <v>24/02/2023</v>
      </c>
      <c r="J162" s="5" t="str">
        <f>'[1]TCE - ANEXO IV - Preencher'!L171</f>
        <v>26230224436602000154550010001123247114347005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460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3.12 - Material Hospitalar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000112325</v>
      </c>
      <c r="I163" s="6" t="str">
        <f>IF('[1]TCE - ANEXO IV - Preencher'!K172="","",'[1]TCE - ANEXO IV - Preencher'!K172)</f>
        <v>24/02/2023</v>
      </c>
      <c r="J163" s="5" t="str">
        <f>'[1]TCE - ANEXO IV - Preencher'!L172</f>
        <v>26230224436602000154550010001123257114348009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460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3.12 - Material Hospitalar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000112327</v>
      </c>
      <c r="I164" s="6" t="str">
        <f>IF('[1]TCE - ANEXO IV - Preencher'!K173="","",'[1]TCE - ANEXO IV - Preencher'!K173)</f>
        <v>24/02/2023</v>
      </c>
      <c r="J164" s="5" t="str">
        <f>'[1]TCE - ANEXO IV - Preencher'!L173</f>
        <v>26230224436602000154550010001123277114350008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460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3.12 - Material Hospitalar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000112328</v>
      </c>
      <c r="I165" s="6" t="str">
        <f>IF('[1]TCE - ANEXO IV - Preencher'!K174="","",'[1]TCE - ANEXO IV - Preencher'!K174)</f>
        <v>24/02/2023</v>
      </c>
      <c r="J165" s="5" t="str">
        <f>'[1]TCE - ANEXO IV - Preencher'!L174</f>
        <v>26230224436602000154550010001123287114351001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460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3.12 - Material Hospitalar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000112329</v>
      </c>
      <c r="I166" s="6" t="str">
        <f>IF('[1]TCE - ANEXO IV - Preencher'!K175="","",'[1]TCE - ANEXO IV - Preencher'!K175)</f>
        <v>24/02/2023</v>
      </c>
      <c r="J166" s="5" t="str">
        <f>'[1]TCE - ANEXO IV - Preencher'!L175</f>
        <v>26230224436602000154550010001123297114352005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480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3.12 - Material Hospitalar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000112330</v>
      </c>
      <c r="I167" s="6" t="str">
        <f>IF('[1]TCE - ANEXO IV - Preencher'!K176="","",'[1]TCE - ANEXO IV - Preencher'!K176)</f>
        <v>24/02/2023</v>
      </c>
      <c r="J167" s="5" t="str">
        <f>'[1]TCE - ANEXO IV - Preencher'!L176</f>
        <v>26230224436602000154550010001123307114353002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460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3.12 - Material Hospitalar</v>
      </c>
      <c r="D168" s="3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000112331</v>
      </c>
      <c r="I168" s="6" t="str">
        <f>IF('[1]TCE - ANEXO IV - Preencher'!K177="","",'[1]TCE - ANEXO IV - Preencher'!K177)</f>
        <v>24/02/2023</v>
      </c>
      <c r="J168" s="5" t="str">
        <f>'[1]TCE - ANEXO IV - Preencher'!L177</f>
        <v>26230224436602000154550010001123317114354006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460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3.12 - Material Hospitalar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000112332</v>
      </c>
      <c r="I169" s="6" t="str">
        <f>IF('[1]TCE - ANEXO IV - Preencher'!K178="","",'[1]TCE - ANEXO IV - Preencher'!K178)</f>
        <v>24/02/2023</v>
      </c>
      <c r="J169" s="5" t="str">
        <f>'[1]TCE - ANEXO IV - Preencher'!L178</f>
        <v>26230224436602000154550010001123327114355000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700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3.12 - Material Hospitalar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000112435</v>
      </c>
      <c r="I170" s="6" t="str">
        <f>IF('[1]TCE - ANEXO IV - Preencher'!K179="","",'[1]TCE - ANEXO IV - Preencher'!K179)</f>
        <v>28/02/2023</v>
      </c>
      <c r="J170" s="5" t="str">
        <f>'[1]TCE - ANEXO IV - Preencher'!L179</f>
        <v>26230224436602000154550010001124357114458000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460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3.12 - Material Hospitalar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000112436</v>
      </c>
      <c r="I171" s="6" t="str">
        <f>IF('[1]TCE - ANEXO IV - Preencher'!K180="","",'[1]TCE - ANEXO IV - Preencher'!K180)</f>
        <v>28/02/2023</v>
      </c>
      <c r="J171" s="5" t="str">
        <f>'[1]TCE - ANEXO IV - Preencher'!L180</f>
        <v>26230224436602000154550010001124367114459004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460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3.12 - Material Hospitalar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000112437</v>
      </c>
      <c r="I172" s="6" t="str">
        <f>IF('[1]TCE - ANEXO IV - Preencher'!K181="","",'[1]TCE - ANEXO IV - Preencher'!K181)</f>
        <v>28/02/2023</v>
      </c>
      <c r="J172" s="5" t="str">
        <f>'[1]TCE - ANEXO IV - Preencher'!L181</f>
        <v>26230224436602000154550010001124377114460000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680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3.12 - Material Hospitalar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000112438</v>
      </c>
      <c r="I173" s="6" t="str">
        <f>IF('[1]TCE - ANEXO IV - Preencher'!K182="","",'[1]TCE - ANEXO IV - Preencher'!K182)</f>
        <v>28/02/2023</v>
      </c>
      <c r="J173" s="5" t="str">
        <f>'[1]TCE - ANEXO IV - Preencher'!L182</f>
        <v>26230224436602000154550010001124387114461003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460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3.12 - Material Hospitalar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000112439</v>
      </c>
      <c r="I174" s="6" t="str">
        <f>IF('[1]TCE - ANEXO IV - Preencher'!K183="","",'[1]TCE - ANEXO IV - Preencher'!K183)</f>
        <v>28/02/2023</v>
      </c>
      <c r="J174" s="5" t="str">
        <f>'[1]TCE - ANEXO IV - Preencher'!L183</f>
        <v>26230224436602000154550010001124397114462007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460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3.12 - Material Hospitalar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000112440</v>
      </c>
      <c r="I175" s="6" t="str">
        <f>IF('[1]TCE - ANEXO IV - Preencher'!K184="","",'[1]TCE - ANEXO IV - Preencher'!K184)</f>
        <v>28/02/2023</v>
      </c>
      <c r="J175" s="5" t="str">
        <f>'[1]TCE - ANEXO IV - Preencher'!L184</f>
        <v>26230224436602000154550010001124407114463004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480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3.12 - Material Hospitalar</v>
      </c>
      <c r="D176" s="3">
        <f>'[1]TCE - ANEXO IV - Preencher'!F185</f>
        <v>24436602000154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000112441</v>
      </c>
      <c r="I176" s="6" t="str">
        <f>IF('[1]TCE - ANEXO IV - Preencher'!K185="","",'[1]TCE - ANEXO IV - Preencher'!K185)</f>
        <v>28/02/2023</v>
      </c>
      <c r="J176" s="5" t="str">
        <f>'[1]TCE - ANEXO IV - Preencher'!L185</f>
        <v>26230224436602000154550010001124417114464008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460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3.12 - Material Hospitalar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000112442</v>
      </c>
      <c r="I177" s="6" t="str">
        <f>IF('[1]TCE - ANEXO IV - Preencher'!K186="","",'[1]TCE - ANEXO IV - Preencher'!K186)</f>
        <v>28/02/2023</v>
      </c>
      <c r="J177" s="5" t="str">
        <f>'[1]TCE - ANEXO IV - Preencher'!L186</f>
        <v>26230224436602000154550010001124427114465001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240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3.12 - Material Hospitalar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000112443</v>
      </c>
      <c r="I178" s="6" t="str">
        <f>IF('[1]TCE - ANEXO IV - Preencher'!K187="","",'[1]TCE - ANEXO IV - Preencher'!K187)</f>
        <v>28/02/2023</v>
      </c>
      <c r="J178" s="5" t="str">
        <f>'[1]TCE - ANEXO IV - Preencher'!L187</f>
        <v>26230224436602000154550010001124437114466005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460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3.12 - Material Hospitalar</v>
      </c>
      <c r="D179" s="3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000112444</v>
      </c>
      <c r="I179" s="6" t="str">
        <f>IF('[1]TCE - ANEXO IV - Preencher'!K188="","",'[1]TCE - ANEXO IV - Preencher'!K188)</f>
        <v>28/02/2023</v>
      </c>
      <c r="J179" s="5" t="str">
        <f>'[1]TCE - ANEXO IV - Preencher'!L188</f>
        <v>26230224436602000154550010001124447114467009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240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3.12 - Material Hospitalar</v>
      </c>
      <c r="D180" s="3">
        <f>'[1]TCE - ANEXO IV - Preencher'!F189</f>
        <v>24436602000154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000112445</v>
      </c>
      <c r="I180" s="6" t="str">
        <f>IF('[1]TCE - ANEXO IV - Preencher'!K189="","",'[1]TCE - ANEXO IV - Preencher'!K189)</f>
        <v>28/02/2023</v>
      </c>
      <c r="J180" s="5" t="str">
        <f>'[1]TCE - ANEXO IV - Preencher'!L189</f>
        <v>26230224436602000154550010001124457114468002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460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3.12 - Material Hospitalar</v>
      </c>
      <c r="D181" s="3">
        <f>'[1]TCE - ANEXO IV - Preencher'!F190</f>
        <v>24436602000154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000112446</v>
      </c>
      <c r="I181" s="6" t="str">
        <f>IF('[1]TCE - ANEXO IV - Preencher'!K190="","",'[1]TCE - ANEXO IV - Preencher'!K190)</f>
        <v>28/02/2023</v>
      </c>
      <c r="J181" s="5" t="str">
        <f>'[1]TCE - ANEXO IV - Preencher'!L190</f>
        <v>26230224436602000154550010001124467114469006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240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3.12 - Material Hospitalar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000112447</v>
      </c>
      <c r="I182" s="6" t="str">
        <f>IF('[1]TCE - ANEXO IV - Preencher'!K191="","",'[1]TCE - ANEXO IV - Preencher'!K191)</f>
        <v>28/02/2023</v>
      </c>
      <c r="J182" s="5" t="str">
        <f>'[1]TCE - ANEXO IV - Preencher'!L191</f>
        <v>26230224436602000154550010001124477114470001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700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3.12 - Material Hospitalar</v>
      </c>
      <c r="D183" s="3">
        <f>'[1]TCE - ANEXO IV - Preencher'!F192</f>
        <v>24436602000154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000113035</v>
      </c>
      <c r="I183" s="6" t="str">
        <f>IF('[1]TCE - ANEXO IV - Preencher'!K192="","",'[1]TCE - ANEXO IV - Preencher'!K192)</f>
        <v>07/03/2023</v>
      </c>
      <c r="J183" s="5" t="str">
        <f>'[1]TCE - ANEXO IV - Preencher'!L192</f>
        <v>26230324436602000154550010001130357115058002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700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3.12 - Material Hospitalar</v>
      </c>
      <c r="D184" s="3">
        <f>'[1]TCE - ANEXO IV - Preencher'!F193</f>
        <v>24436602000154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000113036</v>
      </c>
      <c r="I184" s="6" t="str">
        <f>IF('[1]TCE - ANEXO IV - Preencher'!K193="","",'[1]TCE - ANEXO IV - Preencher'!K193)</f>
        <v>07/03/2023</v>
      </c>
      <c r="J184" s="5" t="str">
        <f>'[1]TCE - ANEXO IV - Preencher'!L193</f>
        <v>26230324436602000154550010001130367115059006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480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3.12 - Material Hospitalar</v>
      </c>
      <c r="D185" s="3">
        <f>'[1]TCE - ANEXO IV - Preencher'!F194</f>
        <v>24436602000154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000113037</v>
      </c>
      <c r="I185" s="6" t="str">
        <f>IF('[1]TCE - ANEXO IV - Preencher'!K194="","",'[1]TCE - ANEXO IV - Preencher'!K194)</f>
        <v>07/03/2023</v>
      </c>
      <c r="J185" s="5" t="str">
        <f>'[1]TCE - ANEXO IV - Preencher'!L194</f>
        <v>26230324436602000154550010001130377115060001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240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3.12 - Material Hospitalar</v>
      </c>
      <c r="D186" s="3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000113040</v>
      </c>
      <c r="I186" s="6" t="str">
        <f>IF('[1]TCE - ANEXO IV - Preencher'!K195="","",'[1]TCE - ANEXO IV - Preencher'!K195)</f>
        <v>07/03/2023</v>
      </c>
      <c r="J186" s="5" t="str">
        <f>'[1]TCE - ANEXO IV - Preencher'!L195</f>
        <v>26230324436602000154550010001130407115063006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460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3.12 - Material Hospitalar</v>
      </c>
      <c r="D187" s="3">
        <f>'[1]TCE - ANEXO IV - Preencher'!F196</f>
        <v>24436602000154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000113041</v>
      </c>
      <c r="I187" s="6" t="str">
        <f>IF('[1]TCE - ANEXO IV - Preencher'!K196="","",'[1]TCE - ANEXO IV - Preencher'!K196)</f>
        <v>07/03/2023</v>
      </c>
      <c r="J187" s="5" t="str">
        <f>'[1]TCE - ANEXO IV - Preencher'!L196</f>
        <v>26230324436602000154550010001130417115064000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700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3.12 - Material Hospitalar</v>
      </c>
      <c r="D188" s="3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000113043</v>
      </c>
      <c r="I188" s="6" t="str">
        <f>IF('[1]TCE - ANEXO IV - Preencher'!K197="","",'[1]TCE - ANEXO IV - Preencher'!K197)</f>
        <v>07/03/2023</v>
      </c>
      <c r="J188" s="5" t="str">
        <f>'[1]TCE - ANEXO IV - Preencher'!L197</f>
        <v>26230324436602000154550010001130437115066007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480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3.12 - Material Hospitalar</v>
      </c>
      <c r="D189" s="3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000113044</v>
      </c>
      <c r="I189" s="6" t="str">
        <f>IF('[1]TCE - ANEXO IV - Preencher'!K198="","",'[1]TCE - ANEXO IV - Preencher'!K198)</f>
        <v>07/03/2023</v>
      </c>
      <c r="J189" s="5" t="str">
        <f>'[1]TCE - ANEXO IV - Preencher'!L198</f>
        <v>26230324436602000154550010001130447115067000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700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3.12 - Material Hospitalar</v>
      </c>
      <c r="D190" s="3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000113058</v>
      </c>
      <c r="I190" s="6" t="str">
        <f>IF('[1]TCE - ANEXO IV - Preencher'!K199="","",'[1]TCE - ANEXO IV - Preencher'!K199)</f>
        <v>07/03/2023</v>
      </c>
      <c r="J190" s="5" t="str">
        <f>'[1]TCE - ANEXO IV - Preencher'!L199</f>
        <v>26230324436602000154550010001130587115081009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460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3.12 - Material Hospitalar</v>
      </c>
      <c r="D191" s="3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000113059</v>
      </c>
      <c r="I191" s="6" t="str">
        <f>IF('[1]TCE - ANEXO IV - Preencher'!K200="","",'[1]TCE - ANEXO IV - Preencher'!K200)</f>
        <v>07/03/2023</v>
      </c>
      <c r="J191" s="5" t="str">
        <f>'[1]TCE - ANEXO IV - Preencher'!L200</f>
        <v>26230324436602000154550010001130597115082002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460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3.12 - Material Hospitalar</v>
      </c>
      <c r="D192" s="3">
        <f>'[1]TCE - ANEXO IV - Preencher'!F201</f>
        <v>24436602000154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000113061</v>
      </c>
      <c r="I192" s="6" t="str">
        <f>IF('[1]TCE - ANEXO IV - Preencher'!K201="","",'[1]TCE - ANEXO IV - Preencher'!K201)</f>
        <v>07/03/2023</v>
      </c>
      <c r="J192" s="5" t="str">
        <f>'[1]TCE - ANEXO IV - Preencher'!L201</f>
        <v>26230324436602000154550010001130617115084003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220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3.12 - Material Hospitalar</v>
      </c>
      <c r="D193" s="3">
        <f>'[1]TCE - ANEXO IV - Preencher'!F202</f>
        <v>24436602000154</v>
      </c>
      <c r="E193" s="5" t="str">
        <f>'[1]TCE - ANEXO IV - Preencher'!G202</f>
        <v>ART CIRURGICA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000113064</v>
      </c>
      <c r="I193" s="6" t="str">
        <f>IF('[1]TCE - ANEXO IV - Preencher'!K202="","",'[1]TCE - ANEXO IV - Preencher'!K202)</f>
        <v>07/03/2023</v>
      </c>
      <c r="J193" s="5" t="str">
        <f>'[1]TCE - ANEXO IV - Preencher'!L202</f>
        <v>26230324436602000154550010001130647115087004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940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3.12 - Material Hospitalar</v>
      </c>
      <c r="D194" s="3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000113333</v>
      </c>
      <c r="I194" s="6" t="str">
        <f>IF('[1]TCE - ANEXO IV - Preencher'!K203="","",'[1]TCE - ANEXO IV - Preencher'!K203)</f>
        <v>15/03/2023</v>
      </c>
      <c r="J194" s="5" t="str">
        <f>'[1]TCE - ANEXO IV - Preencher'!L203</f>
        <v>26230324436602000154550010001133331115356006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460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3.12 - Material Hospitalar</v>
      </c>
      <c r="D195" s="3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000114632</v>
      </c>
      <c r="I195" s="6" t="str">
        <f>IF('[1]TCE - ANEXO IV - Preencher'!K204="","",'[1]TCE - ANEXO IV - Preencher'!K204)</f>
        <v>10/04/2023</v>
      </c>
      <c r="J195" s="5" t="str">
        <f>'[1]TCE - ANEXO IV - Preencher'!L204</f>
        <v>26230424436602000154550010001146321116655004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240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3.12 - Material Hospitalar</v>
      </c>
      <c r="D196" s="3">
        <f>'[1]TCE - ANEXO IV - Preencher'!F205</f>
        <v>24436602000154</v>
      </c>
      <c r="E196" s="5" t="str">
        <f>'[1]TCE - ANEXO IV - Preencher'!G205</f>
        <v>ART CIRURGICA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000114876</v>
      </c>
      <c r="I196" s="6" t="str">
        <f>IF('[1]TCE - ANEXO IV - Preencher'!K205="","",'[1]TCE - ANEXO IV - Preencher'!K205)</f>
        <v>18/04/2023</v>
      </c>
      <c r="J196" s="5" t="str">
        <f>'[1]TCE - ANEXO IV - Preencher'!L205</f>
        <v>26230424436602000154550010001148761116899006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1680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3.12 - Material Hospitalar</v>
      </c>
      <c r="D197" s="3">
        <f>'[1]TCE - ANEXO IV - Preencher'!F206</f>
        <v>4922653000189</v>
      </c>
      <c r="E197" s="5" t="str">
        <f>'[1]TCE - ANEXO IV - Preencher'!G206</f>
        <v>NORDESTE  HOSPITALAR  EIRELI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00014395</v>
      </c>
      <c r="I197" s="6" t="str">
        <f>IF('[1]TCE - ANEXO IV - Preencher'!K206="","",'[1]TCE - ANEXO IV - Preencher'!K206)</f>
        <v>12/04/2023</v>
      </c>
      <c r="J197" s="5" t="str">
        <f>'[1]TCE - ANEXO IV - Preencher'!L206</f>
        <v>26230404922653000189550010000143951000088205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1432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3.12 - Material Hospitalar</v>
      </c>
      <c r="D198" s="3">
        <f>'[1]TCE - ANEXO IV - Preencher'!F207</f>
        <v>12420164001048</v>
      </c>
      <c r="E198" s="5" t="str">
        <f>'[1]TCE - ANEXO IV - Preencher'!G207</f>
        <v>CM HOSPITALAR S A  RECIFE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000168652</v>
      </c>
      <c r="I198" s="6" t="str">
        <f>IF('[1]TCE - ANEXO IV - Preencher'!K207="","",'[1]TCE - ANEXO IV - Preencher'!K207)</f>
        <v>31/03/2023</v>
      </c>
      <c r="J198" s="5" t="str">
        <f>'[1]TCE - ANEXO IV - Preencher'!L207</f>
        <v>26230312420164001048550010001686521618736465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900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3.12 - Material Hospitalar</v>
      </c>
      <c r="D199" s="3">
        <f>'[1]TCE - ANEXO IV - Preencher'!F208</f>
        <v>12420164001048</v>
      </c>
      <c r="E199" s="5" t="str">
        <f>'[1]TCE - ANEXO IV - Preencher'!G208</f>
        <v>CM HOSPITALAR S A  RECIFE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000170510</v>
      </c>
      <c r="I199" s="6" t="str">
        <f>IF('[1]TCE - ANEXO IV - Preencher'!K208="","",'[1]TCE - ANEXO IV - Preencher'!K208)</f>
        <v>14/04/2023</v>
      </c>
      <c r="J199" s="5" t="str">
        <f>'[1]TCE - ANEXO IV - Preencher'!L208</f>
        <v>26230412420164001048550010001705101220972632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11295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3.12 - Material Hospitalar</v>
      </c>
      <c r="D200" s="3">
        <f>'[1]TCE - ANEXO IV - Preencher'!F209</f>
        <v>12420164001048</v>
      </c>
      <c r="E200" s="5" t="str">
        <f>'[1]TCE - ANEXO IV - Preencher'!G209</f>
        <v>CM HOSPITALAR S A  RECIFE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000170547</v>
      </c>
      <c r="I200" s="6" t="str">
        <f>IF('[1]TCE - ANEXO IV - Preencher'!K209="","",'[1]TCE - ANEXO IV - Preencher'!K209)</f>
        <v>14/04/2023</v>
      </c>
      <c r="J200" s="5" t="str">
        <f>'[1]TCE - ANEXO IV - Preencher'!L209</f>
        <v>26230412420164001048550010001705471786183481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20690.099999999999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3.12 - Material Hospitalar</v>
      </c>
      <c r="D201" s="3">
        <f>'[1]TCE - ANEXO IV - Preencher'!F210</f>
        <v>9441460000120</v>
      </c>
      <c r="E201" s="5" t="str">
        <f>'[1]TCE - ANEXO IV - Preencher'!G210</f>
        <v>PADRAO DISTRIBUIDORA DE PRODUTOS E EQUIPAMENTOS HOSPITALARES PADRE CALLOU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000313798</v>
      </c>
      <c r="I201" s="6" t="str">
        <f>IF('[1]TCE - ANEXO IV - Preencher'!K210="","",'[1]TCE - ANEXO IV - Preencher'!K210)</f>
        <v>10/04/2023</v>
      </c>
      <c r="J201" s="5" t="str">
        <f>'[1]TCE - ANEXO IV - Preencher'!L210</f>
        <v>26230409441460000120550010003137981685017505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564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3.12 - Material Hospitalar</v>
      </c>
      <c r="D202" s="3">
        <f>'[1]TCE - ANEXO IV - Preencher'!F211</f>
        <v>1437707000122</v>
      </c>
      <c r="E202" s="5" t="str">
        <f>'[1]TCE - ANEXO IV - Preencher'!G211</f>
        <v>SCITECH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000330938</v>
      </c>
      <c r="I202" s="6" t="str">
        <f>IF('[1]TCE - ANEXO IV - Preencher'!K211="","",'[1]TCE - ANEXO IV - Preencher'!K211)</f>
        <v>16/02/2023</v>
      </c>
      <c r="J202" s="5" t="str">
        <f>'[1]TCE - ANEXO IV - Preencher'!L211</f>
        <v>52230201437707000122550550003309381557642650</v>
      </c>
      <c r="K202" s="5" t="str">
        <f>IF(F202="B",LEFT('[1]TCE - ANEXO IV - Preencher'!M211,2),IF(F202="S",LEFT('[1]TCE - ANEXO IV - Preencher'!M211,7),IF('[1]TCE - ANEXO IV - Preencher'!H211="","")))</f>
        <v>52</v>
      </c>
      <c r="L202" s="7">
        <f>'[1]TCE - ANEXO IV - Preencher'!N211</f>
        <v>1100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3.12 - Material Hospitalar</v>
      </c>
      <c r="D203" s="3">
        <f>'[1]TCE - ANEXO IV - Preencher'!F212</f>
        <v>1437707000122</v>
      </c>
      <c r="E203" s="5" t="str">
        <f>'[1]TCE - ANEXO IV - Preencher'!G212</f>
        <v>SCITECH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000330955</v>
      </c>
      <c r="I203" s="6" t="str">
        <f>IF('[1]TCE - ANEXO IV - Preencher'!K212="","",'[1]TCE - ANEXO IV - Preencher'!K212)</f>
        <v>16/02/2023</v>
      </c>
      <c r="J203" s="5" t="str">
        <f>'[1]TCE - ANEXO IV - Preencher'!L212</f>
        <v>52230201437707000122550550003309551519005631</v>
      </c>
      <c r="K203" s="5" t="str">
        <f>IF(F203="B",LEFT('[1]TCE - ANEXO IV - Preencher'!M212,2),IF(F203="S",LEFT('[1]TCE - ANEXO IV - Preencher'!M212,7),IF('[1]TCE - ANEXO IV - Preencher'!H212="","")))</f>
        <v>52</v>
      </c>
      <c r="L203" s="7">
        <f>'[1]TCE - ANEXO IV - Preencher'!N212</f>
        <v>1100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3.12 - Material Hospitalar</v>
      </c>
      <c r="D204" s="3">
        <f>'[1]TCE - ANEXO IV - Preencher'!F213</f>
        <v>10779833000156</v>
      </c>
      <c r="E204" s="5" t="str">
        <f>'[1]TCE - ANEXO IV - Preencher'!G213</f>
        <v>MEDICAL MERCANTIL DE APAR MEDICA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000572705</v>
      </c>
      <c r="I204" s="6" t="str">
        <f>IF('[1]TCE - ANEXO IV - Preencher'!K213="","",'[1]TCE - ANEXO IV - Preencher'!K213)</f>
        <v>30/03/2023</v>
      </c>
      <c r="J204" s="5" t="str">
        <f>'[1]TCE - ANEXO IV - Preencher'!L213</f>
        <v>26230310779833000156550010005727051574728001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1100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3.12 - Material Hospitalar</v>
      </c>
      <c r="D205" s="3">
        <f>'[1]TCE - ANEXO IV - Preencher'!F214</f>
        <v>10779833000156</v>
      </c>
      <c r="E205" s="5" t="str">
        <f>'[1]TCE - ANEXO IV - Preencher'!G214</f>
        <v>MEDICAL MERCANTIL DE APAR MEDICA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000573276</v>
      </c>
      <c r="I205" s="6" t="str">
        <f>IF('[1]TCE - ANEXO IV - Preencher'!K214="","",'[1]TCE - ANEXO IV - Preencher'!K214)</f>
        <v>06/04/2023</v>
      </c>
      <c r="J205" s="5" t="str">
        <f>'[1]TCE - ANEXO IV - Preencher'!L214</f>
        <v>26230410779833000156550010005732761575299000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290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3.12 - Material Hospitalar</v>
      </c>
      <c r="D206" s="3">
        <f>'[1]TCE - ANEXO IV - Preencher'!F215</f>
        <v>10779833000156</v>
      </c>
      <c r="E206" s="5" t="str">
        <f>'[1]TCE - ANEXO IV - Preencher'!G215</f>
        <v>MEDICAL MERCANTIL DE APAR MEDICA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000573362</v>
      </c>
      <c r="I206" s="6" t="str">
        <f>IF('[1]TCE - ANEXO IV - Preencher'!K215="","",'[1]TCE - ANEXO IV - Preencher'!K215)</f>
        <v>10/04/2023</v>
      </c>
      <c r="J206" s="5" t="str">
        <f>'[1]TCE - ANEXO IV - Preencher'!L215</f>
        <v>26230410779833000156550010005733621575385003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3892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3.12 - Material Hospitalar</v>
      </c>
      <c r="D207" s="3">
        <f>'[1]TCE - ANEXO IV - Preencher'!F216</f>
        <v>61418042000131</v>
      </c>
      <c r="E207" s="5" t="str">
        <f>'[1]TCE - ANEXO IV - Preencher'!G216</f>
        <v>CIRURGICA FERNANDES COMERCIO DE MATERIAIS CIRURGICOS E HOSPITALARES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1575614</v>
      </c>
      <c r="I207" s="6" t="str">
        <f>IF('[1]TCE - ANEXO IV - Preencher'!K216="","",'[1]TCE - ANEXO IV - Preencher'!K216)</f>
        <v>29/03/2023</v>
      </c>
      <c r="J207" s="5" t="str">
        <f>'[1]TCE - ANEXO IV - Preencher'!L216</f>
        <v>35230361418042000131550040015756141510816680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1082.4000000000001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3.12 - Material Hospitalar</v>
      </c>
      <c r="D208" s="3">
        <f>'[1]TCE - ANEXO IV - Preencher'!F217</f>
        <v>61418042000131</v>
      </c>
      <c r="E208" s="5" t="str">
        <f>'[1]TCE - ANEXO IV - Preencher'!G217</f>
        <v>CIRURGICA FERNANDES COMERCIO DE MATERIAIS CIRURGICOS E HOSPITALARES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1575615</v>
      </c>
      <c r="I208" s="6" t="str">
        <f>IF('[1]TCE - ANEXO IV - Preencher'!K217="","",'[1]TCE - ANEXO IV - Preencher'!K217)</f>
        <v>29/03/2023</v>
      </c>
      <c r="J208" s="5" t="str">
        <f>'[1]TCE - ANEXO IV - Preencher'!L217</f>
        <v>35230361418042000131550040015756151392755535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1450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3.12 - Material Hospitalar</v>
      </c>
      <c r="D209" s="3">
        <f>'[1]TCE - ANEXO IV - Preencher'!F218</f>
        <v>12040718000190</v>
      </c>
      <c r="E209" s="5" t="str">
        <f>'[1]TCE - ANEXO IV - Preencher'!G218</f>
        <v>GRADUAL COMERCIO E SERVICOS EIRELI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17084</v>
      </c>
      <c r="I209" s="6" t="str">
        <f>IF('[1]TCE - ANEXO IV - Preencher'!K218="","",'[1]TCE - ANEXO IV - Preencher'!K218)</f>
        <v>11/04/2023</v>
      </c>
      <c r="J209" s="5" t="str">
        <f>'[1]TCE - ANEXO IV - Preencher'!L218</f>
        <v>25230412040718000190550010000170841177761110</v>
      </c>
      <c r="K209" s="5" t="str">
        <f>IF(F209="B",LEFT('[1]TCE - ANEXO IV - Preencher'!M218,2),IF(F209="S",LEFT('[1]TCE - ANEXO IV - Preencher'!M218,7),IF('[1]TCE - ANEXO IV - Preencher'!H218="","")))</f>
        <v>25</v>
      </c>
      <c r="L209" s="7">
        <f>'[1]TCE - ANEXO IV - Preencher'!N218</f>
        <v>1890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3.12 - Material Hospitalar</v>
      </c>
      <c r="D210" s="3">
        <f>'[1]TCE - ANEXO IV - Preencher'!F219</f>
        <v>2684571000118</v>
      </c>
      <c r="E210" s="5" t="str">
        <f>'[1]TCE - ANEXO IV - Preencher'!G219</f>
        <v>DINAMICA HOSPITALAR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3560</v>
      </c>
      <c r="I210" s="6" t="str">
        <f>IF('[1]TCE - ANEXO IV - Preencher'!K219="","",'[1]TCE - ANEXO IV - Preencher'!K219)</f>
        <v>13/04/2023</v>
      </c>
      <c r="J210" s="5" t="str">
        <f>'[1]TCE - ANEXO IV - Preencher'!L219</f>
        <v>26230402684571000118551030000035601344310407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629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3.12 - Material Hospitalar</v>
      </c>
      <c r="D211" s="3">
        <f>'[1]TCE - ANEXO IV - Preencher'!F220</f>
        <v>2684571000118</v>
      </c>
      <c r="E211" s="5" t="str">
        <f>'[1]TCE - ANEXO IV - Preencher'!G220</f>
        <v>DINAMICA HOSPITALAR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3561</v>
      </c>
      <c r="I211" s="6" t="str">
        <f>IF('[1]TCE - ANEXO IV - Preencher'!K220="","",'[1]TCE - ANEXO IV - Preencher'!K220)</f>
        <v>13/04/2023</v>
      </c>
      <c r="J211" s="5" t="str">
        <f>'[1]TCE - ANEXO IV - Preencher'!L220</f>
        <v>26230402684571000118551030000035611811410158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8000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3.12 - Material Hospitalar</v>
      </c>
      <c r="D212" s="3">
        <f>'[1]TCE - ANEXO IV - Preencher'!F221</f>
        <v>2684571000118</v>
      </c>
      <c r="E212" s="5" t="str">
        <f>'[1]TCE - ANEXO IV - Preencher'!G221</f>
        <v>DINAMICA HOSPITALAR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3977</v>
      </c>
      <c r="I212" s="6" t="str">
        <f>IF('[1]TCE - ANEXO IV - Preencher'!K221="","",'[1]TCE - ANEXO IV - Preencher'!K221)</f>
        <v>28/04/2023</v>
      </c>
      <c r="J212" s="5" t="str">
        <f>'[1]TCE - ANEXO IV - Preencher'!L221</f>
        <v>26230402684571000118551030000039771167288217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17296.5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3.12 - Material Hospitalar</v>
      </c>
      <c r="D213" s="3">
        <f>'[1]TCE - ANEXO IV - Preencher'!F222</f>
        <v>8675394000190</v>
      </c>
      <c r="E213" s="5" t="str">
        <f>'[1]TCE - ANEXO IV - Preencher'!G222</f>
        <v>SAFE SUPORTE A VIDA COMERCIO INTERNACIONAL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43798</v>
      </c>
      <c r="I213" s="6" t="str">
        <f>IF('[1]TCE - ANEXO IV - Preencher'!K222="","",'[1]TCE - ANEXO IV - Preencher'!K222)</f>
        <v>06/04/2023</v>
      </c>
      <c r="J213" s="5" t="str">
        <f>'[1]TCE - ANEXO IV - Preencher'!L222</f>
        <v>26230408675394000190550010000437981594733618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1200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3.12 - Material Hospitalar</v>
      </c>
      <c r="D214" s="3">
        <f>'[1]TCE - ANEXO IV - Preencher'!F223</f>
        <v>37438274000177</v>
      </c>
      <c r="E214" s="5" t="str">
        <f>'[1]TCE - ANEXO IV - Preencher'!G223</f>
        <v>SELLMED PRODUTOS MEDICOS E HOSPITALARES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5687</v>
      </c>
      <c r="I214" s="6" t="str">
        <f>IF('[1]TCE - ANEXO IV - Preencher'!K223="","",'[1]TCE - ANEXO IV - Preencher'!K223)</f>
        <v>10/04/2023</v>
      </c>
      <c r="J214" s="5" t="str">
        <f>'[1]TCE - ANEXO IV - Preencher'!L223</f>
        <v>26230437438274000177550010000056871902704937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1307.52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3.12 - Material Hospitalar</v>
      </c>
      <c r="D215" s="3">
        <f>'[1]TCE - ANEXO IV - Preencher'!F224</f>
        <v>37438274000177</v>
      </c>
      <c r="E215" s="5" t="str">
        <f>'[1]TCE - ANEXO IV - Preencher'!G224</f>
        <v>SELLMED PRODUTOS MEDICOS E HOSPITALARES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5752</v>
      </c>
      <c r="I215" s="6" t="str">
        <f>IF('[1]TCE - ANEXO IV - Preencher'!K224="","",'[1]TCE - ANEXO IV - Preencher'!K224)</f>
        <v>12/04/2023</v>
      </c>
      <c r="J215" s="5" t="str">
        <f>'[1]TCE - ANEXO IV - Preencher'!L224</f>
        <v>26230437438274000177550010000057521419566894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326.88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3.12 - Material Hospitalar</v>
      </c>
      <c r="D216" s="3">
        <f>'[1]TCE - ANEXO IV - Preencher'!F225</f>
        <v>37438274000177</v>
      </c>
      <c r="E216" s="5" t="str">
        <f>'[1]TCE - ANEXO IV - Preencher'!G225</f>
        <v>SELLMED PRODUTOS MEDICOS E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5862</v>
      </c>
      <c r="I216" s="6" t="str">
        <f>IF('[1]TCE - ANEXO IV - Preencher'!K225="","",'[1]TCE - ANEXO IV - Preencher'!K225)</f>
        <v>18/04/2023</v>
      </c>
      <c r="J216" s="5" t="str">
        <f>'[1]TCE - ANEXO IV - Preencher'!L225</f>
        <v>26230437438274000177550010000058621787090228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5085.6000000000004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3.12 - Material Hospitalar</v>
      </c>
      <c r="D217" s="3">
        <f>'[1]TCE - ANEXO IV - Preencher'!F226</f>
        <v>37438274000177</v>
      </c>
      <c r="E217" s="5" t="str">
        <f>'[1]TCE - ANEXO IV - Preencher'!G226</f>
        <v>SELLMED PRODUTOS MEDICOS E HOSPITALARES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5991</v>
      </c>
      <c r="I217" s="6" t="str">
        <f>IF('[1]TCE - ANEXO IV - Preencher'!K226="","",'[1]TCE - ANEXO IV - Preencher'!K226)</f>
        <v>24/04/2023</v>
      </c>
      <c r="J217" s="5" t="str">
        <f>'[1]TCE - ANEXO IV - Preencher'!L226</f>
        <v>26230437438274000177550010000059911937099079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1317.36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3.12 - Material Hospitalar</v>
      </c>
      <c r="D218" s="3">
        <f>'[1]TCE - ANEXO IV - Preencher'!F227</f>
        <v>37844479000233</v>
      </c>
      <c r="E218" s="5" t="str">
        <f>'[1]TCE - ANEXO IV - Preencher'!G227</f>
        <v>BIOLINE FIOS CIRURGICOS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65988</v>
      </c>
      <c r="I218" s="6" t="str">
        <f>IF('[1]TCE - ANEXO IV - Preencher'!K227="","",'[1]TCE - ANEXO IV - Preencher'!K227)</f>
        <v>12/04/2023</v>
      </c>
      <c r="J218" s="5" t="str">
        <f>'[1]TCE - ANEXO IV - Preencher'!L227</f>
        <v>52230437844479000233550010000659881964662930</v>
      </c>
      <c r="K218" s="5" t="str">
        <f>IF(F218="B",LEFT('[1]TCE - ANEXO IV - Preencher'!M227,2),IF(F218="S",LEFT('[1]TCE - ANEXO IV - Preencher'!M227,7),IF('[1]TCE - ANEXO IV - Preencher'!H227="","")))</f>
        <v>52</v>
      </c>
      <c r="L218" s="7">
        <f>'[1]TCE - ANEXO IV - Preencher'!N227</f>
        <v>6926.4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3.4 - Material Farmacológico</v>
      </c>
      <c r="D219" s="3">
        <f>'[1]TCE - ANEXO IV - Preencher'!F228</f>
        <v>23680034000170</v>
      </c>
      <c r="E219" s="5" t="str">
        <f>'[1]TCE - ANEXO IV - Preencher'!G228</f>
        <v>D ARAUJO COMERCIAL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000011631</v>
      </c>
      <c r="I219" s="6" t="str">
        <f>IF('[1]TCE - ANEXO IV - Preencher'!K228="","",'[1]TCE - ANEXO IV - Preencher'!K228)</f>
        <v>28/04/2023</v>
      </c>
      <c r="J219" s="5" t="str">
        <f>'[1]TCE - ANEXO IV - Preencher'!L228</f>
        <v>26230423680034000170550010000116311735892305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276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3.4 - Material Farmacológico</v>
      </c>
      <c r="D220" s="3">
        <f>'[1]TCE - ANEXO IV - Preencher'!F229</f>
        <v>30848237000198</v>
      </c>
      <c r="E220" s="5" t="str">
        <f>'[1]TCE - ANEXO IV - Preencher'!G229</f>
        <v>PH COMERCIO E PROD MEDICOS HOSPITALAR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000012336</v>
      </c>
      <c r="I220" s="6" t="str">
        <f>IF('[1]TCE - ANEXO IV - Preencher'!K229="","",'[1]TCE - ANEXO IV - Preencher'!K229)</f>
        <v>11/04/2023</v>
      </c>
      <c r="J220" s="5" t="str">
        <f>'[1]TCE - ANEXO IV - Preencher'!L229</f>
        <v>26230430848237000198550010000123361281003214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747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3.4 - Material Farmacológico</v>
      </c>
      <c r="D221" s="3">
        <f>'[1]TCE - ANEXO IV - Preencher'!F230</f>
        <v>23664355000180</v>
      </c>
      <c r="E221" s="5" t="str">
        <f>'[1]TCE - ANEXO IV - Preencher'!G230</f>
        <v>INJEMED MEDICAMENTOS ESPECIAIS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000015619</v>
      </c>
      <c r="I221" s="6" t="str">
        <f>IF('[1]TCE - ANEXO IV - Preencher'!K230="","",'[1]TCE - ANEXO IV - Preencher'!K230)</f>
        <v>28/03/2023</v>
      </c>
      <c r="J221" s="5" t="str">
        <f>'[1]TCE - ANEXO IV - Preencher'!L230</f>
        <v>31230323664355000180550010000156191487225593</v>
      </c>
      <c r="K221" s="5" t="str">
        <f>IF(F221="B",LEFT('[1]TCE - ANEXO IV - Preencher'!M230,2),IF(F221="S",LEFT('[1]TCE - ANEXO IV - Preencher'!M230,7),IF('[1]TCE - ANEXO IV - Preencher'!H230="","")))</f>
        <v>31</v>
      </c>
      <c r="L221" s="7">
        <f>'[1]TCE - ANEXO IV - Preencher'!N230</f>
        <v>1895.4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3.4 - Material Farmacológico</v>
      </c>
      <c r="D222" s="3">
        <f>'[1]TCE - ANEXO IV - Preencher'!F231</f>
        <v>9007162000126</v>
      </c>
      <c r="E222" s="5" t="str">
        <f>'[1]TCE - ANEXO IV - Preencher'!G231</f>
        <v>MAUES LOBATO COMERCIO E REPRESENTACOES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000091071</v>
      </c>
      <c r="I222" s="6" t="str">
        <f>IF('[1]TCE - ANEXO IV - Preencher'!K231="","",'[1]TCE - ANEXO IV - Preencher'!K231)</f>
        <v>31/03/2023</v>
      </c>
      <c r="J222" s="5" t="str">
        <f>'[1]TCE - ANEXO IV - Preencher'!L231</f>
        <v>26230309007162000126550010000910711339186829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948.5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3.4 - Material Farmacológico</v>
      </c>
      <c r="D223" s="3">
        <f>'[1]TCE - ANEXO IV - Preencher'!F232</f>
        <v>9007162000126</v>
      </c>
      <c r="E223" s="5" t="str">
        <f>'[1]TCE - ANEXO IV - Preencher'!G232</f>
        <v>MAUES LOBATO COMERCIO E REPRESENTACOES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000091431</v>
      </c>
      <c r="I223" s="6" t="str">
        <f>IF('[1]TCE - ANEXO IV - Preencher'!K232="","",'[1]TCE - ANEXO IV - Preencher'!K232)</f>
        <v>20/04/2023</v>
      </c>
      <c r="J223" s="5" t="str">
        <f>'[1]TCE - ANEXO IV - Preencher'!L232</f>
        <v>26230409007162000126550010000914311130062031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676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3.4 - Material Farmacológico</v>
      </c>
      <c r="D224" s="3">
        <f>'[1]TCE - ANEXO IV - Preencher'!F233</f>
        <v>7484373000124</v>
      </c>
      <c r="E224" s="5" t="str">
        <f>'[1]TCE - ANEXO IV - Preencher'!G233</f>
        <v>UNI HOSPITALAR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000166484</v>
      </c>
      <c r="I224" s="6" t="str">
        <f>IF('[1]TCE - ANEXO IV - Preencher'!K233="","",'[1]TCE - ANEXO IV - Preencher'!K233)</f>
        <v>06/04/2023</v>
      </c>
      <c r="J224" s="5" t="str">
        <f>'[1]TCE - ANEXO IV - Preencher'!L233</f>
        <v>26230407484373000124550010001664841565951940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15637.5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3.4 - Material Farmacológico</v>
      </c>
      <c r="D225" s="3">
        <f>'[1]TCE - ANEXO IV - Preencher'!F234</f>
        <v>7484373000124</v>
      </c>
      <c r="E225" s="5" t="str">
        <f>'[1]TCE - ANEXO IV - Preencher'!G234</f>
        <v>UNI HOSPITALAR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000167971</v>
      </c>
      <c r="I225" s="6" t="str">
        <f>IF('[1]TCE - ANEXO IV - Preencher'!K234="","",'[1]TCE - ANEXO IV - Preencher'!K234)</f>
        <v>27/04/2023</v>
      </c>
      <c r="J225" s="5" t="str">
        <f>'[1]TCE - ANEXO IV - Preencher'!L234</f>
        <v>26230407484373000124550010001679711503436019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57750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3.4 - Material Farmacológico</v>
      </c>
      <c r="D226" s="3">
        <f>'[1]TCE - ANEXO IV - Preencher'!F235</f>
        <v>10779833000156</v>
      </c>
      <c r="E226" s="5" t="str">
        <f>'[1]TCE - ANEXO IV - Preencher'!G235</f>
        <v>MEDICAL MERCANTIL DE APAR MEDICA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000574198</v>
      </c>
      <c r="I226" s="6" t="str">
        <f>IF('[1]TCE - ANEXO IV - Preencher'!K235="","",'[1]TCE - ANEXO IV - Preencher'!K235)</f>
        <v>19/04/2023</v>
      </c>
      <c r="J226" s="5" t="str">
        <f>'[1]TCE - ANEXO IV - Preencher'!L235</f>
        <v>26230410779833000156550010005741981576221000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1887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3.4 - Material Farmacológico</v>
      </c>
      <c r="D227" s="3">
        <f>'[1]TCE - ANEXO IV - Preencher'!F236</f>
        <v>67729178000653</v>
      </c>
      <c r="E227" s="5" t="str">
        <f>'[1]TCE - ANEXO IV - Preencher'!G236</f>
        <v>COMERCIAL CIRURGICA RIOCLARENSE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0046817</v>
      </c>
      <c r="I227" s="6" t="str">
        <f>IF('[1]TCE - ANEXO IV - Preencher'!K236="","",'[1]TCE - ANEXO IV - Preencher'!K236)</f>
        <v>03/04/2023</v>
      </c>
      <c r="J227" s="5" t="str">
        <f>'[1]TCE - ANEXO IV - Preencher'!L236</f>
        <v>26230467729178000653550010000468171068796790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600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3.4 - Material Farmacológico</v>
      </c>
      <c r="D228" s="3">
        <f>'[1]TCE - ANEXO IV - Preencher'!F237</f>
        <v>67729178000653</v>
      </c>
      <c r="E228" s="5" t="str">
        <f>'[1]TCE - ANEXO IV - Preencher'!G237</f>
        <v>COMERCIAL CIRURGICA RIOCLARENSE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0046818</v>
      </c>
      <c r="I228" s="6" t="str">
        <f>IF('[1]TCE - ANEXO IV - Preencher'!K237="","",'[1]TCE - ANEXO IV - Preencher'!K237)</f>
        <v>03/04/2023</v>
      </c>
      <c r="J228" s="5" t="str">
        <f>'[1]TCE - ANEXO IV - Preencher'!L237</f>
        <v>26230467729178000653550010000468181694182602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3588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3.4 - Material Farmacológico</v>
      </c>
      <c r="D229" s="3">
        <f>'[1]TCE - ANEXO IV - Preencher'!F238</f>
        <v>67729178000653</v>
      </c>
      <c r="E229" s="5" t="str">
        <f>'[1]TCE - ANEXO IV - Preencher'!G238</f>
        <v>COMERCIAL CIRURGICA RIOCLARENSE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0046824</v>
      </c>
      <c r="I229" s="6" t="str">
        <f>IF('[1]TCE - ANEXO IV - Preencher'!K238="","",'[1]TCE - ANEXO IV - Preencher'!K238)</f>
        <v>03/04/2023</v>
      </c>
      <c r="J229" s="5" t="str">
        <f>'[1]TCE - ANEXO IV - Preencher'!L238</f>
        <v>26230467729178000653550010000468241040521995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55545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3.4 - Material Farmacológico</v>
      </c>
      <c r="D230" s="3">
        <f>'[1]TCE - ANEXO IV - Preencher'!F239</f>
        <v>67729178000653</v>
      </c>
      <c r="E230" s="5" t="str">
        <f>'[1]TCE - ANEXO IV - Preencher'!G239</f>
        <v>COMERCIAL CIRURGICA RIOCLARENSE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0046885</v>
      </c>
      <c r="I230" s="6" t="str">
        <f>IF('[1]TCE - ANEXO IV - Preencher'!K239="","",'[1]TCE - ANEXO IV - Preencher'!K239)</f>
        <v>04/04/2023</v>
      </c>
      <c r="J230" s="5" t="str">
        <f>'[1]TCE - ANEXO IV - Preencher'!L239</f>
        <v>26230467729178000653550010000468851992970725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5978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3.4 - Material Farmacológico</v>
      </c>
      <c r="D231" s="3">
        <f>'[1]TCE - ANEXO IV - Preencher'!F240</f>
        <v>44734671000151</v>
      </c>
      <c r="E231" s="5" t="str">
        <f>'[1]TCE - ANEXO IV - Preencher'!G240</f>
        <v>CRISTALIA PRODUTOS QUIMICOS FARMACEUTICO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0065184</v>
      </c>
      <c r="I231" s="6" t="str">
        <f>IF('[1]TCE - ANEXO IV - Preencher'!K240="","",'[1]TCE - ANEXO IV - Preencher'!K240)</f>
        <v>11/04/2023</v>
      </c>
      <c r="J231" s="5" t="str">
        <f>'[1]TCE - ANEXO IV - Preencher'!L240</f>
        <v>35230444734671002286550100000651841133374967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4350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3.4 - Material Farmacológico</v>
      </c>
      <c r="D232" s="3">
        <f>'[1]TCE - ANEXO IV - Preencher'!F241</f>
        <v>35753111000153</v>
      </c>
      <c r="E232" s="5" t="str">
        <f>'[1]TCE - ANEXO IV - Preencher'!G241</f>
        <v>NORD PRODUTOS EM SAUDE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13765</v>
      </c>
      <c r="I232" s="6" t="str">
        <f>IF('[1]TCE - ANEXO IV - Preencher'!K241="","",'[1]TCE - ANEXO IV - Preencher'!K241)</f>
        <v>31/03/2023</v>
      </c>
      <c r="J232" s="5" t="str">
        <f>'[1]TCE - ANEXO IV - Preencher'!L241</f>
        <v>26230335753111000153550010000137651000160842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534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3.4 - Material Farmacológico</v>
      </c>
      <c r="D233" s="3">
        <f>'[1]TCE - ANEXO IV - Preencher'!F242</f>
        <v>44734671000151</v>
      </c>
      <c r="E233" s="5" t="str">
        <f>'[1]TCE - ANEXO IV - Preencher'!G242</f>
        <v>CRISTALIA PRODUTOS QUIMICOS FARMACEUTICO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3561767</v>
      </c>
      <c r="I233" s="6" t="str">
        <f>IF('[1]TCE - ANEXO IV - Preencher'!K242="","",'[1]TCE - ANEXO IV - Preencher'!K242)</f>
        <v>27/03/2023</v>
      </c>
      <c r="J233" s="5" t="str">
        <f>'[1]TCE - ANEXO IV - Preencher'!L242</f>
        <v>35230344734671000151550100035617671474484636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3600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3.4 - Material Farmacológico</v>
      </c>
      <c r="D234" s="3">
        <f>'[1]TCE - ANEXO IV - Preencher'!F243</f>
        <v>3817043000152</v>
      </c>
      <c r="E234" s="5" t="str">
        <f>'[1]TCE - ANEXO IV - Preencher'!G243</f>
        <v>PHARMAPLUS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55120</v>
      </c>
      <c r="I234" s="6" t="str">
        <f>IF('[1]TCE - ANEXO IV - Preencher'!K243="","",'[1]TCE - ANEXO IV - Preencher'!K243)</f>
        <v>30/03/2023</v>
      </c>
      <c r="J234" s="5" t="str">
        <f>'[1]TCE - ANEXO IV - Preencher'!L243</f>
        <v>26230303817043000152550010000551201334384109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383.25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3.14 - Alimentação Preparada</v>
      </c>
      <c r="D235" s="3">
        <f>'[1]TCE - ANEXO IV - Preencher'!F244</f>
        <v>43519181000170</v>
      </c>
      <c r="E235" s="5" t="str">
        <f>'[1]TCE - ANEXO IV - Preencher'!G244</f>
        <v>ARSERVE PHARMA EPP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000000261</v>
      </c>
      <c r="I235" s="6" t="str">
        <f>IF('[1]TCE - ANEXO IV - Preencher'!K244="","",'[1]TCE - ANEXO IV - Preencher'!K244)</f>
        <v>11/04/2023</v>
      </c>
      <c r="J235" s="5" t="str">
        <f>'[1]TCE - ANEXO IV - Preencher'!L244</f>
        <v>26230443519181000170550010000002611000002946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766.08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3.14 - Alimentação Preparada</v>
      </c>
      <c r="D236" s="3">
        <f>'[1]TCE - ANEXO IV - Preencher'!F245</f>
        <v>1687725000162</v>
      </c>
      <c r="E236" s="5" t="str">
        <f>'[1]TCE - ANEXO IV - Preencher'!G245</f>
        <v>CENTRO ESPECIALIZADO EM NUTRICAO ENTERAL E PARENTERAL - CENEP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000042565</v>
      </c>
      <c r="I236" s="6" t="str">
        <f>IF('[1]TCE - ANEXO IV - Preencher'!K245="","",'[1]TCE - ANEXO IV - Preencher'!K245)</f>
        <v>18/04/2023</v>
      </c>
      <c r="J236" s="5" t="str">
        <f>'[1]TCE - ANEXO IV - Preencher'!L245</f>
        <v>26230401687725000162550010000425651743646274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4240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3.14 - Alimentação Preparada</v>
      </c>
      <c r="D237" s="3">
        <f>'[1]TCE - ANEXO IV - Preencher'!F246</f>
        <v>1687725000162</v>
      </c>
      <c r="E237" s="5" t="str">
        <f>'[1]TCE - ANEXO IV - Preencher'!G246</f>
        <v>CENTRO ESPECIALIZADO EM NUTRICAO ENTERAL E PARENTERAL - CENEP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000042565</v>
      </c>
      <c r="I237" s="6" t="str">
        <f>IF('[1]TCE - ANEXO IV - Preencher'!K246="","",'[1]TCE - ANEXO IV - Preencher'!K246)</f>
        <v>18/04/2023</v>
      </c>
      <c r="J237" s="5" t="str">
        <f>'[1]TCE - ANEXO IV - Preencher'!L246</f>
        <v>26230401687725000162550010000425651743646274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5400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3.14 - Alimentação Preparada</v>
      </c>
      <c r="D238" s="3">
        <f>'[1]TCE - ANEXO IV - Preencher'!F247</f>
        <v>7160019000225</v>
      </c>
      <c r="E238" s="5" t="str">
        <f>'[1]TCE - ANEXO IV - Preencher'!G247</f>
        <v>VITALE COMERCIO SA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5386</v>
      </c>
      <c r="I238" s="6" t="str">
        <f>IF('[1]TCE - ANEXO IV - Preencher'!K247="","",'[1]TCE - ANEXO IV - Preencher'!K247)</f>
        <v>06/04/2023</v>
      </c>
      <c r="J238" s="5" t="str">
        <f>'[1]TCE - ANEXO IV - Preencher'!L247</f>
        <v>26230407160019000225550010000053861200723347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196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3.14 - Alimentação Preparada</v>
      </c>
      <c r="D239" s="3">
        <f>'[1]TCE - ANEXO IV - Preencher'!F248</f>
        <v>7160019000225</v>
      </c>
      <c r="E239" s="5" t="str">
        <f>'[1]TCE - ANEXO IV - Preencher'!G248</f>
        <v>VITALE COMERCIO SA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5448</v>
      </c>
      <c r="I239" s="6" t="str">
        <f>IF('[1]TCE - ANEXO IV - Preencher'!K248="","",'[1]TCE - ANEXO IV - Preencher'!K248)</f>
        <v>18/04/2023</v>
      </c>
      <c r="J239" s="5" t="str">
        <f>'[1]TCE - ANEXO IV - Preencher'!L248</f>
        <v>26230407160019000225550010000054481976524520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5517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INDUSTRIAIS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1053</v>
      </c>
      <c r="I240" s="6" t="str">
        <f>IF('[1]TCE - ANEXO IV - Preencher'!K249="","",'[1]TCE - ANEXO IV - Preencher'!K249)</f>
        <v>05/04/2023</v>
      </c>
      <c r="J240" s="5" t="str">
        <f>'[1]TCE - ANEXO IV - Preencher'!L249</f>
        <v>26230424380578002041556090000010531361239155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260.08999999999997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INDUSTRIAIS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1079</v>
      </c>
      <c r="I241" s="6" t="str">
        <f>IF('[1]TCE - ANEXO IV - Preencher'!K250="","",'[1]TCE - ANEXO IV - Preencher'!K250)</f>
        <v>12/04/2023</v>
      </c>
      <c r="J241" s="5" t="str">
        <f>'[1]TCE - ANEXO IV - Preencher'!L250</f>
        <v>26230424380578002041556090000010791120484042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1475.11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3.2 - Gás e Outros Materiais Engarrafados</v>
      </c>
      <c r="D242" s="3">
        <f>'[1]TCE - ANEXO IV - Preencher'!F251</f>
        <v>24380578002203</v>
      </c>
      <c r="E242" s="5" t="str">
        <f>'[1]TCE - ANEXO IV - Preencher'!G251</f>
        <v>WHITE MARTINS GASES INDUSTRIAIS NE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131</v>
      </c>
      <c r="I242" s="6" t="str">
        <f>IF('[1]TCE - ANEXO IV - Preencher'!K251="","",'[1]TCE - ANEXO IV - Preencher'!K251)</f>
        <v>15/04/2023</v>
      </c>
      <c r="J242" s="5" t="str">
        <f>'[1]TCE - ANEXO IV - Preencher'!L251</f>
        <v>26230424380578002203556450000001311459683652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1680.67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INDUSTRIAIS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1790</v>
      </c>
      <c r="I243" s="6" t="str">
        <f>IF('[1]TCE - ANEXO IV - Preencher'!K252="","",'[1]TCE - ANEXO IV - Preencher'!K252)</f>
        <v>01/04/2023</v>
      </c>
      <c r="J243" s="5" t="str">
        <f>'[1]TCE - ANEXO IV - Preencher'!L252</f>
        <v>26230424380578002041556060000017901717357164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39.909999999999997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INDUSTRIAIS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1800</v>
      </c>
      <c r="I244" s="6" t="str">
        <f>IF('[1]TCE - ANEXO IV - Preencher'!K253="","",'[1]TCE - ANEXO IV - Preencher'!K253)</f>
        <v>03/04/2023</v>
      </c>
      <c r="J244" s="5" t="str">
        <f>'[1]TCE - ANEXO IV - Preencher'!L253</f>
        <v>26230424380578002041556060000018001579033804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438.66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INDUSTRIAIS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1821</v>
      </c>
      <c r="I245" s="6" t="str">
        <f>IF('[1]TCE - ANEXO IV - Preencher'!K254="","",'[1]TCE - ANEXO IV - Preencher'!K254)</f>
        <v>06/04/2023</v>
      </c>
      <c r="J245" s="5" t="str">
        <f>'[1]TCE - ANEXO IV - Preencher'!L254</f>
        <v>26230424380578002041556060000018211730513881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358.95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INDUSTRIAIS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1828</v>
      </c>
      <c r="I246" s="6" t="str">
        <f>IF('[1]TCE - ANEXO IV - Preencher'!K255="","",'[1]TCE - ANEXO IV - Preencher'!K255)</f>
        <v>10/04/2023</v>
      </c>
      <c r="J246" s="5" t="str">
        <f>'[1]TCE - ANEXO IV - Preencher'!L255</f>
        <v>26230424380578002041556060000018281216448808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199.31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INDUSTRIAIS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1838</v>
      </c>
      <c r="I247" s="6" t="str">
        <f>IF('[1]TCE - ANEXO IV - Preencher'!K256="","",'[1]TCE - ANEXO IV - Preencher'!K256)</f>
        <v>11/04/2023</v>
      </c>
      <c r="J247" s="5" t="str">
        <f>'[1]TCE - ANEXO IV - Preencher'!L256</f>
        <v>26230424380578002041556060000018381208234051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358.95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INDUSTRIAIS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1855</v>
      </c>
      <c r="I248" s="6" t="str">
        <f>IF('[1]TCE - ANEXO IV - Preencher'!K257="","",'[1]TCE - ANEXO IV - Preencher'!K257)</f>
        <v>13/04/2023</v>
      </c>
      <c r="J248" s="5" t="str">
        <f>'[1]TCE - ANEXO IV - Preencher'!L257</f>
        <v>26230424380578002041556060000018551345782515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199.55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INDUSTRIAIS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1865</v>
      </c>
      <c r="I249" s="6" t="str">
        <f>IF('[1]TCE - ANEXO IV - Preencher'!K258="","",'[1]TCE - ANEXO IV - Preencher'!K258)</f>
        <v>14/04/2023</v>
      </c>
      <c r="J249" s="5" t="str">
        <f>'[1]TCE - ANEXO IV - Preencher'!L258</f>
        <v>26230424380578002041556060000018651741243290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239.46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INDUSTRIAIS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1872</v>
      </c>
      <c r="I250" s="6" t="str">
        <f>IF('[1]TCE - ANEXO IV - Preencher'!K259="","",'[1]TCE - ANEXO IV - Preencher'!K259)</f>
        <v>15/04/2023</v>
      </c>
      <c r="J250" s="5" t="str">
        <f>'[1]TCE - ANEXO IV - Preencher'!L259</f>
        <v>26230424380578002041556060000018721240532005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159.63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INDUSTRIAIS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1878</v>
      </c>
      <c r="I251" s="6" t="str">
        <f>IF('[1]TCE - ANEXO IV - Preencher'!K260="","",'[1]TCE - ANEXO IV - Preencher'!K260)</f>
        <v>17/04/2023</v>
      </c>
      <c r="J251" s="5" t="str">
        <f>'[1]TCE - ANEXO IV - Preencher'!L260</f>
        <v>26230424380578002041556060000018781815418967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239.22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INDUSTRIAIS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1896</v>
      </c>
      <c r="I252" s="6" t="str">
        <f>IF('[1]TCE - ANEXO IV - Preencher'!K261="","",'[1]TCE - ANEXO IV - Preencher'!K261)</f>
        <v>19/04/2023</v>
      </c>
      <c r="J252" s="5" t="str">
        <f>'[1]TCE - ANEXO IV - Preencher'!L261</f>
        <v>26230424380578002041556060000018961798027843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319.02999999999997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INDUSTRIAIS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1905</v>
      </c>
      <c r="I253" s="6" t="str">
        <f>IF('[1]TCE - ANEXO IV - Preencher'!K262="","",'[1]TCE - ANEXO IV - Preencher'!K262)</f>
        <v>20/04/2023</v>
      </c>
      <c r="J253" s="5" t="str">
        <f>'[1]TCE - ANEXO IV - Preencher'!L262</f>
        <v>26230424380578002041556060000019051685626769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379.82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INDUSTRIAIS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1911</v>
      </c>
      <c r="I254" s="6" t="str">
        <f>IF('[1]TCE - ANEXO IV - Preencher'!K263="","",'[1]TCE - ANEXO IV - Preencher'!K263)</f>
        <v>21/04/2023</v>
      </c>
      <c r="J254" s="5" t="str">
        <f>'[1]TCE - ANEXO IV - Preencher'!L263</f>
        <v>26230424380578002041556060000019111799051479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319.27999999999997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INDUSTRIAIS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1914</v>
      </c>
      <c r="I255" s="6" t="str">
        <f>IF('[1]TCE - ANEXO IV - Preencher'!K264="","",'[1]TCE - ANEXO IV - Preencher'!K264)</f>
        <v>22/04/2023</v>
      </c>
      <c r="J255" s="5" t="str">
        <f>'[1]TCE - ANEXO IV - Preencher'!L264</f>
        <v>26230424380578002041556060000019141847635333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199.55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INDUSTRIAIS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1921</v>
      </c>
      <c r="I256" s="6" t="str">
        <f>IF('[1]TCE - ANEXO IV - Preencher'!K265="","",'[1]TCE - ANEXO IV - Preencher'!K265)</f>
        <v>24/04/2023</v>
      </c>
      <c r="J256" s="5" t="str">
        <f>'[1]TCE - ANEXO IV - Preencher'!L265</f>
        <v>26230424380578002041556060000019211885345511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79.819999999999993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INDUSTRIAIS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1935</v>
      </c>
      <c r="I257" s="6" t="str">
        <f>IF('[1]TCE - ANEXO IV - Preencher'!K266="","",'[1]TCE - ANEXO IV - Preencher'!K266)</f>
        <v>25/04/2023</v>
      </c>
      <c r="J257" s="5" t="str">
        <f>'[1]TCE - ANEXO IV - Preencher'!L266</f>
        <v>26230424380578002041556060000019051685626769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39.909999999999997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INDUSTRIAIS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2164</v>
      </c>
      <c r="I258" s="6" t="str">
        <f>IF('[1]TCE - ANEXO IV - Preencher'!K267="","",'[1]TCE - ANEXO IV - Preencher'!K267)</f>
        <v>04/04/2023</v>
      </c>
      <c r="J258" s="5" t="str">
        <f>'[1]TCE - ANEXO IV - Preencher'!L267</f>
        <v>26230424380578002041556080000021641210101534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39.909999999999997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INDUSTRIAIS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2194</v>
      </c>
      <c r="I259" s="6" t="str">
        <f>IF('[1]TCE - ANEXO IV - Preencher'!K268="","",'[1]TCE - ANEXO IV - Preencher'!K268)</f>
        <v>07/04/2023</v>
      </c>
      <c r="J259" s="5" t="str">
        <f>'[1]TCE - ANEXO IV - Preencher'!L268</f>
        <v>26230424380578002041556080000021941685721676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319.16000000000003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INDUSTRIAIS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2205</v>
      </c>
      <c r="I260" s="6" t="str">
        <f>IF('[1]TCE - ANEXO IV - Preencher'!K269="","",'[1]TCE - ANEXO IV - Preencher'!K269)</f>
        <v>08/04/2023</v>
      </c>
      <c r="J260" s="5" t="str">
        <f>'[1]TCE - ANEXO IV - Preencher'!L269</f>
        <v>26230424380578002041556080000022051772451427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1515.02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INDUSTRIAIS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2288</v>
      </c>
      <c r="I261" s="6" t="str">
        <f>IF('[1]TCE - ANEXO IV - Preencher'!K270="","",'[1]TCE - ANEXO IV - Preencher'!K270)</f>
        <v>18/04/2023</v>
      </c>
      <c r="J261" s="5" t="str">
        <f>'[1]TCE - ANEXO IV - Preencher'!L270</f>
        <v>26230424380578002041556080000022881592640852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239.22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INDUSTRIAIS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2632</v>
      </c>
      <c r="I262" s="6" t="str">
        <f>IF('[1]TCE - ANEXO IV - Preencher'!K271="","",'[1]TCE - ANEXO IV - Preencher'!K271)</f>
        <v>02/04/2023</v>
      </c>
      <c r="J262" s="5" t="str">
        <f>'[1]TCE - ANEXO IV - Preencher'!L271</f>
        <v>26230424380578002041556000000026321564344743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119.74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267</v>
      </c>
      <c r="I263" s="6" t="str">
        <f>IF('[1]TCE - ANEXO IV - Preencher'!K272="","",'[1]TCE - ANEXO IV - Preencher'!K272)</f>
        <v>02/04/2023</v>
      </c>
      <c r="J263" s="5" t="str">
        <f>'[1]TCE - ANEXO IV - Preencher'!L272</f>
        <v>26230424380578002203556240000002671627192364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6500.74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3.2 - Gás e Outros Materiais Engarrafados</v>
      </c>
      <c r="D264" s="3">
        <f>'[1]TCE - ANEXO IV - Preencher'!F273</f>
        <v>24380578002203</v>
      </c>
      <c r="E264" s="5" t="str">
        <f>'[1]TCE - ANEXO IV - Preencher'!G273</f>
        <v>WHITE MARTINS GASES INDUSTRIAIS NE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298</v>
      </c>
      <c r="I264" s="6" t="str">
        <f>IF('[1]TCE - ANEXO IV - Preencher'!K273="","",'[1]TCE - ANEXO IV - Preencher'!K273)</f>
        <v>21/04/2023</v>
      </c>
      <c r="J264" s="5" t="str">
        <f>'[1]TCE - ANEXO IV - Preencher'!L273</f>
        <v>26230424380578002203556010000002981157719899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6245.54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INDUSTRIAIS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35789</v>
      </c>
      <c r="I265" s="6" t="str">
        <f>IF('[1]TCE - ANEXO IV - Preencher'!K274="","",'[1]TCE - ANEXO IV - Preencher'!K274)</f>
        <v>04/04/2023</v>
      </c>
      <c r="J265" s="5" t="str">
        <f>'[1]TCE - ANEXO IV - Preencher'!L274</f>
        <v>26230424380578002041554000000357891105982786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319.02999999999997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INDUSTRIAIS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35790</v>
      </c>
      <c r="I266" s="6" t="str">
        <f>IF('[1]TCE - ANEXO IV - Preencher'!K275="","",'[1]TCE - ANEXO IV - Preencher'!K275)</f>
        <v>04/04/2023</v>
      </c>
      <c r="J266" s="5" t="str">
        <f>'[1]TCE - ANEXO IV - Preencher'!L275</f>
        <v>26230424380578002041554000000357901493089589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119.73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INDUSTRIAIS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383</v>
      </c>
      <c r="I267" s="6" t="str">
        <f>IF('[1]TCE - ANEXO IV - Preencher'!K276="","",'[1]TCE - ANEXO IV - Preencher'!K276)</f>
        <v>09/04/2023</v>
      </c>
      <c r="J267" s="5" t="str">
        <f>'[1]TCE - ANEXO IV - Preencher'!L276</f>
        <v>26230424380578002041556140000003831865837859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319.27999999999997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INDUSTRIAIS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385</v>
      </c>
      <c r="I268" s="6" t="str">
        <f>IF('[1]TCE - ANEXO IV - Preencher'!K277="","",'[1]TCE - ANEXO IV - Preencher'!K277)</f>
        <v>16/04/2023</v>
      </c>
      <c r="J268" s="5" t="str">
        <f>'[1]TCE - ANEXO IV - Preencher'!L277</f>
        <v>26230424380578002041556140000003851789330749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438.77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INDUSTRIAIS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88</v>
      </c>
      <c r="I269" s="6" t="str">
        <f>IF('[1]TCE - ANEXO IV - Preencher'!K278="","",'[1]TCE - ANEXO IV - Preencher'!K278)</f>
        <v>23/04/2023</v>
      </c>
      <c r="J269" s="5" t="str">
        <f>'[1]TCE - ANEXO IV - Preencher'!L278</f>
        <v>26230424380578002041556070000000881564763230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319.02999999999997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11234649000193</v>
      </c>
      <c r="E270" s="5" t="str">
        <f>'[1]TCE - ANEXO IV - Preencher'!G279</f>
        <v>BIOANGIO COMERCIO DE PRODUTOS MEDICOS LT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000008622</v>
      </c>
      <c r="I270" s="6" t="str">
        <f>IF('[1]TCE - ANEXO IV - Preencher'!K279="","",'[1]TCE - ANEXO IV - Preencher'!K279)</f>
        <v>09/02/2023</v>
      </c>
      <c r="J270" s="5" t="str">
        <f>'[1]TCE - ANEXO IV - Preencher'!L279</f>
        <v>26230211234649000193550010000086221000009993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613.89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11234649000193</v>
      </c>
      <c r="E271" s="5" t="str">
        <f>'[1]TCE - ANEXO IV - Preencher'!G280</f>
        <v>BIOANGIO COMERCIO DE PRODUTOS MEDICOS LT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000008710</v>
      </c>
      <c r="I271" s="6" t="str">
        <f>IF('[1]TCE - ANEXO IV - Preencher'!K280="","",'[1]TCE - ANEXO IV - Preencher'!K280)</f>
        <v>27/02/2023</v>
      </c>
      <c r="J271" s="5" t="str">
        <f>'[1]TCE - ANEXO IV - Preencher'!L280</f>
        <v>26230211234649000193550010000087101000009998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2643.89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11234649000193</v>
      </c>
      <c r="E272" s="5" t="str">
        <f>'[1]TCE - ANEXO IV - Preencher'!G281</f>
        <v>BIOANGIO COMERCIO DE PRODUTOS MEDICOS LT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000008789</v>
      </c>
      <c r="I272" s="6" t="str">
        <f>IF('[1]TCE - ANEXO IV - Preencher'!K281="","",'[1]TCE - ANEXO IV - Preencher'!K281)</f>
        <v>07/03/2023</v>
      </c>
      <c r="J272" s="5" t="str">
        <f>'[1]TCE - ANEXO IV - Preencher'!L281</f>
        <v>26230311234649000193550010000087891000009991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613.89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11234649000193</v>
      </c>
      <c r="E273" s="5" t="str">
        <f>'[1]TCE - ANEXO IV - Preencher'!G282</f>
        <v>BIOANGIO COMERCIO DE PRODUTOS MEDICOS LT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000008790</v>
      </c>
      <c r="I273" s="6" t="str">
        <f>IF('[1]TCE - ANEXO IV - Preencher'!K282="","",'[1]TCE - ANEXO IV - Preencher'!K282)</f>
        <v>07/03/2023</v>
      </c>
      <c r="J273" s="5" t="str">
        <f>'[1]TCE - ANEXO IV - Preencher'!L282</f>
        <v>26230311234649000193550010000087901000009992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4673.8900000000003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11234649000193</v>
      </c>
      <c r="E274" s="5" t="str">
        <f>'[1]TCE - ANEXO IV - Preencher'!G283</f>
        <v>BIOANGIO COMERCIO DE PRODUTOS MEDICOS LT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000008806</v>
      </c>
      <c r="I274" s="6" t="str">
        <f>IF('[1]TCE - ANEXO IV - Preencher'!K283="","",'[1]TCE - ANEXO IV - Preencher'!K283)</f>
        <v>07/03/2023</v>
      </c>
      <c r="J274" s="5" t="str">
        <f>'[1]TCE - ANEXO IV - Preencher'!L283</f>
        <v>26230311234649000193550010000088061000009994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613.89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11234649000193</v>
      </c>
      <c r="E275" s="5" t="str">
        <f>'[1]TCE - ANEXO IV - Preencher'!G284</f>
        <v>BIOANGIO COMERCIO DE PRODUTOS MEDICOS LT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000008848</v>
      </c>
      <c r="I275" s="6" t="str">
        <f>IF('[1]TCE - ANEXO IV - Preencher'!K284="","",'[1]TCE - ANEXO IV - Preencher'!K284)</f>
        <v>10/03/2023</v>
      </c>
      <c r="J275" s="5" t="str">
        <f>'[1]TCE - ANEXO IV - Preencher'!L284</f>
        <v>26230311234649000193550010000088481000009994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1227.78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11234649000193</v>
      </c>
      <c r="E276" s="5" t="str">
        <f>'[1]TCE - ANEXO IV - Preencher'!G285</f>
        <v>BIOANGIO COMERCIO DE PRODUTOS MEDICOS LT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000008883</v>
      </c>
      <c r="I276" s="6" t="str">
        <f>IF('[1]TCE - ANEXO IV - Preencher'!K285="","",'[1]TCE - ANEXO IV - Preencher'!K285)</f>
        <v>16/03/2023</v>
      </c>
      <c r="J276" s="5" t="str">
        <f>'[1]TCE - ANEXO IV - Preencher'!L285</f>
        <v>26230311234649000193550010000088831000009993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613.89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11234649000193</v>
      </c>
      <c r="E277" s="5" t="str">
        <f>'[1]TCE - ANEXO IV - Preencher'!G286</f>
        <v>BIOANGIO COMERCIO DE PRODUTOS MEDICOS LT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000008930</v>
      </c>
      <c r="I277" s="6" t="str">
        <f>IF('[1]TCE - ANEXO IV - Preencher'!K286="","",'[1]TCE - ANEXO IV - Preencher'!K286)</f>
        <v>22/03/2023</v>
      </c>
      <c r="J277" s="5" t="str">
        <f>'[1]TCE - ANEXO IV - Preencher'!L286</f>
        <v>26230311234649000193550010000089301000009995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613.89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11234649000193</v>
      </c>
      <c r="E278" s="5" t="str">
        <f>'[1]TCE - ANEXO IV - Preencher'!G287</f>
        <v>BIOANGIO COMERCIO DE PRODUTOS MEDICOS LT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000008934</v>
      </c>
      <c r="I278" s="6" t="str">
        <f>IF('[1]TCE - ANEXO IV - Preencher'!K287="","",'[1]TCE - ANEXO IV - Preencher'!K287)</f>
        <v>23/03/2023</v>
      </c>
      <c r="J278" s="5" t="str">
        <f>'[1]TCE - ANEXO IV - Preencher'!L287</f>
        <v>26230311234649000193550010000089341000009994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613.89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11234649000193</v>
      </c>
      <c r="E279" s="5" t="str">
        <f>'[1]TCE - ANEXO IV - Preencher'!G288</f>
        <v>BIOANGIO COMERCIO DE PRODUTOS MEDICOS LT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000008986</v>
      </c>
      <c r="I279" s="6" t="str">
        <f>IF('[1]TCE - ANEXO IV - Preencher'!K288="","",'[1]TCE - ANEXO IV - Preencher'!K288)</f>
        <v>28/03/2023</v>
      </c>
      <c r="J279" s="5" t="str">
        <f>'[1]TCE - ANEXO IV - Preencher'!L288</f>
        <v>26230311234649000193550010000089861000009990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613.89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11234649000193</v>
      </c>
      <c r="E280" s="5" t="str">
        <f>'[1]TCE - ANEXO IV - Preencher'!G289</f>
        <v>BIOANGIO COMERCIO DE PRODUTOS MEDICOS LT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000009007</v>
      </c>
      <c r="I280" s="6" t="str">
        <f>IF('[1]TCE - ANEXO IV - Preencher'!K289="","",'[1]TCE - ANEXO IV - Preencher'!K289)</f>
        <v>30/03/2023</v>
      </c>
      <c r="J280" s="5" t="str">
        <f>'[1]TCE - ANEXO IV - Preencher'!L289</f>
        <v>26230311234649000193550010000090071000009992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613.89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11234649000193</v>
      </c>
      <c r="E281" s="5" t="str">
        <f>'[1]TCE - ANEXO IV - Preencher'!G290</f>
        <v>BIOANGIO COMERCIO DE PRODUTOS MEDICOS LT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000009040</v>
      </c>
      <c r="I281" s="6" t="str">
        <f>IF('[1]TCE - ANEXO IV - Preencher'!K290="","",'[1]TCE - ANEXO IV - Preencher'!K290)</f>
        <v>04/04/2023</v>
      </c>
      <c r="J281" s="5" t="str">
        <f>'[1]TCE - ANEXO IV - Preencher'!L290</f>
        <v>26230411234649000193550010000090401000009990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2030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11234649000193</v>
      </c>
      <c r="E282" s="5" t="str">
        <f>'[1]TCE - ANEXO IV - Preencher'!G291</f>
        <v>BIOANGIO COMERCIO DE PRODUTOS MEDICOS LT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000009078</v>
      </c>
      <c r="I282" s="6" t="str">
        <f>IF('[1]TCE - ANEXO IV - Preencher'!K291="","",'[1]TCE - ANEXO IV - Preencher'!K291)</f>
        <v>10/04/2023</v>
      </c>
      <c r="J282" s="5" t="str">
        <f>'[1]TCE - ANEXO IV - Preencher'!L291</f>
        <v>26230411234649000193550010000090781000009998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613.89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33100082000448</v>
      </c>
      <c r="E283" s="5" t="str">
        <f>'[1]TCE - ANEXO IV - Preencher'!G292</f>
        <v>E TAMUSSINO CIA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000015662</v>
      </c>
      <c r="I283" s="6" t="str">
        <f>IF('[1]TCE - ANEXO IV - Preencher'!K292="","",'[1]TCE - ANEXO IV - Preencher'!K292)</f>
        <v>08/03/2023</v>
      </c>
      <c r="J283" s="5" t="str">
        <f>'[1]TCE - ANEXO IV - Preencher'!L292</f>
        <v>26230333100082000448550020000156621224090904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463.38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33100082000448</v>
      </c>
      <c r="E284" s="5" t="str">
        <f>'[1]TCE - ANEXO IV - Preencher'!G293</f>
        <v>E TAMUSSINO CIA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000015673</v>
      </c>
      <c r="I284" s="6" t="str">
        <f>IF('[1]TCE - ANEXO IV - Preencher'!K293="","",'[1]TCE - ANEXO IV - Preencher'!K293)</f>
        <v>08/03/2023</v>
      </c>
      <c r="J284" s="5" t="str">
        <f>'[1]TCE - ANEXO IV - Preencher'!L293</f>
        <v>26230333100082000448550020000156731952424354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463.38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33100082000448</v>
      </c>
      <c r="E285" s="5" t="str">
        <f>'[1]TCE - ANEXO IV - Preencher'!G294</f>
        <v>E TAMUSSINO CIA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000015676</v>
      </c>
      <c r="I285" s="6" t="str">
        <f>IF('[1]TCE - ANEXO IV - Preencher'!K294="","",'[1]TCE - ANEXO IV - Preencher'!K294)</f>
        <v>08/03/2023</v>
      </c>
      <c r="J285" s="5" t="str">
        <f>'[1]TCE - ANEXO IV - Preencher'!L294</f>
        <v>26230333100082000448550020000156761790089573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463.38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33100082000448</v>
      </c>
      <c r="E286" s="5" t="str">
        <f>'[1]TCE - ANEXO IV - Preencher'!G295</f>
        <v>E TAMUSSINO CIA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000015869</v>
      </c>
      <c r="I286" s="6" t="str">
        <f>IF('[1]TCE - ANEXO IV - Preencher'!K295="","",'[1]TCE - ANEXO IV - Preencher'!K295)</f>
        <v>14/03/2023</v>
      </c>
      <c r="J286" s="5" t="str">
        <f>'[1]TCE - ANEXO IV - Preencher'!L295</f>
        <v>26230333100082000448550020000158691864177191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463.38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33100082000448</v>
      </c>
      <c r="E287" s="5" t="str">
        <f>'[1]TCE - ANEXO IV - Preencher'!G296</f>
        <v>E TAMUSSINO CIA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000016055</v>
      </c>
      <c r="I287" s="6" t="str">
        <f>IF('[1]TCE - ANEXO IV - Preencher'!K296="","",'[1]TCE - ANEXO IV - Preencher'!K296)</f>
        <v>17/03/2023</v>
      </c>
      <c r="J287" s="5" t="str">
        <f>'[1]TCE - ANEXO IV - Preencher'!L296</f>
        <v>26230333100082000448550020000160551124851706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463.38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33100082000448</v>
      </c>
      <c r="E288" s="5" t="str">
        <f>'[1]TCE - ANEXO IV - Preencher'!G297</f>
        <v>E TAMUSSINO CIA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000016235</v>
      </c>
      <c r="I288" s="6" t="str">
        <f>IF('[1]TCE - ANEXO IV - Preencher'!K297="","",'[1]TCE - ANEXO IV - Preencher'!K297)</f>
        <v>23/03/2023</v>
      </c>
      <c r="J288" s="5" t="str">
        <f>'[1]TCE - ANEXO IV - Preencher'!L297</f>
        <v>26230333100082000448550020000162351926519426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463.38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33100082000448</v>
      </c>
      <c r="E289" s="5" t="str">
        <f>'[1]TCE - ANEXO IV - Preencher'!G298</f>
        <v>E TAMUSSINO CIA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000016341</v>
      </c>
      <c r="I289" s="6" t="str">
        <f>IF('[1]TCE - ANEXO IV - Preencher'!K298="","",'[1]TCE - ANEXO IV - Preencher'!K298)</f>
        <v>27/03/2023</v>
      </c>
      <c r="J289" s="5" t="str">
        <f>'[1]TCE - ANEXO IV - Preencher'!L298</f>
        <v>26230333100082000448550020000163411824210836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463.38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33100082000448</v>
      </c>
      <c r="E290" s="5" t="str">
        <f>'[1]TCE - ANEXO IV - Preencher'!G299</f>
        <v>E TAMUSSINO CIA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000016421</v>
      </c>
      <c r="I290" s="6" t="str">
        <f>IF('[1]TCE - ANEXO IV - Preencher'!K299="","",'[1]TCE - ANEXO IV - Preencher'!K299)</f>
        <v>28/03/2023</v>
      </c>
      <c r="J290" s="5" t="str">
        <f>'[1]TCE - ANEXO IV - Preencher'!L299</f>
        <v>26230333100082000448550020000164211426239772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463.38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33100082000448</v>
      </c>
      <c r="E291" s="5" t="str">
        <f>'[1]TCE - ANEXO IV - Preencher'!G300</f>
        <v>E TAMUSSINO CIA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000016618</v>
      </c>
      <c r="I291" s="6" t="str">
        <f>IF('[1]TCE - ANEXO IV - Preencher'!K300="","",'[1]TCE - ANEXO IV - Preencher'!K300)</f>
        <v>03/04/2023</v>
      </c>
      <c r="J291" s="5" t="str">
        <f>'[1]TCE - ANEXO IV - Preencher'!L300</f>
        <v>26230433100082000448550020000166181278841118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463.38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33100082000448</v>
      </c>
      <c r="E292" s="5" t="str">
        <f>'[1]TCE - ANEXO IV - Preencher'!G301</f>
        <v>E TAMUSSINO CIA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000016813</v>
      </c>
      <c r="I292" s="6" t="str">
        <f>IF('[1]TCE - ANEXO IV - Preencher'!K301="","",'[1]TCE - ANEXO IV - Preencher'!K301)</f>
        <v>06/04/2023</v>
      </c>
      <c r="J292" s="5" t="str">
        <f>'[1]TCE - ANEXO IV - Preencher'!L301</f>
        <v>26230433100082000448550020000168131589747908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463.38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33100082000448</v>
      </c>
      <c r="E293" s="5" t="str">
        <f>'[1]TCE - ANEXO IV - Preencher'!G302</f>
        <v>E TAMUSSINO CIA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000016852</v>
      </c>
      <c r="I293" s="6" t="str">
        <f>IF('[1]TCE - ANEXO IV - Preencher'!K302="","",'[1]TCE - ANEXO IV - Preencher'!K302)</f>
        <v>10/04/2022</v>
      </c>
      <c r="J293" s="5" t="str">
        <f>'[1]TCE - ANEXO IV - Preencher'!L302</f>
        <v>26230433100082000448550020000168521107004753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463.38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33100082000448</v>
      </c>
      <c r="E294" s="5" t="str">
        <f>'[1]TCE - ANEXO IV - Preencher'!G303</f>
        <v>E TAMUSSINO CIA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000016855</v>
      </c>
      <c r="I294" s="6" t="str">
        <f>IF('[1]TCE - ANEXO IV - Preencher'!K303="","",'[1]TCE - ANEXO IV - Preencher'!K303)</f>
        <v>10/04/2023</v>
      </c>
      <c r="J294" s="5" t="str">
        <f>'[1]TCE - ANEXO IV - Preencher'!L303</f>
        <v>26230433100082000448550020000168551719932734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463.38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33100082000448</v>
      </c>
      <c r="E295" s="5" t="str">
        <f>'[1]TCE - ANEXO IV - Preencher'!G304</f>
        <v>E TAMUSSINO CIA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000016856</v>
      </c>
      <c r="I295" s="6" t="str">
        <f>IF('[1]TCE - ANEXO IV - Preencher'!K304="","",'[1]TCE - ANEXO IV - Preencher'!K304)</f>
        <v>11/04/2023</v>
      </c>
      <c r="J295" s="5" t="str">
        <f>'[1]TCE - ANEXO IV - Preencher'!L304</f>
        <v>26230433100082000448550020000168561130789248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463.38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33100082000448</v>
      </c>
      <c r="E296" s="5" t="str">
        <f>'[1]TCE - ANEXO IV - Preencher'!G305</f>
        <v>E TAMUSSINO CIA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000017132</v>
      </c>
      <c r="I296" s="6" t="str">
        <f>IF('[1]TCE - ANEXO IV - Preencher'!K305="","",'[1]TCE - ANEXO IV - Preencher'!K305)</f>
        <v>17/04/2023</v>
      </c>
      <c r="J296" s="5" t="str">
        <f>'[1]TCE - ANEXO IV - Preencher'!L305</f>
        <v>26230433100082000448550020000171321120158070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463.38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13291742000165</v>
      </c>
      <c r="E297" s="5" t="str">
        <f>'[1]TCE - ANEXO IV - Preencher'!G306</f>
        <v>PHOENIX MED PRODS MEDICOS HOSPITALARES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000023120</v>
      </c>
      <c r="I297" s="6" t="str">
        <f>IF('[1]TCE - ANEXO IV - Preencher'!K306="","",'[1]TCE - ANEXO IV - Preencher'!K306)</f>
        <v>13/03/2023</v>
      </c>
      <c r="J297" s="5" t="str">
        <f>'[1]TCE - ANEXO IV - Preencher'!L306</f>
        <v>26230313291742000165550010000231201041466800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1900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13291742000165</v>
      </c>
      <c r="E298" s="5" t="str">
        <f>'[1]TCE - ANEXO IV - Preencher'!G307</f>
        <v>PHOENIX MED PRODS MEDICOS HOSPITALARES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000023268</v>
      </c>
      <c r="I298" s="6" t="str">
        <f>IF('[1]TCE - ANEXO IV - Preencher'!K307="","",'[1]TCE - ANEXO IV - Preencher'!K307)</f>
        <v>23/03/2023</v>
      </c>
      <c r="J298" s="5" t="str">
        <f>'[1]TCE - ANEXO IV - Preencher'!L307</f>
        <v>26230313291742000165550010000232681547654712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613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13291742000165</v>
      </c>
      <c r="E299" s="5" t="str">
        <f>'[1]TCE - ANEXO IV - Preencher'!G308</f>
        <v>PHOENIX MED PRODS MEDICOS HOSPITALARES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000023269</v>
      </c>
      <c r="I299" s="6" t="str">
        <f>IF('[1]TCE - ANEXO IV - Preencher'!K308="","",'[1]TCE - ANEXO IV - Preencher'!K308)</f>
        <v>23/03/2023</v>
      </c>
      <c r="J299" s="5" t="str">
        <f>'[1]TCE - ANEXO IV - Preencher'!L308</f>
        <v>26230313291742000165550010000232691760596101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613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13291742000165</v>
      </c>
      <c r="E300" s="5" t="str">
        <f>'[1]TCE - ANEXO IV - Preencher'!G309</f>
        <v>PHOENIX MED PRODS MEDICOS HOSPITALARES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000023270</v>
      </c>
      <c r="I300" s="6" t="str">
        <f>IF('[1]TCE - ANEXO IV - Preencher'!K309="","",'[1]TCE - ANEXO IV - Preencher'!K309)</f>
        <v>23/03/2023</v>
      </c>
      <c r="J300" s="5" t="str">
        <f>'[1]TCE - ANEXO IV - Preencher'!L309</f>
        <v>26230313291742000165550010000232701356101083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1900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13291742000165</v>
      </c>
      <c r="E301" s="5" t="str">
        <f>'[1]TCE - ANEXO IV - Preencher'!G310</f>
        <v>PHOENIX MED PRODS MEDICOS HOSPITALARES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000023271</v>
      </c>
      <c r="I301" s="6" t="str">
        <f>IF('[1]TCE - ANEXO IV - Preencher'!K310="","",'[1]TCE - ANEXO IV - Preencher'!K310)</f>
        <v>23/03/2023</v>
      </c>
      <c r="J301" s="5" t="str">
        <f>'[1]TCE - ANEXO IV - Preencher'!L310</f>
        <v>26230313291742000165550010000232711104229104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1839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13291742000165</v>
      </c>
      <c r="E302" s="5" t="str">
        <f>'[1]TCE - ANEXO IV - Preencher'!G311</f>
        <v>PHOENIX MED PRODS MEDICOS HOSPITALARES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000023272</v>
      </c>
      <c r="I302" s="6" t="str">
        <f>IF('[1]TCE - ANEXO IV - Preencher'!K311="","",'[1]TCE - ANEXO IV - Preencher'!K311)</f>
        <v>23/03/2023</v>
      </c>
      <c r="J302" s="5" t="str">
        <f>'[1]TCE - ANEXO IV - Preencher'!L311</f>
        <v>26230313291742000165550010000232721997661224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1839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13291742000165</v>
      </c>
      <c r="E303" s="5" t="str">
        <f>'[1]TCE - ANEXO IV - Preencher'!G312</f>
        <v>PHOENIX MED PRODS MEDICOS HOSPITALARES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000023273</v>
      </c>
      <c r="I303" s="6" t="str">
        <f>IF('[1]TCE - ANEXO IV - Preencher'!K312="","",'[1]TCE - ANEXO IV - Preencher'!K312)</f>
        <v>23/03/2023</v>
      </c>
      <c r="J303" s="5" t="str">
        <f>'[1]TCE - ANEXO IV - Preencher'!L312</f>
        <v>26230313291742000165550010000232731547654712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1226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13291742000165</v>
      </c>
      <c r="E304" s="5" t="str">
        <f>'[1]TCE - ANEXO IV - Preencher'!G313</f>
        <v>PHOENIX MED PRODS MEDICOS HOSPITALARES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000023274</v>
      </c>
      <c r="I304" s="6" t="str">
        <f>IF('[1]TCE - ANEXO IV - Preencher'!K313="","",'[1]TCE - ANEXO IV - Preencher'!K313)</f>
        <v>23/03/2023</v>
      </c>
      <c r="J304" s="5" t="str">
        <f>'[1]TCE - ANEXO IV - Preencher'!L313</f>
        <v>26230313291742000165550010000232741237125778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613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13291742000165</v>
      </c>
      <c r="E305" s="5" t="str">
        <f>'[1]TCE - ANEXO IV - Preencher'!G314</f>
        <v>PHOENIX MED PRODS MEDICOS HOSPITALARES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000023275</v>
      </c>
      <c r="I305" s="6" t="str">
        <f>IF('[1]TCE - ANEXO IV - Preencher'!K314="","",'[1]TCE - ANEXO IV - Preencher'!K314)</f>
        <v>23/03/2023</v>
      </c>
      <c r="J305" s="5" t="str">
        <f>'[1]TCE - ANEXO IV - Preencher'!L314</f>
        <v>26230313291742000165550010000232751407407440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613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13291742000165</v>
      </c>
      <c r="E306" s="5" t="str">
        <f>'[1]TCE - ANEXO IV - Preencher'!G315</f>
        <v>PHOENIX MED PRODS MEDICOS HOSPITALARES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000023276</v>
      </c>
      <c r="I306" s="6" t="str">
        <f>IF('[1]TCE - ANEXO IV - Preencher'!K315="","",'[1]TCE - ANEXO IV - Preencher'!K315)</f>
        <v>23/03/2023</v>
      </c>
      <c r="J306" s="5" t="str">
        <f>'[1]TCE - ANEXO IV - Preencher'!L315</f>
        <v>26230313291742000165550010000232761687799111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613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13291742000165</v>
      </c>
      <c r="E307" s="5" t="str">
        <f>'[1]TCE - ANEXO IV - Preencher'!G316</f>
        <v>PHOENIX MED PRODS MEDICOS HOSPITALARES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000023277</v>
      </c>
      <c r="I307" s="6" t="str">
        <f>IF('[1]TCE - ANEXO IV - Preencher'!K316="","",'[1]TCE - ANEXO IV - Preencher'!K316)</f>
        <v>23/03/2023</v>
      </c>
      <c r="J307" s="5" t="str">
        <f>'[1]TCE - ANEXO IV - Preencher'!L316</f>
        <v>26230313291742000165550010000232771661107090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1226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13291742000165</v>
      </c>
      <c r="E308" s="5" t="str">
        <f>'[1]TCE - ANEXO IV - Preencher'!G317</f>
        <v>PHOENIX MED PRODS MEDICOS HOSPITALARES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000023278</v>
      </c>
      <c r="I308" s="6" t="str">
        <f>IF('[1]TCE - ANEXO IV - Preencher'!K317="","",'[1]TCE - ANEXO IV - Preencher'!K317)</f>
        <v>23/03/2023</v>
      </c>
      <c r="J308" s="5" t="str">
        <f>'[1]TCE - ANEXO IV - Preencher'!L317</f>
        <v>26230313291742000165550010000232781102725261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613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13291742000165</v>
      </c>
      <c r="E309" s="5" t="str">
        <f>'[1]TCE - ANEXO IV - Preencher'!G318</f>
        <v>PHOENIX MED PRODS MEDICOS HOSPITALARES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000023279</v>
      </c>
      <c r="I309" s="6" t="str">
        <f>IF('[1]TCE - ANEXO IV - Preencher'!K318="","",'[1]TCE - ANEXO IV - Preencher'!K318)</f>
        <v>23/03/2023</v>
      </c>
      <c r="J309" s="5" t="str">
        <f>'[1]TCE - ANEXO IV - Preencher'!L318</f>
        <v>26230313291742000165550010000232791610753437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613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13291742000165</v>
      </c>
      <c r="E310" s="5" t="str">
        <f>'[1]TCE - ANEXO IV - Preencher'!G319</f>
        <v>PHOENIX MED PRODS MEDICOS HOSPITALARES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000023280</v>
      </c>
      <c r="I310" s="6" t="str">
        <f>IF('[1]TCE - ANEXO IV - Preencher'!K319="","",'[1]TCE - ANEXO IV - Preencher'!K319)</f>
        <v>23/03/2023</v>
      </c>
      <c r="J310" s="5" t="str">
        <f>'[1]TCE - ANEXO IV - Preencher'!L319</f>
        <v>26230313291742000165550010000232801041022418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1226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13291742000165</v>
      </c>
      <c r="E311" s="5" t="str">
        <f>'[1]TCE - ANEXO IV - Preencher'!G320</f>
        <v>PHOENIX MED PRODS MEDICOS HOSPITALARES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000023327</v>
      </c>
      <c r="I311" s="6" t="str">
        <f>IF('[1]TCE - ANEXO IV - Preencher'!K320="","",'[1]TCE - ANEXO IV - Preencher'!K320)</f>
        <v>27/03/2023</v>
      </c>
      <c r="J311" s="5" t="str">
        <f>'[1]TCE - ANEXO IV - Preencher'!L320</f>
        <v>26230313291742000165550010000233271915839229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613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13291742000165</v>
      </c>
      <c r="E312" s="5" t="str">
        <f>'[1]TCE - ANEXO IV - Preencher'!G321</f>
        <v>PHOENIX MED PRODS MEDICOS HOSPITALARES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000023328</v>
      </c>
      <c r="I312" s="6" t="str">
        <f>IF('[1]TCE - ANEXO IV - Preencher'!K321="","",'[1]TCE - ANEXO IV - Preencher'!K321)</f>
        <v>27/03/2023</v>
      </c>
      <c r="J312" s="5" t="str">
        <f>'[1]TCE - ANEXO IV - Preencher'!L321</f>
        <v>26230313291742000165550010000233281911047147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1226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13291742000165</v>
      </c>
      <c r="E313" s="5" t="str">
        <f>'[1]TCE - ANEXO IV - Preencher'!G322</f>
        <v>PHOENIX MED PRODS MEDICOS HOSPITALARES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000023340</v>
      </c>
      <c r="I313" s="6" t="str">
        <f>IF('[1]TCE - ANEXO IV - Preencher'!K322="","",'[1]TCE - ANEXO IV - Preencher'!K322)</f>
        <v>27/03/2023</v>
      </c>
      <c r="J313" s="5" t="str">
        <f>'[1]TCE - ANEXO IV - Preencher'!L322</f>
        <v>26230313291742000165550010000233401930219947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1226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13291742000165</v>
      </c>
      <c r="E314" s="5" t="str">
        <f>'[1]TCE - ANEXO IV - Preencher'!G323</f>
        <v>PHOENIX MED PRODS MEDICOS HOSPITALARES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000023341</v>
      </c>
      <c r="I314" s="6" t="str">
        <f>IF('[1]TCE - ANEXO IV - Preencher'!K323="","",'[1]TCE - ANEXO IV - Preencher'!K323)</f>
        <v>27/03/2023</v>
      </c>
      <c r="J314" s="5" t="str">
        <f>'[1]TCE - ANEXO IV - Preencher'!L323</f>
        <v>26230313291742000165550010000233411534910067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613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13291742000165</v>
      </c>
      <c r="E315" s="5" t="str">
        <f>'[1]TCE - ANEXO IV - Preencher'!G324</f>
        <v>PHOENIX MED PRODS MEDICOS HOSPITALARES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000023345</v>
      </c>
      <c r="I315" s="6" t="str">
        <f>IF('[1]TCE - ANEXO IV - Preencher'!K324="","",'[1]TCE - ANEXO IV - Preencher'!K324)</f>
        <v>27/03/2023</v>
      </c>
      <c r="J315" s="5" t="str">
        <f>'[1]TCE - ANEXO IV - Preencher'!L324</f>
        <v>26230313291742000165550010000233451910062852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1226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13291742000165</v>
      </c>
      <c r="E316" s="5" t="str">
        <f>'[1]TCE - ANEXO IV - Preencher'!G325</f>
        <v>PHOENIX MED PRODS MEDICOS HOSPITALARES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000023346</v>
      </c>
      <c r="I316" s="6" t="str">
        <f>IF('[1]TCE - ANEXO IV - Preencher'!K325="","",'[1]TCE - ANEXO IV - Preencher'!K325)</f>
        <v>27/03/2023</v>
      </c>
      <c r="J316" s="5" t="str">
        <f>'[1]TCE - ANEXO IV - Preencher'!L325</f>
        <v>26230313291742000165550010000233461210681107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613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13291742000165</v>
      </c>
      <c r="E317" s="5" t="str">
        <f>'[1]TCE - ANEXO IV - Preencher'!G326</f>
        <v>PHOENIX MED PRODS MEDICOS HOSPITALARES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000023360</v>
      </c>
      <c r="I317" s="6" t="str">
        <f>IF('[1]TCE - ANEXO IV - Preencher'!K326="","",'[1]TCE - ANEXO IV - Preencher'!K326)</f>
        <v>28/03/2023</v>
      </c>
      <c r="J317" s="5" t="str">
        <f>'[1]TCE - ANEXO IV - Preencher'!L326</f>
        <v>26230313291742000165550010000233601166671678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1226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13291742000165</v>
      </c>
      <c r="E318" s="5" t="str">
        <f>'[1]TCE - ANEXO IV - Preencher'!G327</f>
        <v>PHOENIX MED PRODS MEDICOS HOSPITALARES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000023361</v>
      </c>
      <c r="I318" s="6" t="str">
        <f>IF('[1]TCE - ANEXO IV - Preencher'!K327="","",'[1]TCE - ANEXO IV - Preencher'!K327)</f>
        <v>28/03/2023</v>
      </c>
      <c r="J318" s="5" t="str">
        <f>'[1]TCE - ANEXO IV - Preencher'!L327</f>
        <v>26230313291742000165550010000233611336953340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613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13291742000165</v>
      </c>
      <c r="E319" s="5" t="str">
        <f>'[1]TCE - ANEXO IV - Preencher'!G328</f>
        <v>PHOENIX MED PRODS MEDICOS HOSPITALARES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000023363</v>
      </c>
      <c r="I319" s="6" t="str">
        <f>IF('[1]TCE - ANEXO IV - Preencher'!K328="","",'[1]TCE - ANEXO IV - Preencher'!K328)</f>
        <v>28/03/2023</v>
      </c>
      <c r="J319" s="5" t="str">
        <f>'[1]TCE - ANEXO IV - Preencher'!L328</f>
        <v>26230313291742000165550010000233631786417893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1226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13291742000165</v>
      </c>
      <c r="E320" s="5" t="str">
        <f>'[1]TCE - ANEXO IV - Preencher'!G329</f>
        <v>PHOENIX MED PRODS MEDICOS HOSPITALARES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000023364</v>
      </c>
      <c r="I320" s="6" t="str">
        <f>IF('[1]TCE - ANEXO IV - Preencher'!K329="","",'[1]TCE - ANEXO IV - Preencher'!K329)</f>
        <v>28/03/2023</v>
      </c>
      <c r="J320" s="5" t="str">
        <f>'[1]TCE - ANEXO IV - Preencher'!L329</f>
        <v>26230313291742000165550010000233641773210958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1900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13291742000165</v>
      </c>
      <c r="E321" s="5" t="str">
        <f>'[1]TCE - ANEXO IV - Preencher'!G330</f>
        <v>PHOENIX MED PRODS MEDICOS HOSPITALARES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000023421</v>
      </c>
      <c r="I321" s="6" t="str">
        <f>IF('[1]TCE - ANEXO IV - Preencher'!K330="","",'[1]TCE - ANEXO IV - Preencher'!K330)</f>
        <v>30/03/2023</v>
      </c>
      <c r="J321" s="5" t="str">
        <f>'[1]TCE - ANEXO IV - Preencher'!L330</f>
        <v>26230313291742000165550010000234211067948040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1226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13291742000165</v>
      </c>
      <c r="E322" s="5" t="str">
        <f>'[1]TCE - ANEXO IV - Preencher'!G331</f>
        <v>PHOENIX MED PRODS MEDICOS HOSPITALARES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000023422</v>
      </c>
      <c r="I322" s="6" t="str">
        <f>IF('[1]TCE - ANEXO IV - Preencher'!K331="","",'[1]TCE - ANEXO IV - Preencher'!K331)</f>
        <v>10/03/2023</v>
      </c>
      <c r="J322" s="5" t="str">
        <f>'[1]TCE - ANEXO IV - Preencher'!L331</f>
        <v>26230313291742000165550010000234221448921080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613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13291742000165</v>
      </c>
      <c r="E323" s="5" t="str">
        <f>'[1]TCE - ANEXO IV - Preencher'!G332</f>
        <v>PHOENIX MED PRODS MEDICOS HOSPITALARES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000023423</v>
      </c>
      <c r="I323" s="6" t="str">
        <f>IF('[1]TCE - ANEXO IV - Preencher'!K332="","",'[1]TCE - ANEXO IV - Preencher'!K332)</f>
        <v>30/03/2023</v>
      </c>
      <c r="J323" s="5" t="str">
        <f>'[1]TCE - ANEXO IV - Preencher'!L332</f>
        <v>26230313291742000165550010000234231407401594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613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13291742000165</v>
      </c>
      <c r="E324" s="5" t="str">
        <f>'[1]TCE - ANEXO IV - Preencher'!G333</f>
        <v>PHOENIX MED PRODS MEDICOS HOSPITALARES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000023425</v>
      </c>
      <c r="I324" s="6" t="str">
        <f>IF('[1]TCE - ANEXO IV - Preencher'!K333="","",'[1]TCE - ANEXO IV - Preencher'!K333)</f>
        <v>30/03/2023</v>
      </c>
      <c r="J324" s="5" t="str">
        <f>'[1]TCE - ANEXO IV - Preencher'!L333</f>
        <v>26230313291742000165550010000234251062103513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1226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13291742000165</v>
      </c>
      <c r="E325" s="5" t="str">
        <f>'[1]TCE - ANEXO IV - Preencher'!G334</f>
        <v>PHOENIX MED PRODS MEDICOS HOSPITALARES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000023436</v>
      </c>
      <c r="I325" s="6" t="str">
        <f>IF('[1]TCE - ANEXO IV - Preencher'!K334="","",'[1]TCE - ANEXO IV - Preencher'!K334)</f>
        <v>31/03/2023</v>
      </c>
      <c r="J325" s="5" t="str">
        <f>'[1]TCE - ANEXO IV - Preencher'!L334</f>
        <v>26230313291742000165550010000234361101048305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613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13291742000165</v>
      </c>
      <c r="E326" s="5" t="str">
        <f>'[1]TCE - ANEXO IV - Preencher'!G335</f>
        <v>PHOENIX MED PRODS MEDICOS HOSPITALARES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000023437</v>
      </c>
      <c r="I326" s="6" t="str">
        <f>IF('[1]TCE - ANEXO IV - Preencher'!K335="","",'[1]TCE - ANEXO IV - Preencher'!K335)</f>
        <v>31/03/2023</v>
      </c>
      <c r="J326" s="5" t="str">
        <f>'[1]TCE - ANEXO IV - Preencher'!L335</f>
        <v>26230313291742000165550010000232721997661224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613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13291742000165</v>
      </c>
      <c r="E327" s="5" t="str">
        <f>'[1]TCE - ANEXO IV - Preencher'!G336</f>
        <v>PHOENIX MED PRODS MEDICOS HOSPITALARES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000023512</v>
      </c>
      <c r="I327" s="6" t="str">
        <f>IF('[1]TCE - ANEXO IV - Preencher'!K336="","",'[1]TCE - ANEXO IV - Preencher'!K336)</f>
        <v>05/04/2023</v>
      </c>
      <c r="J327" s="5" t="str">
        <f>'[1]TCE - ANEXO IV - Preencher'!L336</f>
        <v>26230413291742000165550010000235121773210360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1839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13291742000165</v>
      </c>
      <c r="E328" s="5" t="str">
        <f>'[1]TCE - ANEXO IV - Preencher'!G337</f>
        <v>PHOENIX MED PRODS MEDICOS HOSPITALARES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000023514</v>
      </c>
      <c r="I328" s="6" t="str">
        <f>IF('[1]TCE - ANEXO IV - Preencher'!K337="","",'[1]TCE - ANEXO IV - Preencher'!K337)</f>
        <v>05/04/2023</v>
      </c>
      <c r="J328" s="5" t="str">
        <f>'[1]TCE - ANEXO IV - Preencher'!L337</f>
        <v>26230413291742000165550010000235141810626701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613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13291742000165</v>
      </c>
      <c r="E329" s="5" t="str">
        <f>'[1]TCE - ANEXO IV - Preencher'!G338</f>
        <v>PHOENIX MED PRODS MEDICOS HOSPITALARES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000023515</v>
      </c>
      <c r="I329" s="6" t="str">
        <f>IF('[1]TCE - ANEXO IV - Preencher'!K338="","",'[1]TCE - ANEXO IV - Preencher'!K338)</f>
        <v>05/04/2023</v>
      </c>
      <c r="J329" s="5" t="str">
        <f>'[1]TCE - ANEXO IV - Preencher'!L338</f>
        <v>26230413291742000165550010000235151476549829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613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13291742000165</v>
      </c>
      <c r="E330" s="5" t="str">
        <f>'[1]TCE - ANEXO IV - Preencher'!G339</f>
        <v>PHOENIX MED PRODS MEDICOS HOSPITALARES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000023516</v>
      </c>
      <c r="I330" s="6" t="str">
        <f>IF('[1]TCE - ANEXO IV - Preencher'!K339="","",'[1]TCE - ANEXO IV - Preencher'!K339)</f>
        <v>05/04/2023</v>
      </c>
      <c r="J330" s="5" t="str">
        <f>'[1]TCE - ANEXO IV - Preencher'!L339</f>
        <v>26230413291742000165550010000235161745006915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1226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13291742000165</v>
      </c>
      <c r="E331" s="5" t="str">
        <f>'[1]TCE - ANEXO IV - Preencher'!G340</f>
        <v>PHOENIX MED PRODS MEDICOS HOSPITALARES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000023517</v>
      </c>
      <c r="I331" s="6" t="str">
        <f>IF('[1]TCE - ANEXO IV - Preencher'!K340="","",'[1]TCE - ANEXO IV - Preencher'!K340)</f>
        <v>05/04/2023</v>
      </c>
      <c r="J331" s="5" t="str">
        <f>'[1]TCE - ANEXO IV - Preencher'!L340</f>
        <v>26230413291742000165550010000235171816002272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3678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13291742000165</v>
      </c>
      <c r="E332" s="5" t="str">
        <f>'[1]TCE - ANEXO IV - Preencher'!G341</f>
        <v>PHOENIX MED PRODS MEDICOS HOSPITALARES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000023518</v>
      </c>
      <c r="I332" s="6" t="str">
        <f>IF('[1]TCE - ANEXO IV - Preencher'!K341="","",'[1]TCE - ANEXO IV - Preencher'!K341)</f>
        <v>05/04/2023</v>
      </c>
      <c r="J332" s="5" t="str">
        <f>'[1]TCE - ANEXO IV - Preencher'!L341</f>
        <v>26230413291742000165550010000235181102610105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613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13291742000165</v>
      </c>
      <c r="E333" s="5" t="str">
        <f>'[1]TCE - ANEXO IV - Preencher'!G342</f>
        <v>PHOENIX MED PRODS MEDICOS HOSPITALARES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000023538</v>
      </c>
      <c r="I333" s="6" t="str">
        <f>IF('[1]TCE - ANEXO IV - Preencher'!K342="","",'[1]TCE - ANEXO IV - Preencher'!K342)</f>
        <v>10/04/2023</v>
      </c>
      <c r="J333" s="5" t="str">
        <f>'[1]TCE - ANEXO IV - Preencher'!L342</f>
        <v>26230413291742000165550010000235381211747775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613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13291742000165</v>
      </c>
      <c r="E334" s="5" t="str">
        <f>'[1]TCE - ANEXO IV - Preencher'!G343</f>
        <v>PHOENIX MED PRODS MEDICOS HOSPITALARES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000023540</v>
      </c>
      <c r="I334" s="6" t="str">
        <f>IF('[1]TCE - ANEXO IV - Preencher'!K343="","",'[1]TCE - ANEXO IV - Preencher'!K343)</f>
        <v>10/04/2023</v>
      </c>
      <c r="J334" s="5" t="str">
        <f>'[1]TCE - ANEXO IV - Preencher'!L343</f>
        <v>26230413291742000165550010000235401110471926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613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13291742000165</v>
      </c>
      <c r="E335" s="5" t="str">
        <f>'[1]TCE - ANEXO IV - Preencher'!G344</f>
        <v>PHOENIX MED PRODS MEDICOS HOSPITALARES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000023570</v>
      </c>
      <c r="I335" s="6" t="str">
        <f>IF('[1]TCE - ANEXO IV - Preencher'!K344="","",'[1]TCE - ANEXO IV - Preencher'!K344)</f>
        <v>12/04/2023</v>
      </c>
      <c r="J335" s="5" t="str">
        <f>'[1]TCE - ANEXO IV - Preencher'!L344</f>
        <v>26230413291742000165550010000235701280310833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1226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13291742000165</v>
      </c>
      <c r="E336" s="5" t="str">
        <f>'[1]TCE - ANEXO IV - Preencher'!G345</f>
        <v>PHOENIX MED PRODS MEDICOS HOSPITALARES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000023706</v>
      </c>
      <c r="I336" s="6" t="str">
        <f>IF('[1]TCE - ANEXO IV - Preencher'!K345="","",'[1]TCE - ANEXO IV - Preencher'!K345)</f>
        <v>20/04/2023</v>
      </c>
      <c r="J336" s="5" t="str">
        <f>'[1]TCE - ANEXO IV - Preencher'!L345</f>
        <v>26230413291742000165550010000237061656101046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1900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7395985000140</v>
      </c>
      <c r="E337" s="5" t="str">
        <f>'[1]TCE - ANEXO IV - Preencher'!G346</f>
        <v>POTENGY COM E REPRES DE PROD HOSP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000026485</v>
      </c>
      <c r="I337" s="6" t="str">
        <f>IF('[1]TCE - ANEXO IV - Preencher'!K346="","",'[1]TCE - ANEXO IV - Preencher'!K346)</f>
        <v>27/01/2023</v>
      </c>
      <c r="J337" s="5" t="str">
        <f>'[1]TCE - ANEXO IV - Preencher'!L346</f>
        <v>25230107395985000140550010000264851000000013</v>
      </c>
      <c r="K337" s="5" t="str">
        <f>IF(F337="B",LEFT('[1]TCE - ANEXO IV - Preencher'!M346,2),IF(F337="S",LEFT('[1]TCE - ANEXO IV - Preencher'!M346,7),IF('[1]TCE - ANEXO IV - Preencher'!H346="","")))</f>
        <v>25</v>
      </c>
      <c r="L337" s="7">
        <f>'[1]TCE - ANEXO IV - Preencher'!N346</f>
        <v>2190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7395985000140</v>
      </c>
      <c r="E338" s="5" t="str">
        <f>'[1]TCE - ANEXO IV - Preencher'!G347</f>
        <v>POTENGY COM E REPRES DE PROD HOSP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000027051</v>
      </c>
      <c r="I338" s="6" t="str">
        <f>IF('[1]TCE - ANEXO IV - Preencher'!K347="","",'[1]TCE - ANEXO IV - Preencher'!K347)</f>
        <v>13/03/2023</v>
      </c>
      <c r="J338" s="5" t="str">
        <f>'[1]TCE - ANEXO IV - Preencher'!L347</f>
        <v>25230307395985000140550010000270511000000015</v>
      </c>
      <c r="K338" s="5" t="str">
        <f>IF(F338="B",LEFT('[1]TCE - ANEXO IV - Preencher'!M347,2),IF(F338="S",LEFT('[1]TCE - ANEXO IV - Preencher'!M347,7),IF('[1]TCE - ANEXO IV - Preencher'!H347="","")))</f>
        <v>25</v>
      </c>
      <c r="L338" s="7">
        <f>'[1]TCE - ANEXO IV - Preencher'!N347</f>
        <v>2190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7395985000140</v>
      </c>
      <c r="E339" s="5" t="str">
        <f>'[1]TCE - ANEXO IV - Preencher'!G348</f>
        <v>POTENGY COM E REPRES DE PROD HOSP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000027115</v>
      </c>
      <c r="I339" s="6" t="str">
        <f>IF('[1]TCE - ANEXO IV - Preencher'!K348="","",'[1]TCE - ANEXO IV - Preencher'!K348)</f>
        <v>17/03/2023</v>
      </c>
      <c r="J339" s="5" t="str">
        <f>'[1]TCE - ANEXO IV - Preencher'!L348</f>
        <v>25230307395985000140550010000271151000000014</v>
      </c>
      <c r="K339" s="5" t="str">
        <f>IF(F339="B",LEFT('[1]TCE - ANEXO IV - Preencher'!M348,2),IF(F339="S",LEFT('[1]TCE - ANEXO IV - Preencher'!M348,7),IF('[1]TCE - ANEXO IV - Preencher'!H348="","")))</f>
        <v>25</v>
      </c>
      <c r="L339" s="7">
        <f>'[1]TCE - ANEXO IV - Preencher'!N348</f>
        <v>2190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4237235000152</v>
      </c>
      <c r="E340" s="5" t="str">
        <f>'[1]TCE - ANEXO IV - Preencher'!G349</f>
        <v>ENDOCENTER COMERCIAL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000106762</v>
      </c>
      <c r="I340" s="6" t="str">
        <f>IF('[1]TCE - ANEXO IV - Preencher'!K349="","",'[1]TCE - ANEXO IV - Preencher'!K349)</f>
        <v>11/04/2023</v>
      </c>
      <c r="J340" s="5" t="str">
        <f>'[1]TCE - ANEXO IV - Preencher'!L349</f>
        <v>26230404237235000152550010001067621108785004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6400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000107062</v>
      </c>
      <c r="I341" s="6" t="str">
        <f>IF('[1]TCE - ANEXO IV - Preencher'!K350="","",'[1]TCE - ANEXO IV - Preencher'!K350)</f>
        <v>05/01/2023</v>
      </c>
      <c r="J341" s="5" t="str">
        <f>'[1]TCE - ANEXO IV - Preencher'!L350</f>
        <v>26230141249434000107550010001070621063510477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479.3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000107069</v>
      </c>
      <c r="I342" s="6" t="str">
        <f>IF('[1]TCE - ANEXO IV - Preencher'!K351="","",'[1]TCE - ANEXO IV - Preencher'!K351)</f>
        <v>05/01/2023</v>
      </c>
      <c r="J342" s="5" t="str">
        <f>'[1]TCE - ANEXO IV - Preencher'!L351</f>
        <v>26230141249434000107550010001070691387983207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1277.7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000107237</v>
      </c>
      <c r="I343" s="6" t="str">
        <f>IF('[1]TCE - ANEXO IV - Preencher'!K352="","",'[1]TCE - ANEXO IV - Preencher'!K352)</f>
        <v>12/01/2023</v>
      </c>
      <c r="J343" s="5" t="str">
        <f>'[1]TCE - ANEXO IV - Preencher'!L352</f>
        <v>26230141249434000107550010001072371544096323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1277.7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000107238</v>
      </c>
      <c r="I344" s="6" t="str">
        <f>IF('[1]TCE - ANEXO IV - Preencher'!K353="","",'[1]TCE - ANEXO IV - Preencher'!K353)</f>
        <v>12/01/2023</v>
      </c>
      <c r="J344" s="5" t="str">
        <f>'[1]TCE - ANEXO IV - Preencher'!L353</f>
        <v>26230141249434000107550010001072381624489787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1277.7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000107385</v>
      </c>
      <c r="I345" s="6" t="str">
        <f>IF('[1]TCE - ANEXO IV - Preencher'!K354="","",'[1]TCE - ANEXO IV - Preencher'!K354)</f>
        <v>19/01/2023</v>
      </c>
      <c r="J345" s="5" t="str">
        <f>'[1]TCE - ANEXO IV - Preencher'!L354</f>
        <v>26230141249434000107550010001073851439553577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235.88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000107386</v>
      </c>
      <c r="I346" s="6" t="str">
        <f>IF('[1]TCE - ANEXO IV - Preencher'!K355="","",'[1]TCE - ANEXO IV - Preencher'!K355)</f>
        <v>19/01/2023</v>
      </c>
      <c r="J346" s="5" t="str">
        <f>'[1]TCE - ANEXO IV - Preencher'!L355</f>
        <v>26230141249434000107550010001073861585441912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154.38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000107387</v>
      </c>
      <c r="I347" s="6" t="str">
        <f>IF('[1]TCE - ANEXO IV - Preencher'!K356="","",'[1]TCE - ANEXO IV - Preencher'!K356)</f>
        <v>19/01/2023</v>
      </c>
      <c r="J347" s="5" t="str">
        <f>'[1]TCE - ANEXO IV - Preencher'!L356</f>
        <v>26230141249434000107550010001073871666899886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1096.3900000000001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000107547</v>
      </c>
      <c r="I348" s="6" t="str">
        <f>IF('[1]TCE - ANEXO IV - Preencher'!K357="","",'[1]TCE - ANEXO IV - Preencher'!K357)</f>
        <v>25/01/2023</v>
      </c>
      <c r="J348" s="5" t="str">
        <f>'[1]TCE - ANEXO IV - Preencher'!L357</f>
        <v>26230141249434000107550010001075471419741904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1277.7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000107551</v>
      </c>
      <c r="I349" s="6" t="str">
        <f>IF('[1]TCE - ANEXO IV - Preencher'!K358="","",'[1]TCE - ANEXO IV - Preencher'!K358)</f>
        <v>25/01/2023</v>
      </c>
      <c r="J349" s="5" t="str">
        <f>'[1]TCE - ANEXO IV - Preencher'!L358</f>
        <v>26230141249434000107550010001075511390217148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514.6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000107552</v>
      </c>
      <c r="I350" s="6" t="str">
        <f>IF('[1]TCE - ANEXO IV - Preencher'!K359="","",'[1]TCE - ANEXO IV - Preencher'!K359)</f>
        <v>25/01/2023</v>
      </c>
      <c r="J350" s="5" t="str">
        <f>'[1]TCE - ANEXO IV - Preencher'!L359</f>
        <v>26230141249434000107550010001075521998024320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1277.7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000107553</v>
      </c>
      <c r="I351" s="6" t="str">
        <f>IF('[1]TCE - ANEXO IV - Preencher'!K360="","",'[1]TCE - ANEXO IV - Preencher'!K360)</f>
        <v>25/01/2023</v>
      </c>
      <c r="J351" s="5" t="str">
        <f>'[1]TCE - ANEXO IV - Preencher'!L360</f>
        <v>26230141249434000107550010001075531269164769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524.59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000107554</v>
      </c>
      <c r="I352" s="6" t="str">
        <f>IF('[1]TCE - ANEXO IV - Preencher'!K361="","",'[1]TCE - ANEXO IV - Preencher'!K361)</f>
        <v>25/01/2023</v>
      </c>
      <c r="J352" s="5" t="str">
        <f>'[1]TCE - ANEXO IV - Preencher'!L361</f>
        <v>26230141249434000107550010001075541839156952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239.58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000107555</v>
      </c>
      <c r="I353" s="6" t="str">
        <f>IF('[1]TCE - ANEXO IV - Preencher'!K362="","",'[1]TCE - ANEXO IV - Preencher'!K362)</f>
        <v>25/01/2023</v>
      </c>
      <c r="J353" s="5" t="str">
        <f>'[1]TCE - ANEXO IV - Preencher'!L362</f>
        <v>26230141249434000107550010001075551957568271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381.42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000107564</v>
      </c>
      <c r="I354" s="6" t="str">
        <f>IF('[1]TCE - ANEXO IV - Preencher'!K363="","",'[1]TCE - ANEXO IV - Preencher'!K363)</f>
        <v>26/01/2023</v>
      </c>
      <c r="J354" s="5" t="str">
        <f>'[1]TCE - ANEXO IV - Preencher'!L363</f>
        <v>26230141249434000107550010001075641285702285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205.84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000107568</v>
      </c>
      <c r="I355" s="6" t="str">
        <f>IF('[1]TCE - ANEXO IV - Preencher'!K364="","",'[1]TCE - ANEXO IV - Preencher'!K364)</f>
        <v>26/01/2023</v>
      </c>
      <c r="J355" s="5" t="str">
        <f>'[1]TCE - ANEXO IV - Preencher'!L364</f>
        <v>26230141249434000107550010001075681550840694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2590.09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000107569</v>
      </c>
      <c r="I356" s="6" t="str">
        <f>IF('[1]TCE - ANEXO IV - Preencher'!K365="","",'[1]TCE - ANEXO IV - Preencher'!K365)</f>
        <v>26/01/2023</v>
      </c>
      <c r="J356" s="5" t="str">
        <f>'[1]TCE - ANEXO IV - Preencher'!L365</f>
        <v>26230141249434000107550010001075691523199476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1163.9000000000001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000107571</v>
      </c>
      <c r="I357" s="6" t="str">
        <f>IF('[1]TCE - ANEXO IV - Preencher'!K366="","",'[1]TCE - ANEXO IV - Preencher'!K366)</f>
        <v>26/01/2023</v>
      </c>
      <c r="J357" s="5" t="str">
        <f>'[1]TCE - ANEXO IV - Preencher'!L366</f>
        <v>26230141249434000107550010001075711968198601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534.72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000107573</v>
      </c>
      <c r="I358" s="6" t="str">
        <f>IF('[1]TCE - ANEXO IV - Preencher'!K367="","",'[1]TCE - ANEXO IV - Preencher'!K367)</f>
        <v>26/01/2023</v>
      </c>
      <c r="J358" s="5" t="str">
        <f>'[1]TCE - ANEXO IV - Preencher'!L367</f>
        <v>26230141249434000107550010001075731946999371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1249.25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000107580</v>
      </c>
      <c r="I359" s="6" t="str">
        <f>IF('[1]TCE - ANEXO IV - Preencher'!K368="","",'[1]TCE - ANEXO IV - Preencher'!K368)</f>
        <v>26/01/2023</v>
      </c>
      <c r="J359" s="5" t="str">
        <f>'[1]TCE - ANEXO IV - Preencher'!L368</f>
        <v>26230141249434000107550010001075801783539894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60.59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000107611</v>
      </c>
      <c r="I360" s="6" t="str">
        <f>IF('[1]TCE - ANEXO IV - Preencher'!K369="","",'[1]TCE - ANEXO IV - Preencher'!K369)</f>
        <v>26/01/2023</v>
      </c>
      <c r="J360" s="5" t="str">
        <f>'[1]TCE - ANEXO IV - Preencher'!L369</f>
        <v>26230141249434000107550010001076111651859164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1904.33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000107617</v>
      </c>
      <c r="I361" s="6" t="str">
        <f>IF('[1]TCE - ANEXO IV - Preencher'!K370="","",'[1]TCE - ANEXO IV - Preencher'!K370)</f>
        <v>26/01/2023</v>
      </c>
      <c r="J361" s="5" t="str">
        <f>'[1]TCE - ANEXO IV - Preencher'!L370</f>
        <v>26230141249434000107550010001076171347376390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275.48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000107620</v>
      </c>
      <c r="I362" s="6" t="str">
        <f>IF('[1]TCE - ANEXO IV - Preencher'!K371="","",'[1]TCE - ANEXO IV - Preencher'!K371)</f>
        <v>26/01/2023</v>
      </c>
      <c r="J362" s="5" t="str">
        <f>'[1]TCE - ANEXO IV - Preencher'!L371</f>
        <v>26230141249434000107550010001076201352140876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1277.7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000107621</v>
      </c>
      <c r="I363" s="6" t="str">
        <f>IF('[1]TCE - ANEXO IV - Preencher'!K372="","",'[1]TCE - ANEXO IV - Preencher'!K372)</f>
        <v>26/01/2023</v>
      </c>
      <c r="J363" s="5" t="str">
        <f>'[1]TCE - ANEXO IV - Preencher'!L372</f>
        <v>26230141249434000107550010001076211818906892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744.77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000107626</v>
      </c>
      <c r="I364" s="6" t="str">
        <f>IF('[1]TCE - ANEXO IV - Preencher'!K373="","",'[1]TCE - ANEXO IV - Preencher'!K373)</f>
        <v>26/01/2023</v>
      </c>
      <c r="J364" s="5" t="str">
        <f>'[1]TCE - ANEXO IV - Preencher'!L373</f>
        <v>26230141249434000107550010001076261995433195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1254.06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000107685</v>
      </c>
      <c r="I365" s="6" t="str">
        <f>IF('[1]TCE - ANEXO IV - Preencher'!K374="","",'[1]TCE - ANEXO IV - Preencher'!K374)</f>
        <v>30/01/2023</v>
      </c>
      <c r="J365" s="5" t="str">
        <f>'[1]TCE - ANEXO IV - Preencher'!L374</f>
        <v>26230141249434000107550010001076851558276840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1096.3900000000001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000107686</v>
      </c>
      <c r="I366" s="6" t="str">
        <f>IF('[1]TCE - ANEXO IV - Preencher'!K375="","",'[1]TCE - ANEXO IV - Preencher'!K375)</f>
        <v>30/01/2023</v>
      </c>
      <c r="J366" s="5" t="str">
        <f>'[1]TCE - ANEXO IV - Preencher'!L375</f>
        <v>26230141249434000107550010001076861841699983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1843.74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000107698</v>
      </c>
      <c r="I367" s="6" t="str">
        <f>IF('[1]TCE - ANEXO IV - Preencher'!K376="","",'[1]TCE - ANEXO IV - Preencher'!K376)</f>
        <v>30/01/2023</v>
      </c>
      <c r="J367" s="5" t="str">
        <f>'[1]TCE - ANEXO IV - Preencher'!L376</f>
        <v>26230141249434000107550010001076981087382008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367.62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000107742</v>
      </c>
      <c r="I368" s="6" t="str">
        <f>IF('[1]TCE - ANEXO IV - Preencher'!K377="","",'[1]TCE - ANEXO IV - Preencher'!K377)</f>
        <v>31/01/2023</v>
      </c>
      <c r="J368" s="5" t="str">
        <f>'[1]TCE - ANEXO IV - Preencher'!L377</f>
        <v>26230141249434000107550010001077421380752620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36.119999999999997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000107745</v>
      </c>
      <c r="I369" s="6" t="str">
        <f>IF('[1]TCE - ANEXO IV - Preencher'!K378="","",'[1]TCE - ANEXO IV - Preencher'!K378)</f>
        <v>31/01/2023</v>
      </c>
      <c r="J369" s="5" t="str">
        <f>'[1]TCE - ANEXO IV - Preencher'!L378</f>
        <v>26230141249434000107550010001077451494846897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197.6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000107746</v>
      </c>
      <c r="I370" s="6" t="str">
        <f>IF('[1]TCE - ANEXO IV - Preencher'!K379="","",'[1]TCE - ANEXO IV - Preencher'!K379)</f>
        <v>31/01/2023</v>
      </c>
      <c r="J370" s="5" t="str">
        <f>'[1]TCE - ANEXO IV - Preencher'!L379</f>
        <v>26230141249434000107550010001077461127249655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3474.65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000107750</v>
      </c>
      <c r="I371" s="6" t="str">
        <f>IF('[1]TCE - ANEXO IV - Preencher'!K380="","",'[1]TCE - ANEXO IV - Preencher'!K380)</f>
        <v>31/01/2023</v>
      </c>
      <c r="J371" s="5" t="str">
        <f>'[1]TCE - ANEXO IV - Preencher'!L380</f>
        <v>26230141249434000107550010001077501313805522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131.36000000000001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000107752</v>
      </c>
      <c r="I372" s="6" t="str">
        <f>IF('[1]TCE - ANEXO IV - Preencher'!K381="","",'[1]TCE - ANEXO IV - Preencher'!K381)</f>
        <v>31/01/2023</v>
      </c>
      <c r="J372" s="5" t="str">
        <f>'[1]TCE - ANEXO IV - Preencher'!L381</f>
        <v>26230141249434000107550010001077521189812091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936.58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000107753</v>
      </c>
      <c r="I373" s="6" t="str">
        <f>IF('[1]TCE - ANEXO IV - Preencher'!K382="","",'[1]TCE - ANEXO IV - Preencher'!K382)</f>
        <v>31/01/2023</v>
      </c>
      <c r="J373" s="5" t="str">
        <f>'[1]TCE - ANEXO IV - Preencher'!L382</f>
        <v>26230141249434000107550010001077531401254830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1249.25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000107783</v>
      </c>
      <c r="I374" s="6" t="str">
        <f>IF('[1]TCE - ANEXO IV - Preencher'!K383="","",'[1]TCE - ANEXO IV - Preencher'!K383)</f>
        <v>01/02/2023</v>
      </c>
      <c r="J374" s="5" t="str">
        <f>'[1]TCE - ANEXO IV - Preencher'!L383</f>
        <v>26230241249434000107550010001077831755605760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1334.6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000107785</v>
      </c>
      <c r="I375" s="6" t="str">
        <f>IF('[1]TCE - ANEXO IV - Preencher'!K384="","",'[1]TCE - ANEXO IV - Preencher'!K384)</f>
        <v>01/02/2023</v>
      </c>
      <c r="J375" s="5" t="str">
        <f>'[1]TCE - ANEXO IV - Preencher'!L384</f>
        <v>26230241249434000107550010001077851999477847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1334.6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000107967</v>
      </c>
      <c r="I376" s="6" t="str">
        <f>IF('[1]TCE - ANEXO IV - Preencher'!K385="","",'[1]TCE - ANEXO IV - Preencher'!K385)</f>
        <v>06/02/2023</v>
      </c>
      <c r="J376" s="5" t="str">
        <f>'[1]TCE - ANEXO IV - Preencher'!L385</f>
        <v>26230241249434000107550010001079671416379811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275.48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000107968</v>
      </c>
      <c r="I377" s="6" t="str">
        <f>IF('[1]TCE - ANEXO IV - Preencher'!K386="","",'[1]TCE - ANEXO IV - Preencher'!K386)</f>
        <v>06/02/2023</v>
      </c>
      <c r="J377" s="5" t="str">
        <f>'[1]TCE - ANEXO IV - Preencher'!L386</f>
        <v>26230241249434000107550010001079681698226993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295.02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000107969</v>
      </c>
      <c r="I378" s="6" t="str">
        <f>IF('[1]TCE - ANEXO IV - Preencher'!K387="","",'[1]TCE - ANEXO IV - Preencher'!K387)</f>
        <v>06/02/2023</v>
      </c>
      <c r="J378" s="5" t="str">
        <f>'[1]TCE - ANEXO IV - Preencher'!L387</f>
        <v>26230241249434000107550010001079691640898023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216.34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000107982</v>
      </c>
      <c r="I379" s="6" t="str">
        <f>IF('[1]TCE - ANEXO IV - Preencher'!K388="","",'[1]TCE - ANEXO IV - Preencher'!K388)</f>
        <v>06/02/2023</v>
      </c>
      <c r="J379" s="5" t="str">
        <f>'[1]TCE - ANEXO IV - Preencher'!L388</f>
        <v>26230241249434000107550010001079821845350552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203.82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000108013</v>
      </c>
      <c r="I380" s="6" t="str">
        <f>IF('[1]TCE - ANEXO IV - Preencher'!K389="","",'[1]TCE - ANEXO IV - Preencher'!K389)</f>
        <v>07/02/2023</v>
      </c>
      <c r="J380" s="5" t="str">
        <f>'[1]TCE - ANEXO IV - Preencher'!L389</f>
        <v>26230241249434000107550010001080131373117440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936.58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000108014</v>
      </c>
      <c r="I381" s="6" t="str">
        <f>IF('[1]TCE - ANEXO IV - Preencher'!K390="","",'[1]TCE - ANEXO IV - Preencher'!K390)</f>
        <v>07/02/2023</v>
      </c>
      <c r="J381" s="5" t="str">
        <f>'[1]TCE - ANEXO IV - Preencher'!L390</f>
        <v>26230241249434000107550010001080141339326560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275.48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000108015</v>
      </c>
      <c r="I382" s="6" t="str">
        <f>IF('[1]TCE - ANEXO IV - Preencher'!K391="","",'[1]TCE - ANEXO IV - Preencher'!K391)</f>
        <v>07/02/2023</v>
      </c>
      <c r="J382" s="5" t="str">
        <f>'[1]TCE - ANEXO IV - Preencher'!L391</f>
        <v>26230241249434000107550010001080151600687034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936.58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000108016</v>
      </c>
      <c r="I383" s="6" t="str">
        <f>IF('[1]TCE - ANEXO IV - Preencher'!K392="","",'[1]TCE - ANEXO IV - Preencher'!K392)</f>
        <v>07/02/2023</v>
      </c>
      <c r="J383" s="5" t="str">
        <f>'[1]TCE - ANEXO IV - Preencher'!L392</f>
        <v>26230241249434000107550010001080161570315719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197.6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000108017</v>
      </c>
      <c r="I384" s="6" t="str">
        <f>IF('[1]TCE - ANEXO IV - Preencher'!K393="","",'[1]TCE - ANEXO IV - Preencher'!K393)</f>
        <v>07/02/2023</v>
      </c>
      <c r="J384" s="5" t="str">
        <f>'[1]TCE - ANEXO IV - Preencher'!L393</f>
        <v>26230241249434000107550010001080171541952347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1277.7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000108018</v>
      </c>
      <c r="I385" s="6" t="str">
        <f>IF('[1]TCE - ANEXO IV - Preencher'!K394="","",'[1]TCE - ANEXO IV - Preencher'!K394)</f>
        <v>07/02/2023</v>
      </c>
      <c r="J385" s="5" t="str">
        <f>'[1]TCE - ANEXO IV - Preencher'!L394</f>
        <v>26230241249434000107550010001080181269212056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1277.7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000108019</v>
      </c>
      <c r="I386" s="6" t="str">
        <f>IF('[1]TCE - ANEXO IV - Preencher'!K395="","",'[1]TCE - ANEXO IV - Preencher'!K395)</f>
        <v>07/02/2023</v>
      </c>
      <c r="J386" s="5" t="str">
        <f>'[1]TCE - ANEXO IV - Preencher'!L395</f>
        <v>26230241249434000107550010001080191351213807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1277.7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000108020</v>
      </c>
      <c r="I387" s="6" t="str">
        <f>IF('[1]TCE - ANEXO IV - Preencher'!K396="","",'[1]TCE - ANEXO IV - Preencher'!K396)</f>
        <v>07/02/2023</v>
      </c>
      <c r="J387" s="5" t="str">
        <f>'[1]TCE - ANEXO IV - Preencher'!L396</f>
        <v>26230241249434000107550010001080201471503137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1334.6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000108043</v>
      </c>
      <c r="I388" s="6" t="str">
        <f>IF('[1]TCE - ANEXO IV - Preencher'!K397="","",'[1]TCE - ANEXO IV - Preencher'!K397)</f>
        <v>08/02/2023</v>
      </c>
      <c r="J388" s="5" t="str">
        <f>'[1]TCE - ANEXO IV - Preencher'!L397</f>
        <v>26230241249434000107550010001080431430835369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1013.05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000108044</v>
      </c>
      <c r="I389" s="6" t="str">
        <f>IF('[1]TCE - ANEXO IV - Preencher'!K398="","",'[1]TCE - ANEXO IV - Preencher'!K398)</f>
        <v>08/02/2023</v>
      </c>
      <c r="J389" s="5" t="str">
        <f>'[1]TCE - ANEXO IV - Preencher'!L398</f>
        <v>26230241249434000107550010001080441585302787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1249.25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000108045</v>
      </c>
      <c r="I390" s="6" t="str">
        <f>IF('[1]TCE - ANEXO IV - Preencher'!K399="","",'[1]TCE - ANEXO IV - Preencher'!K399)</f>
        <v>08/02/2023</v>
      </c>
      <c r="J390" s="5" t="str">
        <f>'[1]TCE - ANEXO IV - Preencher'!L399</f>
        <v>26230241249434000107550010001080451782046446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263.58999999999997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000108046</v>
      </c>
      <c r="I391" s="6" t="str">
        <f>IF('[1]TCE - ANEXO IV - Preencher'!K400="","",'[1]TCE - ANEXO IV - Preencher'!K400)</f>
        <v>08/02/2023</v>
      </c>
      <c r="J391" s="5" t="str">
        <f>'[1]TCE - ANEXO IV - Preencher'!L400</f>
        <v>26230241249434000107550010001080461717690252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495.12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000108047</v>
      </c>
      <c r="I392" s="6" t="str">
        <f>IF('[1]TCE - ANEXO IV - Preencher'!K401="","",'[1]TCE - ANEXO IV - Preencher'!K401)</f>
        <v>08/02/2023</v>
      </c>
      <c r="J392" s="5" t="str">
        <f>'[1]TCE - ANEXO IV - Preencher'!L401</f>
        <v>26230241249434000107550010001080471618376298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35.76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000108048</v>
      </c>
      <c r="I393" s="6" t="str">
        <f>IF('[1]TCE - ANEXO IV - Preencher'!K402="","",'[1]TCE - ANEXO IV - Preencher'!K402)</f>
        <v>08/02/2023</v>
      </c>
      <c r="J393" s="5" t="str">
        <f>'[1]TCE - ANEXO IV - Preencher'!L402</f>
        <v>26230241249434000107550010001080481172417892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275.33999999999997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000108049</v>
      </c>
      <c r="I394" s="6" t="str">
        <f>IF('[1]TCE - ANEXO IV - Preencher'!K403="","",'[1]TCE - ANEXO IV - Preencher'!K403)</f>
        <v>08/02/2023</v>
      </c>
      <c r="J394" s="5" t="str">
        <f>'[1]TCE - ANEXO IV - Preencher'!L403</f>
        <v>26230241249434000107550010001080491104878933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296.13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000108050</v>
      </c>
      <c r="I395" s="6" t="str">
        <f>IF('[1]TCE - ANEXO IV - Preencher'!K404="","",'[1]TCE - ANEXO IV - Preencher'!K404)</f>
        <v>08/02/2023</v>
      </c>
      <c r="J395" s="5" t="str">
        <f>'[1]TCE - ANEXO IV - Preencher'!L404</f>
        <v>26230241249434000107550010001080501109080256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197.6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000108056</v>
      </c>
      <c r="I396" s="6" t="str">
        <f>IF('[1]TCE - ANEXO IV - Preencher'!K405="","",'[1]TCE - ANEXO IV - Preencher'!K405)</f>
        <v>08/02/2023</v>
      </c>
      <c r="J396" s="5" t="str">
        <f>'[1]TCE - ANEXO IV - Preencher'!L405</f>
        <v>26230241249434000107550010001080561817540143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275.48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000108099</v>
      </c>
      <c r="I397" s="6" t="str">
        <f>IF('[1]TCE - ANEXO IV - Preencher'!K406="","",'[1]TCE - ANEXO IV - Preencher'!K406)</f>
        <v>09/02/2023</v>
      </c>
      <c r="J397" s="5" t="str">
        <f>'[1]TCE - ANEXO IV - Preencher'!L406</f>
        <v>26230241249434000107550010001080991341677186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1904.33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000108148</v>
      </c>
      <c r="I398" s="6" t="str">
        <f>IF('[1]TCE - ANEXO IV - Preencher'!K407="","",'[1]TCE - ANEXO IV - Preencher'!K407)</f>
        <v>13/02/2023</v>
      </c>
      <c r="J398" s="5" t="str">
        <f>'[1]TCE - ANEXO IV - Preencher'!L407</f>
        <v>26230241249434000107550010001081481651159830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1904.33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000108149</v>
      </c>
      <c r="I399" s="6" t="str">
        <f>IF('[1]TCE - ANEXO IV - Preencher'!K408="","",'[1]TCE - ANEXO IV - Preencher'!K408)</f>
        <v>13/02/2023</v>
      </c>
      <c r="J399" s="5" t="str">
        <f>'[1]TCE - ANEXO IV - Preencher'!L408</f>
        <v>26230241249434000107550010001081491231003974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1964.92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000108150</v>
      </c>
      <c r="I400" s="6" t="str">
        <f>IF('[1]TCE - ANEXO IV - Preencher'!K409="","",'[1]TCE - ANEXO IV - Preencher'!K409)</f>
        <v>13/02/2023</v>
      </c>
      <c r="J400" s="5" t="str">
        <f>'[1]TCE - ANEXO IV - Preencher'!L409</f>
        <v>26230241249434000107550010001081501240255973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3240.86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000108151</v>
      </c>
      <c r="I401" s="6" t="str">
        <f>IF('[1]TCE - ANEXO IV - Preencher'!K410="","",'[1]TCE - ANEXO IV - Preencher'!K410)</f>
        <v>13/02/2023</v>
      </c>
      <c r="J401" s="5" t="str">
        <f>'[1]TCE - ANEXO IV - Preencher'!L410</f>
        <v>26230241249434000107550010001081511025426170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1936.12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000108600</v>
      </c>
      <c r="I402" s="6" t="str">
        <f>IF('[1]TCE - ANEXO IV - Preencher'!K411="","",'[1]TCE - ANEXO IV - Preencher'!K411)</f>
        <v>02/03/2023</v>
      </c>
      <c r="J402" s="5" t="str">
        <f>'[1]TCE - ANEXO IV - Preencher'!L411</f>
        <v>26230341249434000107550010001086001787418141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275.48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000108601</v>
      </c>
      <c r="I403" s="6" t="str">
        <f>IF('[1]TCE - ANEXO IV - Preencher'!K412="","",'[1]TCE - ANEXO IV - Preencher'!K412)</f>
        <v>02/03/2023</v>
      </c>
      <c r="J403" s="5" t="str">
        <f>'[1]TCE - ANEXO IV - Preencher'!L412</f>
        <v>26230341249434000107550010001086011029277519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176.11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24436602000154</v>
      </c>
      <c r="E404" s="5" t="str">
        <f>'[1]TCE - ANEXO IV - Preencher'!G413</f>
        <v>ART CIRURGICA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000108812</v>
      </c>
      <c r="I404" s="6" t="str">
        <f>IF('[1]TCE - ANEXO IV - Preencher'!K413="","",'[1]TCE - ANEXO IV - Preencher'!K413)</f>
        <v>06/12/2022</v>
      </c>
      <c r="J404" s="5" t="str">
        <f>'[1]TCE - ANEXO IV - Preencher'!L413</f>
        <v>26221224436602000154550010001088121110834000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3691.5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24436602000154</v>
      </c>
      <c r="E405" s="5" t="str">
        <f>'[1]TCE - ANEXO IV - Preencher'!G414</f>
        <v>ART CIRURGICA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000111451</v>
      </c>
      <c r="I405" s="6" t="str">
        <f>IF('[1]TCE - ANEXO IV - Preencher'!K414="","",'[1]TCE - ANEXO IV - Preencher'!K414)</f>
        <v>31/01/2023</v>
      </c>
      <c r="J405" s="5" t="str">
        <f>'[1]TCE - ANEXO IV - Preencher'!L414</f>
        <v>26230124436602000154550010001114511113474009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380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24436602000154</v>
      </c>
      <c r="E406" s="5" t="str">
        <f>'[1]TCE - ANEXO IV - Preencher'!G415</f>
        <v>ART CIRURGICA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000111659</v>
      </c>
      <c r="I406" s="6" t="str">
        <f>IF('[1]TCE - ANEXO IV - Preencher'!K415="","",'[1]TCE - ANEXO IV - Preencher'!K415)</f>
        <v>03/02/2023</v>
      </c>
      <c r="J406" s="5" t="str">
        <f>'[1]TCE - ANEXO IV - Preencher'!L415</f>
        <v>26230224436602000154550010001116591113682003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380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24436602000154</v>
      </c>
      <c r="E407" s="5" t="str">
        <f>'[1]TCE - ANEXO IV - Preencher'!G416</f>
        <v>ART CIRURGICA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000111660</v>
      </c>
      <c r="I407" s="6" t="str">
        <f>IF('[1]TCE - ANEXO IV - Preencher'!K416="","",'[1]TCE - ANEXO IV - Preencher'!K416)</f>
        <v>03/02/2023</v>
      </c>
      <c r="J407" s="5" t="str">
        <f>'[1]TCE - ANEXO IV - Preencher'!L416</f>
        <v>26230224436602000154550010001116601113683000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380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24436602000154</v>
      </c>
      <c r="E408" s="5" t="str">
        <f>'[1]TCE - ANEXO IV - Preencher'!G417</f>
        <v>ART CIRURGICA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000111662</v>
      </c>
      <c r="I408" s="6" t="str">
        <f>IF('[1]TCE - ANEXO IV - Preencher'!K417="","",'[1]TCE - ANEXO IV - Preencher'!K417)</f>
        <v>03/02/2023</v>
      </c>
      <c r="J408" s="5" t="str">
        <f>'[1]TCE - ANEXO IV - Preencher'!L417</f>
        <v>26230224436602000154550010001116621113685008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760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24436602000154</v>
      </c>
      <c r="E409" s="5" t="str">
        <f>'[1]TCE - ANEXO IV - Preencher'!G418</f>
        <v>ART CIRURGICA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000111663</v>
      </c>
      <c r="I409" s="6" t="str">
        <f>IF('[1]TCE - ANEXO IV - Preencher'!K418="","",'[1]TCE - ANEXO IV - Preencher'!K418)</f>
        <v>03/02/2023</v>
      </c>
      <c r="J409" s="5" t="str">
        <f>'[1]TCE - ANEXO IV - Preencher'!L418</f>
        <v>26230224436602000154550010001116631113686001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1140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24436602000154</v>
      </c>
      <c r="E410" s="5" t="str">
        <f>'[1]TCE - ANEXO IV - Preencher'!G419</f>
        <v>ART CIRURGICA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000111749</v>
      </c>
      <c r="I410" s="6" t="str">
        <f>IF('[1]TCE - ANEXO IV - Preencher'!K419="","",'[1]TCE - ANEXO IV - Preencher'!K419)</f>
        <v>07/02/2023</v>
      </c>
      <c r="J410" s="5" t="str">
        <f>'[1]TCE - ANEXO IV - Preencher'!L419</f>
        <v>26230224436602000154550010001117497113772000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721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24436602000154</v>
      </c>
      <c r="E411" s="5" t="str">
        <f>'[1]TCE - ANEXO IV - Preencher'!G420</f>
        <v>ART CIRURGICA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000111796</v>
      </c>
      <c r="I411" s="6" t="str">
        <f>IF('[1]TCE - ANEXO IV - Preencher'!K420="","",'[1]TCE - ANEXO IV - Preencher'!K420)</f>
        <v>08/02/2023</v>
      </c>
      <c r="J411" s="5" t="str">
        <f>'[1]TCE - ANEXO IV - Preencher'!L420</f>
        <v>26230224436602000154550010001117961113819008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380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24436602000154</v>
      </c>
      <c r="E412" s="5" t="str">
        <f>'[1]TCE - ANEXO IV - Preencher'!G421</f>
        <v>ART CIRURGICA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000111854</v>
      </c>
      <c r="I412" s="6" t="str">
        <f>IF('[1]TCE - ANEXO IV - Preencher'!K421="","",'[1]TCE - ANEXO IV - Preencher'!K421)</f>
        <v>10/02/2023</v>
      </c>
      <c r="J412" s="5" t="str">
        <f>'[1]TCE - ANEXO IV - Preencher'!L421</f>
        <v>26230224436602000154550010001118541113877003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760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24436602000154</v>
      </c>
      <c r="E413" s="5" t="str">
        <f>'[1]TCE - ANEXO IV - Preencher'!G422</f>
        <v>ART CIRURGICA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000111986</v>
      </c>
      <c r="I413" s="6" t="str">
        <f>IF('[1]TCE - ANEXO IV - Preencher'!K422="","",'[1]TCE - ANEXO IV - Preencher'!K422)</f>
        <v>15/02/2023</v>
      </c>
      <c r="J413" s="5" t="str">
        <f>'[1]TCE - ANEXO IV - Preencher'!L422</f>
        <v>26230224436602000154550010001119867114009003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380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24436602000154</v>
      </c>
      <c r="E414" s="5" t="str">
        <f>'[1]TCE - ANEXO IV - Preencher'!G423</f>
        <v>ART CIRURGICA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000111987</v>
      </c>
      <c r="I414" s="6" t="str">
        <f>IF('[1]TCE - ANEXO IV - Preencher'!K423="","",'[1]TCE - ANEXO IV - Preencher'!K423)</f>
        <v>15/02/2023</v>
      </c>
      <c r="J414" s="5" t="str">
        <f>'[1]TCE - ANEXO IV - Preencher'!L423</f>
        <v>26230224436602000154550010001119877114010009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380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24436602000154</v>
      </c>
      <c r="E415" s="5" t="str">
        <f>'[1]TCE - ANEXO IV - Preencher'!G424</f>
        <v>ART CIRURGICA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000111988</v>
      </c>
      <c r="I415" s="6" t="str">
        <f>IF('[1]TCE - ANEXO IV - Preencher'!K424="","",'[1]TCE - ANEXO IV - Preencher'!K424)</f>
        <v>15/02/2023</v>
      </c>
      <c r="J415" s="5" t="str">
        <f>'[1]TCE - ANEXO IV - Preencher'!L424</f>
        <v>26230224436602000154550010001119887114011002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380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24436602000154</v>
      </c>
      <c r="E416" s="5" t="str">
        <f>'[1]TCE - ANEXO IV - Preencher'!G425</f>
        <v>ART CIRURGICA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000111989</v>
      </c>
      <c r="I416" s="6" t="str">
        <f>IF('[1]TCE - ANEXO IV - Preencher'!K425="","",'[1]TCE - ANEXO IV - Preencher'!K425)</f>
        <v>15/02/2023</v>
      </c>
      <c r="J416" s="5" t="str">
        <f>'[1]TCE - ANEXO IV - Preencher'!L425</f>
        <v>26230224436602000154550010001119897114012006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600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24436602000154</v>
      </c>
      <c r="E417" s="5" t="str">
        <f>'[1]TCE - ANEXO IV - Preencher'!G426</f>
        <v>ART CIRURGICA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000111990</v>
      </c>
      <c r="I417" s="6" t="str">
        <f>IF('[1]TCE - ANEXO IV - Preencher'!K426="","",'[1]TCE - ANEXO IV - Preencher'!K426)</f>
        <v>15/02/2023</v>
      </c>
      <c r="J417" s="5" t="str">
        <f>'[1]TCE - ANEXO IV - Preencher'!L426</f>
        <v>26230224436602000154550010001119907114013003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380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24436602000154</v>
      </c>
      <c r="E418" s="5" t="str">
        <f>'[1]TCE - ANEXO IV - Preencher'!G427</f>
        <v>ART CIRURGICA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000111991</v>
      </c>
      <c r="I418" s="6" t="str">
        <f>IF('[1]TCE - ANEXO IV - Preencher'!K427="","",'[1]TCE - ANEXO IV - Preencher'!K427)</f>
        <v>15/02/2023</v>
      </c>
      <c r="J418" s="5" t="str">
        <f>'[1]TCE - ANEXO IV - Preencher'!L427</f>
        <v>26230224436602000154550010001119917114014007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380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24436602000154</v>
      </c>
      <c r="E419" s="5" t="str">
        <f>'[1]TCE - ANEXO IV - Preencher'!G428</f>
        <v>ART CIRURGICA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000111992</v>
      </c>
      <c r="I419" s="6" t="str">
        <f>IF('[1]TCE - ANEXO IV - Preencher'!K428="","",'[1]TCE - ANEXO IV - Preencher'!K428)</f>
        <v>15/02/2023</v>
      </c>
      <c r="J419" s="5" t="str">
        <f>'[1]TCE - ANEXO IV - Preencher'!L428</f>
        <v>26230224436602000154550010001119927114015000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380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24436602000154</v>
      </c>
      <c r="E420" s="5" t="str">
        <f>'[1]TCE - ANEXO IV - Preencher'!G429</f>
        <v>ART CIRURGICA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000112209</v>
      </c>
      <c r="I420" s="6" t="str">
        <f>IF('[1]TCE - ANEXO IV - Preencher'!K429="","",'[1]TCE - ANEXO IV - Preencher'!K429)</f>
        <v>17/02/2023</v>
      </c>
      <c r="J420" s="5" t="str">
        <f>'[1]TCE - ANEXO IV - Preencher'!L429</f>
        <v>26230224436602000154550010001122091114232002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1140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24436602000154</v>
      </c>
      <c r="E421" s="5" t="str">
        <f>'[1]TCE - ANEXO IV - Preencher'!G430</f>
        <v>ART CIRURGICA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000112210</v>
      </c>
      <c r="I421" s="6" t="str">
        <f>IF('[1]TCE - ANEXO IV - Preencher'!K430="","",'[1]TCE - ANEXO IV - Preencher'!K430)</f>
        <v>17/02/2023</v>
      </c>
      <c r="J421" s="5" t="str">
        <f>'[1]TCE - ANEXO IV - Preencher'!L430</f>
        <v>26230224436602000154550010001122107114233009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380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24436602000154</v>
      </c>
      <c r="E422" s="5" t="str">
        <f>'[1]TCE - ANEXO IV - Preencher'!G431</f>
        <v>ART CIRURGICA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000112211</v>
      </c>
      <c r="I422" s="6" t="str">
        <f>IF('[1]TCE - ANEXO IV - Preencher'!K431="","",'[1]TCE - ANEXO IV - Preencher'!K431)</f>
        <v>17/02/2023</v>
      </c>
      <c r="J422" s="5" t="str">
        <f>'[1]TCE - ANEXO IV - Preencher'!L431</f>
        <v>26230224436602000154550010001122117114234002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760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24436602000154</v>
      </c>
      <c r="E423" s="5" t="str">
        <f>'[1]TCE - ANEXO IV - Preencher'!G432</f>
        <v>ART CIRURGICA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000112213</v>
      </c>
      <c r="I423" s="6" t="str">
        <f>IF('[1]TCE - ANEXO IV - Preencher'!K432="","",'[1]TCE - ANEXO IV - Preencher'!K432)</f>
        <v>17/02/2023</v>
      </c>
      <c r="J423" s="5" t="str">
        <f>'[1]TCE - ANEXO IV - Preencher'!L432</f>
        <v>26230224436602000154550010001122137114236000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760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24436602000154</v>
      </c>
      <c r="E424" s="5" t="str">
        <f>'[1]TCE - ANEXO IV - Preencher'!G433</f>
        <v>ART CIRURGICA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000112215</v>
      </c>
      <c r="I424" s="6" t="str">
        <f>IF('[1]TCE - ANEXO IV - Preencher'!K433="","",'[1]TCE - ANEXO IV - Preencher'!K433)</f>
        <v>17/02/2023</v>
      </c>
      <c r="J424" s="5" t="str">
        <f>'[1]TCE - ANEXO IV - Preencher'!L433</f>
        <v>26230224436602000154550010001122157114238007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380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24436602000154</v>
      </c>
      <c r="E425" s="5" t="str">
        <f>'[1]TCE - ANEXO IV - Preencher'!G434</f>
        <v>ART CIRURGICA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000112216</v>
      </c>
      <c r="I425" s="6" t="str">
        <f>IF('[1]TCE - ANEXO IV - Preencher'!K434="","",'[1]TCE - ANEXO IV - Preencher'!K434)</f>
        <v>17/02/2023</v>
      </c>
      <c r="J425" s="5" t="str">
        <f>'[1]TCE - ANEXO IV - Preencher'!L434</f>
        <v>26230224436602000154550010001122167114239000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759.24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24436602000154</v>
      </c>
      <c r="E426" s="5" t="str">
        <f>'[1]TCE - ANEXO IV - Preencher'!G435</f>
        <v>ART CIRURGICA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000112217</v>
      </c>
      <c r="I426" s="6" t="str">
        <f>IF('[1]TCE - ANEXO IV - Preencher'!K435="","",'[1]TCE - ANEXO IV - Preencher'!K435)</f>
        <v>17/02/2023</v>
      </c>
      <c r="J426" s="5" t="str">
        <f>'[1]TCE - ANEXO IV - Preencher'!L435</f>
        <v>26230224436602000154550010001122177114240006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380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24436602000154</v>
      </c>
      <c r="E427" s="5" t="str">
        <f>'[1]TCE - ANEXO IV - Preencher'!G436</f>
        <v>ART CIRURGICA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000112317</v>
      </c>
      <c r="I427" s="6" t="str">
        <f>IF('[1]TCE - ANEXO IV - Preencher'!K436="","",'[1]TCE - ANEXO IV - Preencher'!K436)</f>
        <v>24/02/2023</v>
      </c>
      <c r="J427" s="5" t="str">
        <f>'[1]TCE - ANEXO IV - Preencher'!L436</f>
        <v>26230224436602000154550010001123177114340006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380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24436602000154</v>
      </c>
      <c r="E428" s="5" t="str">
        <f>'[1]TCE - ANEXO IV - Preencher'!G437</f>
        <v>ART CIRURGICA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000112319</v>
      </c>
      <c r="I428" s="6" t="str">
        <f>IF('[1]TCE - ANEXO IV - Preencher'!K437="","",'[1]TCE - ANEXO IV - Preencher'!K437)</f>
        <v>24/02/2023</v>
      </c>
      <c r="J428" s="5" t="str">
        <f>'[1]TCE - ANEXO IV - Preencher'!L437</f>
        <v>26230224436602000154550010001123197114342003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380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24436602000154</v>
      </c>
      <c r="E429" s="5" t="str">
        <f>'[1]TCE - ANEXO IV - Preencher'!G438</f>
        <v>ART CIRURGICA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000112321</v>
      </c>
      <c r="I429" s="6" t="str">
        <f>IF('[1]TCE - ANEXO IV - Preencher'!K438="","",'[1]TCE - ANEXO IV - Preencher'!K438)</f>
        <v>24/02/2023</v>
      </c>
      <c r="J429" s="5" t="str">
        <f>'[1]TCE - ANEXO IV - Preencher'!L438</f>
        <v>26230224436602000154550010001123217114344004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380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24436602000154</v>
      </c>
      <c r="E430" s="5" t="str">
        <f>'[1]TCE - ANEXO IV - Preencher'!G439</f>
        <v>ART CIRURGICA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000112323</v>
      </c>
      <c r="I430" s="6" t="str">
        <f>IF('[1]TCE - ANEXO IV - Preencher'!K439="","",'[1]TCE - ANEXO IV - Preencher'!K439)</f>
        <v>24/02/2023</v>
      </c>
      <c r="J430" s="5" t="str">
        <f>'[1]TCE - ANEXO IV - Preencher'!L439</f>
        <v>26230224436602000154550010001123237114346001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380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24436602000154</v>
      </c>
      <c r="E431" s="5" t="str">
        <f>'[1]TCE - ANEXO IV - Preencher'!G440</f>
        <v>ART CIRURGICA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000112325</v>
      </c>
      <c r="I431" s="6" t="str">
        <f>IF('[1]TCE - ANEXO IV - Preencher'!K440="","",'[1]TCE - ANEXO IV - Preencher'!K440)</f>
        <v>24/02/2023</v>
      </c>
      <c r="J431" s="5" t="str">
        <f>'[1]TCE - ANEXO IV - Preencher'!L440</f>
        <v>26230224436602000154550010001123257114348009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380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24436602000154</v>
      </c>
      <c r="E432" s="5" t="str">
        <f>'[1]TCE - ANEXO IV - Preencher'!G441</f>
        <v>ART CIRURGICA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000112326</v>
      </c>
      <c r="I432" s="6" t="str">
        <f>IF('[1]TCE - ANEXO IV - Preencher'!K441="","",'[1]TCE - ANEXO IV - Preencher'!K441)</f>
        <v>24/02/2023</v>
      </c>
      <c r="J432" s="5" t="str">
        <f>'[1]TCE - ANEXO IV - Preencher'!L441</f>
        <v>26230224436602000154550010001123267114349002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0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24436602000154</v>
      </c>
      <c r="E433" s="5" t="str">
        <f>'[1]TCE - ANEXO IV - Preencher'!G442</f>
        <v>ART CIRURGICA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000112327</v>
      </c>
      <c r="I433" s="6" t="str">
        <f>IF('[1]TCE - ANEXO IV - Preencher'!K442="","",'[1]TCE - ANEXO IV - Preencher'!K442)</f>
        <v>24/02/2023</v>
      </c>
      <c r="J433" s="5" t="str">
        <f>'[1]TCE - ANEXO IV - Preencher'!L442</f>
        <v>26230224436602000154550010001123277114350008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380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24436602000154</v>
      </c>
      <c r="E434" s="5" t="str">
        <f>'[1]TCE - ANEXO IV - Preencher'!G443</f>
        <v>ART CIRURGICA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000112329</v>
      </c>
      <c r="I434" s="6" t="str">
        <f>IF('[1]TCE - ANEXO IV - Preencher'!K443="","",'[1]TCE - ANEXO IV - Preencher'!K443)</f>
        <v>24/02/2023</v>
      </c>
      <c r="J434" s="5" t="str">
        <f>'[1]TCE - ANEXO IV - Preencher'!L443</f>
        <v>26230224436602000154550010001123297114352005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380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24436602000154</v>
      </c>
      <c r="E435" s="5" t="str">
        <f>'[1]TCE - ANEXO IV - Preencher'!G444</f>
        <v>ART CIRURGICA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000112330</v>
      </c>
      <c r="I435" s="6" t="str">
        <f>IF('[1]TCE - ANEXO IV - Preencher'!K444="","",'[1]TCE - ANEXO IV - Preencher'!K444)</f>
        <v>24/02/2023</v>
      </c>
      <c r="J435" s="5" t="str">
        <f>'[1]TCE - ANEXO IV - Preencher'!L444</f>
        <v>26230224436602000154550010001123307114353002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380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24436602000154</v>
      </c>
      <c r="E436" s="5" t="str">
        <f>'[1]TCE - ANEXO IV - Preencher'!G445</f>
        <v>ART CIRURGICA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000112332</v>
      </c>
      <c r="I436" s="6" t="str">
        <f>IF('[1]TCE - ANEXO IV - Preencher'!K445="","",'[1]TCE - ANEXO IV - Preencher'!K445)</f>
        <v>24/02/2023</v>
      </c>
      <c r="J436" s="5" t="str">
        <f>'[1]TCE - ANEXO IV - Preencher'!L445</f>
        <v>26230224436602000154550010001123327114355000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380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24436602000154</v>
      </c>
      <c r="E437" s="5" t="str">
        <f>'[1]TCE - ANEXO IV - Preencher'!G446</f>
        <v>ART CIRURGICA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000112436</v>
      </c>
      <c r="I437" s="6" t="str">
        <f>IF('[1]TCE - ANEXO IV - Preencher'!K446="","",'[1]TCE - ANEXO IV - Preencher'!K446)</f>
        <v>28/02/2023</v>
      </c>
      <c r="J437" s="5" t="str">
        <f>'[1]TCE - ANEXO IV - Preencher'!L446</f>
        <v>26230224436602000154550010001124367114459004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380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24436602000154</v>
      </c>
      <c r="E438" s="5" t="str">
        <f>'[1]TCE - ANEXO IV - Preencher'!G447</f>
        <v>ART CIRURGICA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000112437</v>
      </c>
      <c r="I438" s="6" t="str">
        <f>IF('[1]TCE - ANEXO IV - Preencher'!K447="","",'[1]TCE - ANEXO IV - Preencher'!K447)</f>
        <v>28/02/2023</v>
      </c>
      <c r="J438" s="5" t="str">
        <f>'[1]TCE - ANEXO IV - Preencher'!L447</f>
        <v>26230224436602000154550010001124377114460000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600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24436602000154</v>
      </c>
      <c r="E439" s="5" t="str">
        <f>'[1]TCE - ANEXO IV - Preencher'!G448</f>
        <v>ART CIRURGICA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000112440</v>
      </c>
      <c r="I439" s="6" t="str">
        <f>IF('[1]TCE - ANEXO IV - Preencher'!K448="","",'[1]TCE - ANEXO IV - Preencher'!K448)</f>
        <v>28/02/2023</v>
      </c>
      <c r="J439" s="5" t="str">
        <f>'[1]TCE - ANEXO IV - Preencher'!L448</f>
        <v>26230224436602000154550010001124407114463004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220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24436602000154</v>
      </c>
      <c r="E440" s="5" t="str">
        <f>'[1]TCE - ANEXO IV - Preencher'!G449</f>
        <v>ART CIRURGICA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000112441</v>
      </c>
      <c r="I440" s="6" t="str">
        <f>IF('[1]TCE - ANEXO IV - Preencher'!K449="","",'[1]TCE - ANEXO IV - Preencher'!K449)</f>
        <v>28/02/2023</v>
      </c>
      <c r="J440" s="5" t="str">
        <f>'[1]TCE - ANEXO IV - Preencher'!L449</f>
        <v>26230224436602000154550010001124417114464008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380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24436602000154</v>
      </c>
      <c r="E441" s="5" t="str">
        <f>'[1]TCE - ANEXO IV - Preencher'!G450</f>
        <v>ART CIRURGICA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000112444</v>
      </c>
      <c r="I441" s="6" t="str">
        <f>IF('[1]TCE - ANEXO IV - Preencher'!K450="","",'[1]TCE - ANEXO IV - Preencher'!K450)</f>
        <v>28/02/2023</v>
      </c>
      <c r="J441" s="5" t="str">
        <f>'[1]TCE - ANEXO IV - Preencher'!L450</f>
        <v>26230224436602000154550010001124447114467009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380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24436602000154</v>
      </c>
      <c r="E442" s="5" t="str">
        <f>'[1]TCE - ANEXO IV - Preencher'!G451</f>
        <v>ART CIRURGICA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000112445</v>
      </c>
      <c r="I442" s="6" t="str">
        <f>IF('[1]TCE - ANEXO IV - Preencher'!K451="","",'[1]TCE - ANEXO IV - Preencher'!K451)</f>
        <v>28/02/2023</v>
      </c>
      <c r="J442" s="5" t="str">
        <f>'[1]TCE - ANEXO IV - Preencher'!L451</f>
        <v>26230224436602000154550010001124457114468002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760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24436602000154</v>
      </c>
      <c r="E443" s="5" t="str">
        <f>'[1]TCE - ANEXO IV - Preencher'!G452</f>
        <v>ART CIRURGICA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000113035</v>
      </c>
      <c r="I443" s="6" t="str">
        <f>IF('[1]TCE - ANEXO IV - Preencher'!K452="","",'[1]TCE - ANEXO IV - Preencher'!K452)</f>
        <v>07/03/2023</v>
      </c>
      <c r="J443" s="5" t="str">
        <f>'[1]TCE - ANEXO IV - Preencher'!L452</f>
        <v>26230324436602000154550010001130357115058002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760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24436602000154</v>
      </c>
      <c r="E444" s="5" t="str">
        <f>'[1]TCE - ANEXO IV - Preencher'!G453</f>
        <v>ART CIRURGICA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000113036</v>
      </c>
      <c r="I444" s="6" t="str">
        <f>IF('[1]TCE - ANEXO IV - Preencher'!K453="","",'[1]TCE - ANEXO IV - Preencher'!K453)</f>
        <v>07/03/2023</v>
      </c>
      <c r="J444" s="5" t="str">
        <f>'[1]TCE - ANEXO IV - Preencher'!L453</f>
        <v>26230324436602000154550010001130367115059006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760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24436602000154</v>
      </c>
      <c r="E445" s="5" t="str">
        <f>'[1]TCE - ANEXO IV - Preencher'!G454</f>
        <v>ART CIRURGICA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000113040</v>
      </c>
      <c r="I445" s="6" t="str">
        <f>IF('[1]TCE - ANEXO IV - Preencher'!K454="","",'[1]TCE - ANEXO IV - Preencher'!K454)</f>
        <v>07/03/2023</v>
      </c>
      <c r="J445" s="5" t="str">
        <f>'[1]TCE - ANEXO IV - Preencher'!L454</f>
        <v>26230324436602000154550010001130407115063006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380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24436602000154</v>
      </c>
      <c r="E446" s="5" t="str">
        <f>'[1]TCE - ANEXO IV - Preencher'!G455</f>
        <v>ART CIRURGICA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000113041</v>
      </c>
      <c r="I446" s="6" t="str">
        <f>IF('[1]TCE - ANEXO IV - Preencher'!K455="","",'[1]TCE - ANEXO IV - Preencher'!K455)</f>
        <v>07/03/2023</v>
      </c>
      <c r="J446" s="5" t="str">
        <f>'[1]TCE - ANEXO IV - Preencher'!L455</f>
        <v>26230324436602000154550010001130417115064000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1140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24436602000154</v>
      </c>
      <c r="E447" s="5" t="str">
        <f>'[1]TCE - ANEXO IV - Preencher'!G456</f>
        <v>ART CIRURGICA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000113043</v>
      </c>
      <c r="I447" s="6" t="str">
        <f>IF('[1]TCE - ANEXO IV - Preencher'!K456="","",'[1]TCE - ANEXO IV - Preencher'!K456)</f>
        <v>07/03/2023</v>
      </c>
      <c r="J447" s="5" t="str">
        <f>'[1]TCE - ANEXO IV - Preencher'!L456</f>
        <v>26230324436602000154550010001130437115066007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380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24436602000154</v>
      </c>
      <c r="E448" s="5" t="str">
        <f>'[1]TCE - ANEXO IV - Preencher'!G457</f>
        <v>ART CIRURGICA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000113044</v>
      </c>
      <c r="I448" s="6" t="str">
        <f>IF('[1]TCE - ANEXO IV - Preencher'!K457="","",'[1]TCE - ANEXO IV - Preencher'!K457)</f>
        <v>07/03/2023</v>
      </c>
      <c r="J448" s="5" t="str">
        <f>'[1]TCE - ANEXO IV - Preencher'!L457</f>
        <v>26230324436602000154550010001130447115067000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760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24436602000154</v>
      </c>
      <c r="E449" s="5" t="str">
        <f>'[1]TCE - ANEXO IV - Preencher'!G458</f>
        <v>ART CIRURGICA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000113058</v>
      </c>
      <c r="I449" s="6" t="str">
        <f>IF('[1]TCE - ANEXO IV - Preencher'!K458="","",'[1]TCE - ANEXO IV - Preencher'!K458)</f>
        <v>07/03/2023</v>
      </c>
      <c r="J449" s="5" t="str">
        <f>'[1]TCE - ANEXO IV - Preencher'!L458</f>
        <v>26230324436602000154550010001130587115081009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380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24436602000154</v>
      </c>
      <c r="E450" s="5" t="str">
        <f>'[1]TCE - ANEXO IV - Preencher'!G459</f>
        <v>ART CIRURGICA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000113064</v>
      </c>
      <c r="I450" s="6" t="str">
        <f>IF('[1]TCE - ANEXO IV - Preencher'!K459="","",'[1]TCE - ANEXO IV - Preencher'!K459)</f>
        <v>07/03/2023</v>
      </c>
      <c r="J450" s="5" t="str">
        <f>'[1]TCE - ANEXO IV - Preencher'!L459</f>
        <v>26230324436602000154550010001130647115087004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760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24436602000154</v>
      </c>
      <c r="E451" s="5" t="str">
        <f>'[1]TCE - ANEXO IV - Preencher'!G460</f>
        <v>ART CIRURGICA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000113569</v>
      </c>
      <c r="I451" s="6" t="str">
        <f>IF('[1]TCE - ANEXO IV - Preencher'!K460="","",'[1]TCE - ANEXO IV - Preencher'!K460)</f>
        <v>22/03/2023</v>
      </c>
      <c r="J451" s="5" t="str">
        <f>'[1]TCE - ANEXO IV - Preencher'!L460</f>
        <v>26230324436602000154550010001135691115592005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3691.5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24436602000154</v>
      </c>
      <c r="E452" s="5" t="str">
        <f>'[1]TCE - ANEXO IV - Preencher'!G461</f>
        <v>ART CIRURGICA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000113590</v>
      </c>
      <c r="I452" s="6" t="str">
        <f>IF('[1]TCE - ANEXO IV - Preencher'!K461="","",'[1]TCE - ANEXO IV - Preencher'!K461)</f>
        <v>22/03/2023</v>
      </c>
      <c r="J452" s="5" t="str">
        <f>'[1]TCE - ANEXO IV - Preencher'!L461</f>
        <v>26230324436602000154550010001135901115613006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380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24436602000154</v>
      </c>
      <c r="E453" s="5" t="str">
        <f>'[1]TCE - ANEXO IV - Preencher'!G462</f>
        <v>ART CIRURGICA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000114279</v>
      </c>
      <c r="I453" s="6" t="str">
        <f>IF('[1]TCE - ANEXO IV - Preencher'!K462="","",'[1]TCE - ANEXO IV - Preencher'!K462)</f>
        <v>30/03/2023</v>
      </c>
      <c r="J453" s="5" t="str">
        <f>'[1]TCE - ANEXO IV - Preencher'!L462</f>
        <v>26230324436602000154550010001142791116302005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380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24436602000154</v>
      </c>
      <c r="E454" s="5" t="str">
        <f>'[1]TCE - ANEXO IV - Preencher'!G463</f>
        <v>ART CIRURGICA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000114561</v>
      </c>
      <c r="I454" s="6" t="str">
        <f>IF('[1]TCE - ANEXO IV - Preencher'!K463="","",'[1]TCE - ANEXO IV - Preencher'!K463)</f>
        <v>05/04/2023</v>
      </c>
      <c r="J454" s="5" t="str">
        <f>'[1]TCE - ANEXO IV - Preencher'!L463</f>
        <v>26230424436602000154550010001145611116584006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380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24436602000154</v>
      </c>
      <c r="E455" s="5" t="str">
        <f>'[1]TCE - ANEXO IV - Preencher'!G464</f>
        <v>ART CIRURGICA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000114632</v>
      </c>
      <c r="I455" s="6" t="str">
        <f>IF('[1]TCE - ANEXO IV - Preencher'!K464="","",'[1]TCE - ANEXO IV - Preencher'!K464)</f>
        <v>10/04/2023</v>
      </c>
      <c r="J455" s="5" t="str">
        <f>'[1]TCE - ANEXO IV - Preencher'!L464</f>
        <v>26230424436602000154550010001146321116655004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1140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1437707000122</v>
      </c>
      <c r="E456" s="5" t="str">
        <f>'[1]TCE - ANEXO IV - Preencher'!G465</f>
        <v>SCITECH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000328726</v>
      </c>
      <c r="I456" s="6" t="str">
        <f>IF('[1]TCE - ANEXO IV - Preencher'!K465="","",'[1]TCE - ANEXO IV - Preencher'!K465)</f>
        <v>07/02/2023</v>
      </c>
      <c r="J456" s="5" t="str">
        <f>'[1]TCE - ANEXO IV - Preencher'!L465</f>
        <v>52230201437707000122550550003287261716221400</v>
      </c>
      <c r="K456" s="5" t="str">
        <f>IF(F456="B",LEFT('[1]TCE - ANEXO IV - Preencher'!M465,2),IF(F456="S",LEFT('[1]TCE - ANEXO IV - Preencher'!M465,7),IF('[1]TCE - ANEXO IV - Preencher'!H465="","")))</f>
        <v>52</v>
      </c>
      <c r="L456" s="7">
        <f>'[1]TCE - ANEXO IV - Preencher'!N465</f>
        <v>1100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1437707000122</v>
      </c>
      <c r="E457" s="5" t="str">
        <f>'[1]TCE - ANEXO IV - Preencher'!G466</f>
        <v>SCITECH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000328903</v>
      </c>
      <c r="I457" s="6" t="str">
        <f>IF('[1]TCE - ANEXO IV - Preencher'!K466="","",'[1]TCE - ANEXO IV - Preencher'!K466)</f>
        <v>07/02/2023</v>
      </c>
      <c r="J457" s="5" t="str">
        <f>'[1]TCE - ANEXO IV - Preencher'!L466</f>
        <v>52230201437707000122550550003289031631430850</v>
      </c>
      <c r="K457" s="5" t="str">
        <f>IF(F457="B",LEFT('[1]TCE - ANEXO IV - Preencher'!M466,2),IF(F457="S",LEFT('[1]TCE - ANEXO IV - Preencher'!M466,7),IF('[1]TCE - ANEXO IV - Preencher'!H466="","")))</f>
        <v>52</v>
      </c>
      <c r="L457" s="7">
        <f>'[1]TCE - ANEXO IV - Preencher'!N466</f>
        <v>1100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1437707000122</v>
      </c>
      <c r="E458" s="5" t="str">
        <f>'[1]TCE - ANEXO IV - Preencher'!G467</f>
        <v>SCITECH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000328905</v>
      </c>
      <c r="I458" s="6" t="str">
        <f>IF('[1]TCE - ANEXO IV - Preencher'!K467="","",'[1]TCE - ANEXO IV - Preencher'!K467)</f>
        <v>07/02/2023</v>
      </c>
      <c r="J458" s="5" t="str">
        <f>'[1]TCE - ANEXO IV - Preencher'!L467</f>
        <v>52230201437707000122550550003289051832209586</v>
      </c>
      <c r="K458" s="5" t="str">
        <f>IF(F458="B",LEFT('[1]TCE - ANEXO IV - Preencher'!M467,2),IF(F458="S",LEFT('[1]TCE - ANEXO IV - Preencher'!M467,7),IF('[1]TCE - ANEXO IV - Preencher'!H467="","")))</f>
        <v>52</v>
      </c>
      <c r="L458" s="7">
        <f>'[1]TCE - ANEXO IV - Preencher'!N467</f>
        <v>1100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1437707000122</v>
      </c>
      <c r="E459" s="5" t="str">
        <f>'[1]TCE - ANEXO IV - Preencher'!G468</f>
        <v>SCITECH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000329589</v>
      </c>
      <c r="I459" s="6" t="str">
        <f>IF('[1]TCE - ANEXO IV - Preencher'!K468="","",'[1]TCE - ANEXO IV - Preencher'!K468)</f>
        <v>09/02/2023</v>
      </c>
      <c r="J459" s="5" t="str">
        <f>'[1]TCE - ANEXO IV - Preencher'!L468</f>
        <v>52230201437707000122550550003295891462509060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2200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1437707000122</v>
      </c>
      <c r="E460" s="5" t="str">
        <f>'[1]TCE - ANEXO IV - Preencher'!G469</f>
        <v>SCITECH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000330317</v>
      </c>
      <c r="I460" s="6" t="str">
        <f>IF('[1]TCE - ANEXO IV - Preencher'!K469="","",'[1]TCE - ANEXO IV - Preencher'!K469)</f>
        <v>14/02/2023</v>
      </c>
      <c r="J460" s="5" t="str">
        <f>'[1]TCE - ANEXO IV - Preencher'!L469</f>
        <v>52230201437707000122550550003303171192416580</v>
      </c>
      <c r="K460" s="5" t="str">
        <f>IF(F460="B",LEFT('[1]TCE - ANEXO IV - Preencher'!M469,2),IF(F460="S",LEFT('[1]TCE - ANEXO IV - Preencher'!M469,7),IF('[1]TCE - ANEXO IV - Preencher'!H469="","")))</f>
        <v>52</v>
      </c>
      <c r="L460" s="7">
        <f>'[1]TCE - ANEXO IV - Preencher'!N469</f>
        <v>2200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1437707000122</v>
      </c>
      <c r="E461" s="5" t="str">
        <f>'[1]TCE - ANEXO IV - Preencher'!G470</f>
        <v>SCITECH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000330319</v>
      </c>
      <c r="I461" s="6" t="str">
        <f>IF('[1]TCE - ANEXO IV - Preencher'!K470="","",'[1]TCE - ANEXO IV - Preencher'!K470)</f>
        <v>14/02/2023</v>
      </c>
      <c r="J461" s="5" t="str">
        <f>'[1]TCE - ANEXO IV - Preencher'!L470</f>
        <v>52230201437707000122550550003303191940452534</v>
      </c>
      <c r="K461" s="5" t="str">
        <f>IF(F461="B",LEFT('[1]TCE - ANEXO IV - Preencher'!M470,2),IF(F461="S",LEFT('[1]TCE - ANEXO IV - Preencher'!M470,7),IF('[1]TCE - ANEXO IV - Preencher'!H470="","")))</f>
        <v>52</v>
      </c>
      <c r="L461" s="7">
        <f>'[1]TCE - ANEXO IV - Preencher'!N470</f>
        <v>1100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1437707000122</v>
      </c>
      <c r="E462" s="5" t="str">
        <f>'[1]TCE - ANEXO IV - Preencher'!G471</f>
        <v>SCITECH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000330321</v>
      </c>
      <c r="I462" s="6" t="str">
        <f>IF('[1]TCE - ANEXO IV - Preencher'!K471="","",'[1]TCE - ANEXO IV - Preencher'!K471)</f>
        <v>14/02/2023</v>
      </c>
      <c r="J462" s="5" t="str">
        <f>'[1]TCE - ANEXO IV - Preencher'!L471</f>
        <v>52230201437707000122550550003303211744068687</v>
      </c>
      <c r="K462" s="5" t="str">
        <f>IF(F462="B",LEFT('[1]TCE - ANEXO IV - Preencher'!M471,2),IF(F462="S",LEFT('[1]TCE - ANEXO IV - Preencher'!M471,7),IF('[1]TCE - ANEXO IV - Preencher'!H471="","")))</f>
        <v>52</v>
      </c>
      <c r="L462" s="7">
        <f>'[1]TCE - ANEXO IV - Preencher'!N471</f>
        <v>3300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1437707000122</v>
      </c>
      <c r="E463" s="5" t="str">
        <f>'[1]TCE - ANEXO IV - Preencher'!G472</f>
        <v>SCITECH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000330325</v>
      </c>
      <c r="I463" s="6" t="str">
        <f>IF('[1]TCE - ANEXO IV - Preencher'!K472="","",'[1]TCE - ANEXO IV - Preencher'!K472)</f>
        <v>14/02/2023</v>
      </c>
      <c r="J463" s="5" t="str">
        <f>'[1]TCE - ANEXO IV - Preencher'!L472</f>
        <v>52230201437707000122550550003303251485421326</v>
      </c>
      <c r="K463" s="5" t="str">
        <f>IF(F463="B",LEFT('[1]TCE - ANEXO IV - Preencher'!M472,2),IF(F463="S",LEFT('[1]TCE - ANEXO IV - Preencher'!M472,7),IF('[1]TCE - ANEXO IV - Preencher'!H472="","")))</f>
        <v>52</v>
      </c>
      <c r="L463" s="7">
        <f>'[1]TCE - ANEXO IV - Preencher'!N472</f>
        <v>1450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1437707000122</v>
      </c>
      <c r="E464" s="5" t="str">
        <f>'[1]TCE - ANEXO IV - Preencher'!G473</f>
        <v>SCITECH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000330731</v>
      </c>
      <c r="I464" s="6" t="str">
        <f>IF('[1]TCE - ANEXO IV - Preencher'!K473="","",'[1]TCE - ANEXO IV - Preencher'!K473)</f>
        <v>15/02/2023</v>
      </c>
      <c r="J464" s="5" t="str">
        <f>'[1]TCE - ANEXO IV - Preencher'!L473</f>
        <v>52230201437707000122550550003307311174575690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1100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1437707000122</v>
      </c>
      <c r="E465" s="5" t="str">
        <f>'[1]TCE - ANEXO IV - Preencher'!G474</f>
        <v>SCITECH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000330938</v>
      </c>
      <c r="I465" s="6" t="str">
        <f>IF('[1]TCE - ANEXO IV - Preencher'!K474="","",'[1]TCE - ANEXO IV - Preencher'!K474)</f>
        <v>16/02/2023</v>
      </c>
      <c r="J465" s="5" t="str">
        <f>'[1]TCE - ANEXO IV - Preencher'!L474</f>
        <v>52230201437707000122550550003309381557642650</v>
      </c>
      <c r="K465" s="5" t="str">
        <f>IF(F465="B",LEFT('[1]TCE - ANEXO IV - Preencher'!M474,2),IF(F465="S",LEFT('[1]TCE - ANEXO IV - Preencher'!M474,7),IF('[1]TCE - ANEXO IV - Preencher'!H474="","")))</f>
        <v>52</v>
      </c>
      <c r="L465" s="7">
        <f>'[1]TCE - ANEXO IV - Preencher'!N474</f>
        <v>2550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1437707000122</v>
      </c>
      <c r="E466" s="5" t="str">
        <f>'[1]TCE - ANEXO IV - Preencher'!G475</f>
        <v>SCITECH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000330955</v>
      </c>
      <c r="I466" s="6" t="str">
        <f>IF('[1]TCE - ANEXO IV - Preencher'!K475="","",'[1]TCE - ANEXO IV - Preencher'!K475)</f>
        <v>16/02/2023</v>
      </c>
      <c r="J466" s="5" t="str">
        <f>'[1]TCE - ANEXO IV - Preencher'!L475</f>
        <v>52230201437707000122550550003309551519005631</v>
      </c>
      <c r="K466" s="5" t="str">
        <f>IF(F466="B",LEFT('[1]TCE - ANEXO IV - Preencher'!M475,2),IF(F466="S",LEFT('[1]TCE - ANEXO IV - Preencher'!M475,7),IF('[1]TCE - ANEXO IV - Preencher'!H475="","")))</f>
        <v>52</v>
      </c>
      <c r="L466" s="7">
        <f>'[1]TCE - ANEXO IV - Preencher'!N475</f>
        <v>2200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1437707000122</v>
      </c>
      <c r="E467" s="5" t="str">
        <f>'[1]TCE - ANEXO IV - Preencher'!G476</f>
        <v>SCITECH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000331886</v>
      </c>
      <c r="I467" s="6" t="str">
        <f>IF('[1]TCE - ANEXO IV - Preencher'!K476="","",'[1]TCE - ANEXO IV - Preencher'!K476)</f>
        <v>22/02/2023</v>
      </c>
      <c r="J467" s="5" t="str">
        <f>'[1]TCE - ANEXO IV - Preencher'!L476</f>
        <v>52230201437707000122550550003318861995703789</v>
      </c>
      <c r="K467" s="5" t="str">
        <f>IF(F467="B",LEFT('[1]TCE - ANEXO IV - Preencher'!M476,2),IF(F467="S",LEFT('[1]TCE - ANEXO IV - Preencher'!M476,7),IF('[1]TCE - ANEXO IV - Preencher'!H476="","")))</f>
        <v>52</v>
      </c>
      <c r="L467" s="7">
        <f>'[1]TCE - ANEXO IV - Preencher'!N476</f>
        <v>350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1437707000122</v>
      </c>
      <c r="E468" s="5" t="str">
        <f>'[1]TCE - ANEXO IV - Preencher'!G477</f>
        <v>SCITECH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000332146</v>
      </c>
      <c r="I468" s="6" t="str">
        <f>IF('[1]TCE - ANEXO IV - Preencher'!K477="","",'[1]TCE - ANEXO IV - Preencher'!K477)</f>
        <v>22/02/2023</v>
      </c>
      <c r="J468" s="5" t="str">
        <f>'[1]TCE - ANEXO IV - Preencher'!L477</f>
        <v>52230201437707000122550550003321461188958218</v>
      </c>
      <c r="K468" s="5" t="str">
        <f>IF(F468="B",LEFT('[1]TCE - ANEXO IV - Preencher'!M477,2),IF(F468="S",LEFT('[1]TCE - ANEXO IV - Preencher'!M477,7),IF('[1]TCE - ANEXO IV - Preencher'!H477="","")))</f>
        <v>52</v>
      </c>
      <c r="L468" s="7">
        <f>'[1]TCE - ANEXO IV - Preencher'!N477</f>
        <v>350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1437707000122</v>
      </c>
      <c r="E469" s="5" t="str">
        <f>'[1]TCE - ANEXO IV - Preencher'!G478</f>
        <v>SCITECH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000332150</v>
      </c>
      <c r="I469" s="6" t="str">
        <f>IF('[1]TCE - ANEXO IV - Preencher'!K478="","",'[1]TCE - ANEXO IV - Preencher'!K478)</f>
        <v>22/02/2023</v>
      </c>
      <c r="J469" s="5" t="str">
        <f>'[1]TCE - ANEXO IV - Preencher'!L478</f>
        <v>52230201437707000122550550003321501241822675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350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1437707000122</v>
      </c>
      <c r="E470" s="5" t="str">
        <f>'[1]TCE - ANEXO IV - Preencher'!G479</f>
        <v>SCITECH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000332152</v>
      </c>
      <c r="I470" s="6" t="str">
        <f>IF('[1]TCE - ANEXO IV - Preencher'!K479="","",'[1]TCE - ANEXO IV - Preencher'!K479)</f>
        <v>22/02/2023</v>
      </c>
      <c r="J470" s="5" t="str">
        <f>'[1]TCE - ANEXO IV - Preencher'!L479</f>
        <v>52230201437707000122550550003321521169580067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1100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1437707000122</v>
      </c>
      <c r="E471" s="5" t="str">
        <f>'[1]TCE - ANEXO IV - Preencher'!G480</f>
        <v>SCITECH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000332173</v>
      </c>
      <c r="I471" s="6" t="str">
        <f>IF('[1]TCE - ANEXO IV - Preencher'!K480="","",'[1]TCE - ANEXO IV - Preencher'!K480)</f>
        <v>22/02/2023</v>
      </c>
      <c r="J471" s="5" t="str">
        <f>'[1]TCE - ANEXO IV - Preencher'!L480</f>
        <v>52230201437707000122550550003321731820447218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2200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1437707000122</v>
      </c>
      <c r="E472" s="5" t="str">
        <f>'[1]TCE - ANEXO IV - Preencher'!G481</f>
        <v>SCITECH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000332217</v>
      </c>
      <c r="I472" s="6" t="str">
        <f>IF('[1]TCE - ANEXO IV - Preencher'!K481="","",'[1]TCE - ANEXO IV - Preencher'!K481)</f>
        <v>23/02/2023</v>
      </c>
      <c r="J472" s="5" t="str">
        <f>'[1]TCE - ANEXO IV - Preencher'!L481</f>
        <v>52230201437707000122550550003322171260020270</v>
      </c>
      <c r="K472" s="5" t="str">
        <f>IF(F472="B",LEFT('[1]TCE - ANEXO IV - Preencher'!M481,2),IF(F472="S",LEFT('[1]TCE - ANEXO IV - Preencher'!M481,7),IF('[1]TCE - ANEXO IV - Preencher'!H481="","")))</f>
        <v>52</v>
      </c>
      <c r="L472" s="7">
        <f>'[1]TCE - ANEXO IV - Preencher'!N481</f>
        <v>2200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1437707000122</v>
      </c>
      <c r="E473" s="5" t="str">
        <f>'[1]TCE - ANEXO IV - Preencher'!G482</f>
        <v>SCITECH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000332225</v>
      </c>
      <c r="I473" s="6" t="str">
        <f>IF('[1]TCE - ANEXO IV - Preencher'!K482="","",'[1]TCE - ANEXO IV - Preencher'!K482)</f>
        <v>23/02/2023</v>
      </c>
      <c r="J473" s="5" t="str">
        <f>'[1]TCE - ANEXO IV - Preencher'!L482</f>
        <v>52230201437707000122550550003322251494891040</v>
      </c>
      <c r="K473" s="5" t="str">
        <f>IF(F473="B",LEFT('[1]TCE - ANEXO IV - Preencher'!M482,2),IF(F473="S",LEFT('[1]TCE - ANEXO IV - Preencher'!M482,7),IF('[1]TCE - ANEXO IV - Preencher'!H482="","")))</f>
        <v>52</v>
      </c>
      <c r="L473" s="7">
        <f>'[1]TCE - ANEXO IV - Preencher'!N482</f>
        <v>1450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1437707000122</v>
      </c>
      <c r="E474" s="5" t="str">
        <f>'[1]TCE - ANEXO IV - Preencher'!G483</f>
        <v>SCITECH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000332993</v>
      </c>
      <c r="I474" s="6" t="str">
        <f>IF('[1]TCE - ANEXO IV - Preencher'!K483="","",'[1]TCE - ANEXO IV - Preencher'!K483)</f>
        <v>27/02/2023</v>
      </c>
      <c r="J474" s="5" t="str">
        <f>'[1]TCE - ANEXO IV - Preencher'!L483</f>
        <v>52230201437707000122550550003329931872497743</v>
      </c>
      <c r="K474" s="5" t="str">
        <f>IF(F474="B",LEFT('[1]TCE - ANEXO IV - Preencher'!M483,2),IF(F474="S",LEFT('[1]TCE - ANEXO IV - Preencher'!M483,7),IF('[1]TCE - ANEXO IV - Preencher'!H483="","")))</f>
        <v>52</v>
      </c>
      <c r="L474" s="7">
        <f>'[1]TCE - ANEXO IV - Preencher'!N483</f>
        <v>1100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1437707000122</v>
      </c>
      <c r="E475" s="5" t="str">
        <f>'[1]TCE - ANEXO IV - Preencher'!G484</f>
        <v>SCITECH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000332995</v>
      </c>
      <c r="I475" s="6" t="str">
        <f>IF('[1]TCE - ANEXO IV - Preencher'!K484="","",'[1]TCE - ANEXO IV - Preencher'!K484)</f>
        <v>27/02/2023</v>
      </c>
      <c r="J475" s="5" t="str">
        <f>'[1]TCE - ANEXO IV - Preencher'!L484</f>
        <v>52230201437707000122550550003329951460860497</v>
      </c>
      <c r="K475" s="5" t="str">
        <f>IF(F475="B",LEFT('[1]TCE - ANEXO IV - Preencher'!M484,2),IF(F475="S",LEFT('[1]TCE - ANEXO IV - Preencher'!M484,7),IF('[1]TCE - ANEXO IV - Preencher'!H484="","")))</f>
        <v>52</v>
      </c>
      <c r="L475" s="7">
        <f>'[1]TCE - ANEXO IV - Preencher'!N484</f>
        <v>2200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1437707000122</v>
      </c>
      <c r="E476" s="5" t="str">
        <f>'[1]TCE - ANEXO IV - Preencher'!G485</f>
        <v>SCITECH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000333012</v>
      </c>
      <c r="I476" s="6" t="str">
        <f>IF('[1]TCE - ANEXO IV - Preencher'!K485="","",'[1]TCE - ANEXO IV - Preencher'!K485)</f>
        <v>27/02/2023</v>
      </c>
      <c r="J476" s="5" t="str">
        <f>'[1]TCE - ANEXO IV - Preencher'!L485</f>
        <v>52230201437707000122550550003330121324955743</v>
      </c>
      <c r="K476" s="5" t="str">
        <f>IF(F476="B",LEFT('[1]TCE - ANEXO IV - Preencher'!M485,2),IF(F476="S",LEFT('[1]TCE - ANEXO IV - Preencher'!M485,7),IF('[1]TCE - ANEXO IV - Preencher'!H485="","")))</f>
        <v>52</v>
      </c>
      <c r="L476" s="7">
        <f>'[1]TCE - ANEXO IV - Preencher'!N485</f>
        <v>1100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1437707000122</v>
      </c>
      <c r="E477" s="5" t="str">
        <f>'[1]TCE - ANEXO IV - Preencher'!G486</f>
        <v>SCITECH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000333015</v>
      </c>
      <c r="I477" s="6" t="str">
        <f>IF('[1]TCE - ANEXO IV - Preencher'!K486="","",'[1]TCE - ANEXO IV - Preencher'!K486)</f>
        <v>27/02/2023</v>
      </c>
      <c r="J477" s="5" t="str">
        <f>'[1]TCE - ANEXO IV - Preencher'!L486</f>
        <v>52230201437707000122550550003330151355064036</v>
      </c>
      <c r="K477" s="5" t="str">
        <f>IF(F477="B",LEFT('[1]TCE - ANEXO IV - Preencher'!M486,2),IF(F477="S",LEFT('[1]TCE - ANEXO IV - Preencher'!M486,7),IF('[1]TCE - ANEXO IV - Preencher'!H486="","")))</f>
        <v>52</v>
      </c>
      <c r="L477" s="7">
        <f>'[1]TCE - ANEXO IV - Preencher'!N486</f>
        <v>1450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1437707000122</v>
      </c>
      <c r="E478" s="5" t="str">
        <f>'[1]TCE - ANEXO IV - Preencher'!G487</f>
        <v>SCITECH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000333019</v>
      </c>
      <c r="I478" s="6" t="str">
        <f>IF('[1]TCE - ANEXO IV - Preencher'!K487="","",'[1]TCE - ANEXO IV - Preencher'!K487)</f>
        <v>27/02/2023</v>
      </c>
      <c r="J478" s="5" t="str">
        <f>'[1]TCE - ANEXO IV - Preencher'!L487</f>
        <v>52230201437707000122550550003330191360137339</v>
      </c>
      <c r="K478" s="5" t="str">
        <f>IF(F478="B",LEFT('[1]TCE - ANEXO IV - Preencher'!M487,2),IF(F478="S",LEFT('[1]TCE - ANEXO IV - Preencher'!M487,7),IF('[1]TCE - ANEXO IV - Preencher'!H487="","")))</f>
        <v>52</v>
      </c>
      <c r="L478" s="7">
        <f>'[1]TCE - ANEXO IV - Preencher'!N487</f>
        <v>1100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1437707000122</v>
      </c>
      <c r="E479" s="5" t="str">
        <f>'[1]TCE - ANEXO IV - Preencher'!G488</f>
        <v>SCITECH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000333039</v>
      </c>
      <c r="I479" s="6" t="str">
        <f>IF('[1]TCE - ANEXO IV - Preencher'!K488="","",'[1]TCE - ANEXO IV - Preencher'!K488)</f>
        <v>27/02/2023</v>
      </c>
      <c r="J479" s="5" t="str">
        <f>'[1]TCE - ANEXO IV - Preencher'!L488</f>
        <v>52230201437707000122550550003330391752336492</v>
      </c>
      <c r="K479" s="5" t="str">
        <f>IF(F479="B",LEFT('[1]TCE - ANEXO IV - Preencher'!M488,2),IF(F479="S",LEFT('[1]TCE - ANEXO IV - Preencher'!M488,7),IF('[1]TCE - ANEXO IV - Preencher'!H488="","")))</f>
        <v>52</v>
      </c>
      <c r="L479" s="7">
        <f>'[1]TCE - ANEXO IV - Preencher'!N488</f>
        <v>1100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1437707000122</v>
      </c>
      <c r="E480" s="5" t="str">
        <f>'[1]TCE - ANEXO IV - Preencher'!G489</f>
        <v>SCITECH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000333733</v>
      </c>
      <c r="I480" s="6" t="str">
        <f>IF('[1]TCE - ANEXO IV - Preencher'!K489="","",'[1]TCE - ANEXO IV - Preencher'!K489)</f>
        <v>28/02/2023</v>
      </c>
      <c r="J480" s="5" t="str">
        <f>'[1]TCE - ANEXO IV - Preencher'!L489</f>
        <v>52230201437707000122550550003337331851761854</v>
      </c>
      <c r="K480" s="5" t="str">
        <f>IF(F480="B",LEFT('[1]TCE - ANEXO IV - Preencher'!M489,2),IF(F480="S",LEFT('[1]TCE - ANEXO IV - Preencher'!M489,7),IF('[1]TCE - ANEXO IV - Preencher'!H489="","")))</f>
        <v>52</v>
      </c>
      <c r="L480" s="7">
        <f>'[1]TCE - ANEXO IV - Preencher'!N489</f>
        <v>1100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1437707000122</v>
      </c>
      <c r="E481" s="5" t="str">
        <f>'[1]TCE - ANEXO IV - Preencher'!G490</f>
        <v>SCITECH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000333743</v>
      </c>
      <c r="I481" s="6" t="str">
        <f>IF('[1]TCE - ANEXO IV - Preencher'!K490="","",'[1]TCE - ANEXO IV - Preencher'!K490)</f>
        <v>28/02/2023</v>
      </c>
      <c r="J481" s="5" t="str">
        <f>'[1]TCE - ANEXO IV - Preencher'!L490</f>
        <v>52230201437707000122550550003337431467993465</v>
      </c>
      <c r="K481" s="5" t="str">
        <f>IF(F481="B",LEFT('[1]TCE - ANEXO IV - Preencher'!M490,2),IF(F481="S",LEFT('[1]TCE - ANEXO IV - Preencher'!M490,7),IF('[1]TCE - ANEXO IV - Preencher'!H490="","")))</f>
        <v>52</v>
      </c>
      <c r="L481" s="7">
        <f>'[1]TCE - ANEXO IV - Preencher'!N490</f>
        <v>1100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1437707000122</v>
      </c>
      <c r="E482" s="5" t="str">
        <f>'[1]TCE - ANEXO IV - Preencher'!G491</f>
        <v>SCITECH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000333744</v>
      </c>
      <c r="I482" s="6" t="str">
        <f>IF('[1]TCE - ANEXO IV - Preencher'!K491="","",'[1]TCE - ANEXO IV - Preencher'!K491)</f>
        <v>28/02/2023</v>
      </c>
      <c r="J482" s="5" t="str">
        <f>'[1]TCE - ANEXO IV - Preencher'!L491</f>
        <v>52230201437707000122550550003337441652570637</v>
      </c>
      <c r="K482" s="5" t="str">
        <f>IF(F482="B",LEFT('[1]TCE - ANEXO IV - Preencher'!M491,2),IF(F482="S",LEFT('[1]TCE - ANEXO IV - Preencher'!M491,7),IF('[1]TCE - ANEXO IV - Preencher'!H491="","")))</f>
        <v>52</v>
      </c>
      <c r="L482" s="7">
        <f>'[1]TCE - ANEXO IV - Preencher'!N491</f>
        <v>4400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1437707000122</v>
      </c>
      <c r="E483" s="5" t="str">
        <f>'[1]TCE - ANEXO IV - Preencher'!G492</f>
        <v>SCITECH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000334432</v>
      </c>
      <c r="I483" s="6" t="str">
        <f>IF('[1]TCE - ANEXO IV - Preencher'!K492="","",'[1]TCE - ANEXO IV - Preencher'!K492)</f>
        <v>02/03/2023</v>
      </c>
      <c r="J483" s="5" t="str">
        <f>'[1]TCE - ANEXO IV - Preencher'!L492</f>
        <v>52230301437707000122550550003344321144305492</v>
      </c>
      <c r="K483" s="5" t="str">
        <f>IF(F483="B",LEFT('[1]TCE - ANEXO IV - Preencher'!M492,2),IF(F483="S",LEFT('[1]TCE - ANEXO IV - Preencher'!M492,7),IF('[1]TCE - ANEXO IV - Preencher'!H492="","")))</f>
        <v>52</v>
      </c>
      <c r="L483" s="7">
        <f>'[1]TCE - ANEXO IV - Preencher'!N492</f>
        <v>2200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1437707000122</v>
      </c>
      <c r="E484" s="5" t="str">
        <f>'[1]TCE - ANEXO IV - Preencher'!G493</f>
        <v>SCITECH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000334433</v>
      </c>
      <c r="I484" s="6" t="str">
        <f>IF('[1]TCE - ANEXO IV - Preencher'!K493="","",'[1]TCE - ANEXO IV - Preencher'!K493)</f>
        <v>02/03/2023</v>
      </c>
      <c r="J484" s="5" t="str">
        <f>'[1]TCE - ANEXO IV - Preencher'!L493</f>
        <v>52230301437707000122550550003344331220778071</v>
      </c>
      <c r="K484" s="5" t="str">
        <f>IF(F484="B",LEFT('[1]TCE - ANEXO IV - Preencher'!M493,2),IF(F484="S",LEFT('[1]TCE - ANEXO IV - Preencher'!M493,7),IF('[1]TCE - ANEXO IV - Preencher'!H493="","")))</f>
        <v>52</v>
      </c>
      <c r="L484" s="7">
        <f>'[1]TCE - ANEXO IV - Preencher'!N493</f>
        <v>3300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1437707000122</v>
      </c>
      <c r="E485" s="5" t="str">
        <f>'[1]TCE - ANEXO IV - Preencher'!G494</f>
        <v>SCITECH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000334452</v>
      </c>
      <c r="I485" s="6" t="str">
        <f>IF('[1]TCE - ANEXO IV - Preencher'!K494="","",'[1]TCE - ANEXO IV - Preencher'!K494)</f>
        <v>02/03/2023</v>
      </c>
      <c r="J485" s="5" t="str">
        <f>'[1]TCE - ANEXO IV - Preencher'!L494</f>
        <v>52230301437707000122550550003344521826949893</v>
      </c>
      <c r="K485" s="5" t="str">
        <f>IF(F485="B",LEFT('[1]TCE - ANEXO IV - Preencher'!M494,2),IF(F485="S",LEFT('[1]TCE - ANEXO IV - Preencher'!M494,7),IF('[1]TCE - ANEXO IV - Preencher'!H494="","")))</f>
        <v>52</v>
      </c>
      <c r="L485" s="7">
        <f>'[1]TCE - ANEXO IV - Preencher'!N494</f>
        <v>1100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1437707000122</v>
      </c>
      <c r="E486" s="5" t="str">
        <f>'[1]TCE - ANEXO IV - Preencher'!G495</f>
        <v>SCITECH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000334469</v>
      </c>
      <c r="I486" s="6" t="str">
        <f>IF('[1]TCE - ANEXO IV - Preencher'!K495="","",'[1]TCE - ANEXO IV - Preencher'!K495)</f>
        <v>02/03/2023</v>
      </c>
      <c r="J486" s="5" t="str">
        <f>'[1]TCE - ANEXO IV - Preencher'!L495</f>
        <v>52230301437707000122550550003344691744499891</v>
      </c>
      <c r="K486" s="5" t="str">
        <f>IF(F486="B",LEFT('[1]TCE - ANEXO IV - Preencher'!M495,2),IF(F486="S",LEFT('[1]TCE - ANEXO IV - Preencher'!M495,7),IF('[1]TCE - ANEXO IV - Preencher'!H495="","")))</f>
        <v>52</v>
      </c>
      <c r="L486" s="7">
        <f>'[1]TCE - ANEXO IV - Preencher'!N495</f>
        <v>2200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1437707000122</v>
      </c>
      <c r="E487" s="5" t="str">
        <f>'[1]TCE - ANEXO IV - Preencher'!G496</f>
        <v>SCITECH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000334471</v>
      </c>
      <c r="I487" s="6" t="str">
        <f>IF('[1]TCE - ANEXO IV - Preencher'!K496="","",'[1]TCE - ANEXO IV - Preencher'!K496)</f>
        <v>02/03/2023</v>
      </c>
      <c r="J487" s="5" t="str">
        <f>'[1]TCE - ANEXO IV - Preencher'!L496</f>
        <v>52230301437707000122550550003344711978977135</v>
      </c>
      <c r="K487" s="5" t="str">
        <f>IF(F487="B",LEFT('[1]TCE - ANEXO IV - Preencher'!M496,2),IF(F487="S",LEFT('[1]TCE - ANEXO IV - Preencher'!M496,7),IF('[1]TCE - ANEXO IV - Preencher'!H496="","")))</f>
        <v>52</v>
      </c>
      <c r="L487" s="7">
        <f>'[1]TCE - ANEXO IV - Preencher'!N496</f>
        <v>350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1437707000122</v>
      </c>
      <c r="E488" s="5" t="str">
        <f>'[1]TCE - ANEXO IV - Preencher'!G497</f>
        <v>SCITECH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000334478</v>
      </c>
      <c r="I488" s="6" t="str">
        <f>IF('[1]TCE - ANEXO IV - Preencher'!K497="","",'[1]TCE - ANEXO IV - Preencher'!K497)</f>
        <v>02/03/2023</v>
      </c>
      <c r="J488" s="5" t="str">
        <f>'[1]TCE - ANEXO IV - Preencher'!L497</f>
        <v>52230301437707000122550550003344781884510188</v>
      </c>
      <c r="K488" s="5" t="str">
        <f>IF(F488="B",LEFT('[1]TCE - ANEXO IV - Preencher'!M497,2),IF(F488="S",LEFT('[1]TCE - ANEXO IV - Preencher'!M497,7),IF('[1]TCE - ANEXO IV - Preencher'!H497="","")))</f>
        <v>52</v>
      </c>
      <c r="L488" s="7">
        <f>'[1]TCE - ANEXO IV - Preencher'!N497</f>
        <v>1100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1437707000122</v>
      </c>
      <c r="E489" s="5" t="str">
        <f>'[1]TCE - ANEXO IV - Preencher'!G498</f>
        <v>SCITECH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000335460</v>
      </c>
      <c r="I489" s="6" t="str">
        <f>IF('[1]TCE - ANEXO IV - Preencher'!K498="","",'[1]TCE - ANEXO IV - Preencher'!K498)</f>
        <v>08/03/2023</v>
      </c>
      <c r="J489" s="5" t="str">
        <f>'[1]TCE - ANEXO IV - Preencher'!L498</f>
        <v>52230301437707000122550550003354601166596243</v>
      </c>
      <c r="K489" s="5" t="str">
        <f>IF(F489="B",LEFT('[1]TCE - ANEXO IV - Preencher'!M498,2),IF(F489="S",LEFT('[1]TCE - ANEXO IV - Preencher'!M498,7),IF('[1]TCE - ANEXO IV - Preencher'!H498="","")))</f>
        <v>52</v>
      </c>
      <c r="L489" s="7">
        <f>'[1]TCE - ANEXO IV - Preencher'!N498</f>
        <v>1100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1437707000122</v>
      </c>
      <c r="E490" s="5" t="str">
        <f>'[1]TCE - ANEXO IV - Preencher'!G499</f>
        <v>SCITECH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000335465</v>
      </c>
      <c r="I490" s="6" t="str">
        <f>IF('[1]TCE - ANEXO IV - Preencher'!K499="","",'[1]TCE - ANEXO IV - Preencher'!K499)</f>
        <v>08/03/2023</v>
      </c>
      <c r="J490" s="5" t="str">
        <f>'[1]TCE - ANEXO IV - Preencher'!L499</f>
        <v>52230301437707000122550550003354651242396277</v>
      </c>
      <c r="K490" s="5" t="str">
        <f>IF(F490="B",LEFT('[1]TCE - ANEXO IV - Preencher'!M499,2),IF(F490="S",LEFT('[1]TCE - ANEXO IV - Preencher'!M499,7),IF('[1]TCE - ANEXO IV - Preencher'!H499="","")))</f>
        <v>52</v>
      </c>
      <c r="L490" s="7">
        <f>'[1]TCE - ANEXO IV - Preencher'!N499</f>
        <v>1100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1437707000122</v>
      </c>
      <c r="E491" s="5" t="str">
        <f>'[1]TCE - ANEXO IV - Preencher'!G500</f>
        <v>SCITECH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000336755</v>
      </c>
      <c r="I491" s="6" t="str">
        <f>IF('[1]TCE - ANEXO IV - Preencher'!K500="","",'[1]TCE - ANEXO IV - Preencher'!K500)</f>
        <v>15/03/2023</v>
      </c>
      <c r="J491" s="5" t="str">
        <f>'[1]TCE - ANEXO IV - Preencher'!L500</f>
        <v>52230301437707000122550550003367551694946407</v>
      </c>
      <c r="K491" s="5" t="str">
        <f>IF(F491="B",LEFT('[1]TCE - ANEXO IV - Preencher'!M500,2),IF(F491="S",LEFT('[1]TCE - ANEXO IV - Preencher'!M500,7),IF('[1]TCE - ANEXO IV - Preencher'!H500="","")))</f>
        <v>52</v>
      </c>
      <c r="L491" s="7">
        <f>'[1]TCE - ANEXO IV - Preencher'!N500</f>
        <v>1100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1513946000114</v>
      </c>
      <c r="E492" s="5" t="str">
        <f>'[1]TCE - ANEXO IV - Preencher'!G501</f>
        <v>BOSTON SCIENTIFIC DO BRASIL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002725795</v>
      </c>
      <c r="I492" s="6" t="str">
        <f>IF('[1]TCE - ANEXO IV - Preencher'!K501="","",'[1]TCE - ANEXO IV - Preencher'!K501)</f>
        <v>10/01/2023</v>
      </c>
      <c r="J492" s="5" t="str">
        <f>'[1]TCE - ANEXO IV - Preencher'!L501</f>
        <v>35230101513946000114550030027257951027565160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2700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1513946000114</v>
      </c>
      <c r="E493" s="5" t="str">
        <f>'[1]TCE - ANEXO IV - Preencher'!G502</f>
        <v>BOSTON SCIENTIFIC DO BRASIL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002743011</v>
      </c>
      <c r="I493" s="6" t="str">
        <f>IF('[1]TCE - ANEXO IV - Preencher'!K502="","",'[1]TCE - ANEXO IV - Preencher'!K502)</f>
        <v>09/02/2023</v>
      </c>
      <c r="J493" s="5" t="str">
        <f>'[1]TCE - ANEXO IV - Preencher'!L502</f>
        <v>35230201513946000114550030027430111027761699</v>
      </c>
      <c r="K493" s="5" t="str">
        <f>IF(F493="B",LEFT('[1]TCE - ANEXO IV - Preencher'!M502,2),IF(F493="S",LEFT('[1]TCE - ANEXO IV - Preencher'!M502,7),IF('[1]TCE - ANEXO IV - Preencher'!H502="","")))</f>
        <v>35</v>
      </c>
      <c r="L493" s="7">
        <f>'[1]TCE - ANEXO IV - Preencher'!N502</f>
        <v>1350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1513946000114</v>
      </c>
      <c r="E494" s="5" t="str">
        <f>'[1]TCE - ANEXO IV - Preencher'!G503</f>
        <v>BOSTON SCIENTIFIC DO BRASIL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002743403</v>
      </c>
      <c r="I494" s="6" t="str">
        <f>IF('[1]TCE - ANEXO IV - Preencher'!K503="","",'[1]TCE - ANEXO IV - Preencher'!K503)</f>
        <v>09/02/2023</v>
      </c>
      <c r="J494" s="5" t="str">
        <f>'[1]TCE - ANEXO IV - Preencher'!L503</f>
        <v>35230201513946000114550030027434031027766054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2700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1513946000114</v>
      </c>
      <c r="E495" s="5" t="str">
        <f>'[1]TCE - ANEXO IV - Preencher'!G504</f>
        <v>BOSTON SCIENTIFIC DO BRASIL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002743718</v>
      </c>
      <c r="I495" s="6" t="str">
        <f>IF('[1]TCE - ANEXO IV - Preencher'!K504="","",'[1]TCE - ANEXO IV - Preencher'!K504)</f>
        <v>10/02/2023</v>
      </c>
      <c r="J495" s="5" t="str">
        <f>'[1]TCE - ANEXO IV - Preencher'!L504</f>
        <v>35230201513946000114550030027437181027769737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1350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1513946000114</v>
      </c>
      <c r="E496" s="5" t="str">
        <f>'[1]TCE - ANEXO IV - Preencher'!G505</f>
        <v>BOSTON SCIENTIFIC DO BRASIL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002744148</v>
      </c>
      <c r="I496" s="6" t="str">
        <f>IF('[1]TCE - ANEXO IV - Preencher'!K505="","",'[1]TCE - ANEXO IV - Preencher'!K505)</f>
        <v>10/02/2023</v>
      </c>
      <c r="J496" s="5" t="str">
        <f>'[1]TCE - ANEXO IV - Preencher'!L505</f>
        <v>35230201513946000114550030027441481027774235</v>
      </c>
      <c r="K496" s="5" t="str">
        <f>IF(F496="B",LEFT('[1]TCE - ANEXO IV - Preencher'!M505,2),IF(F496="S",LEFT('[1]TCE - ANEXO IV - Preencher'!M505,7),IF('[1]TCE - ANEXO IV - Preencher'!H505="","")))</f>
        <v>35</v>
      </c>
      <c r="L496" s="7">
        <f>'[1]TCE - ANEXO IV - Preencher'!N505</f>
        <v>2100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1513946000114</v>
      </c>
      <c r="E497" s="5" t="str">
        <f>'[1]TCE - ANEXO IV - Preencher'!G506</f>
        <v>BOSTON SCIENTIFIC DO BRASIL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002744149</v>
      </c>
      <c r="I497" s="6" t="str">
        <f>IF('[1]TCE - ANEXO IV - Preencher'!K506="","",'[1]TCE - ANEXO IV - Preencher'!K506)</f>
        <v>10/02/2023</v>
      </c>
      <c r="J497" s="5" t="str">
        <f>'[1]TCE - ANEXO IV - Preencher'!L506</f>
        <v>35230201513946000114550030027441491027774240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375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1513946000114</v>
      </c>
      <c r="E498" s="5" t="str">
        <f>'[1]TCE - ANEXO IV - Preencher'!G507</f>
        <v>BOSTON SCIENTIFIC DO BRASIL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002745280</v>
      </c>
      <c r="I498" s="6" t="str">
        <f>IF('[1]TCE - ANEXO IV - Preencher'!K507="","",'[1]TCE - ANEXO IV - Preencher'!K507)</f>
        <v>13/02/2023</v>
      </c>
      <c r="J498" s="5" t="str">
        <f>'[1]TCE - ANEXO IV - Preencher'!L507</f>
        <v>35230201513946000114550030027452801027787881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1350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1513946000114</v>
      </c>
      <c r="E499" s="5" t="str">
        <f>'[1]TCE - ANEXO IV - Preencher'!G508</f>
        <v>BOSTON SCIENTIFIC DO BRASIL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002745536</v>
      </c>
      <c r="I499" s="6" t="str">
        <f>IF('[1]TCE - ANEXO IV - Preencher'!K508="","",'[1]TCE - ANEXO IV - Preencher'!K508)</f>
        <v>14/02/2023</v>
      </c>
      <c r="J499" s="5" t="str">
        <f>'[1]TCE - ANEXO IV - Preencher'!L508</f>
        <v>35230201513946000114550030027455361027790716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375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1513946000114</v>
      </c>
      <c r="E500" s="5" t="str">
        <f>'[1]TCE - ANEXO IV - Preencher'!G509</f>
        <v>BOSTON SCIENTIFIC DO BRASIL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002746274</v>
      </c>
      <c r="I500" s="6" t="str">
        <f>IF('[1]TCE - ANEXO IV - Preencher'!K509="","",'[1]TCE - ANEXO IV - Preencher'!K509)</f>
        <v>15/03/2023</v>
      </c>
      <c r="J500" s="5" t="str">
        <f>'[1]TCE - ANEXO IV - Preencher'!L509</f>
        <v>35230201513946000114550030027462741027798945</v>
      </c>
      <c r="K500" s="5" t="str">
        <f>IF(F500="B",LEFT('[1]TCE - ANEXO IV - Preencher'!M509,2),IF(F500="S",LEFT('[1]TCE - ANEXO IV - Preencher'!M509,7),IF('[1]TCE - ANEXO IV - Preencher'!H509="","")))</f>
        <v>35</v>
      </c>
      <c r="L500" s="7">
        <f>'[1]TCE - ANEXO IV - Preencher'!N509</f>
        <v>1725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1513946000114</v>
      </c>
      <c r="E501" s="5" t="str">
        <f>'[1]TCE - ANEXO IV - Preencher'!G510</f>
        <v>BOSTON SCIENTIFIC DO BRASIL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002747736</v>
      </c>
      <c r="I501" s="6" t="str">
        <f>IF('[1]TCE - ANEXO IV - Preencher'!K510="","",'[1]TCE - ANEXO IV - Preencher'!K510)</f>
        <v>17/02/2023</v>
      </c>
      <c r="J501" s="5" t="str">
        <f>'[1]TCE - ANEXO IV - Preencher'!L510</f>
        <v>35230201513946000114550030027477361027814836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1350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1513946000114</v>
      </c>
      <c r="E502" s="5" t="str">
        <f>'[1]TCE - ANEXO IV - Preencher'!G511</f>
        <v>BOSTON SCIENTIFIC DO BRASIL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002748048</v>
      </c>
      <c r="I502" s="6" t="str">
        <f>IF('[1]TCE - ANEXO IV - Preencher'!K511="","",'[1]TCE - ANEXO IV - Preencher'!K511)</f>
        <v>17/02/2023</v>
      </c>
      <c r="J502" s="5" t="str">
        <f>'[1]TCE - ANEXO IV - Preencher'!L511</f>
        <v>35230201513946000114550030027480481027818502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375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1513946000114</v>
      </c>
      <c r="E503" s="5" t="str">
        <f>'[1]TCE - ANEXO IV - Preencher'!G512</f>
        <v>BOSTON SCIENTIFIC DO BRASIL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002748117</v>
      </c>
      <c r="I503" s="6" t="str">
        <f>IF('[1]TCE - ANEXO IV - Preencher'!K512="","",'[1]TCE - ANEXO IV - Preencher'!K512)</f>
        <v>17/02/2023</v>
      </c>
      <c r="J503" s="5" t="str">
        <f>'[1]TCE - ANEXO IV - Preencher'!L512</f>
        <v>35230201513946000114550030027481171027819192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1350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1513946000114</v>
      </c>
      <c r="E504" s="5" t="str">
        <f>'[1]TCE - ANEXO IV - Preencher'!G513</f>
        <v>BOSTON SCIENTIFIC DO BRASIL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002748118</v>
      </c>
      <c r="I504" s="6" t="str">
        <f>IF('[1]TCE - ANEXO IV - Preencher'!K513="","",'[1]TCE - ANEXO IV - Preencher'!K513)</f>
        <v>17/02/2023</v>
      </c>
      <c r="J504" s="5" t="str">
        <f>'[1]TCE - ANEXO IV - Preencher'!L513</f>
        <v>35230201513946000114550030027481181027819203</v>
      </c>
      <c r="K504" s="5" t="str">
        <f>IF(F504="B",LEFT('[1]TCE - ANEXO IV - Preencher'!M513,2),IF(F504="S",LEFT('[1]TCE - ANEXO IV - Preencher'!M513,7),IF('[1]TCE - ANEXO IV - Preencher'!H513="","")))</f>
        <v>35</v>
      </c>
      <c r="L504" s="7">
        <f>'[1]TCE - ANEXO IV - Preencher'!N513</f>
        <v>1350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1513946000114</v>
      </c>
      <c r="E505" s="5" t="str">
        <f>'[1]TCE - ANEXO IV - Preencher'!G514</f>
        <v>BOSTON SCIENTIFIC DO BRASIL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002748900</v>
      </c>
      <c r="I505" s="6" t="str">
        <f>IF('[1]TCE - ANEXO IV - Preencher'!K514="","",'[1]TCE - ANEXO IV - Preencher'!K514)</f>
        <v>22/02/2023</v>
      </c>
      <c r="J505" s="5" t="str">
        <f>'[1]TCE - ANEXO IV - Preencher'!L514</f>
        <v>35230201513946000114550030027489001027830605</v>
      </c>
      <c r="K505" s="5" t="str">
        <f>IF(F505="B",LEFT('[1]TCE - ANEXO IV - Preencher'!M514,2),IF(F505="S",LEFT('[1]TCE - ANEXO IV - Preencher'!M514,7),IF('[1]TCE - ANEXO IV - Preencher'!H514="","")))</f>
        <v>35</v>
      </c>
      <c r="L505" s="7">
        <f>'[1]TCE - ANEXO IV - Preencher'!N514</f>
        <v>1350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3.13 - Materiais e Materiais Ortopédicos e Corretivos (OPME)</v>
      </c>
      <c r="D506" s="3">
        <f>'[1]TCE - ANEXO IV - Preencher'!F515</f>
        <v>1513946000114</v>
      </c>
      <c r="E506" s="5" t="str">
        <f>'[1]TCE - ANEXO IV - Preencher'!G515</f>
        <v>BOSTON SCIENTIFIC DO BRASIL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002749494</v>
      </c>
      <c r="I506" s="6" t="str">
        <f>IF('[1]TCE - ANEXO IV - Preencher'!K515="","",'[1]TCE - ANEXO IV - Preencher'!K515)</f>
        <v>22/02/2023</v>
      </c>
      <c r="J506" s="5" t="str">
        <f>'[1]TCE - ANEXO IV - Preencher'!L515</f>
        <v>35230201513946000114550030027494941027836860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1350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3.13 - Materiais e Materiais Ortopédicos e Corretivos (OPME)</v>
      </c>
      <c r="D507" s="3">
        <f>'[1]TCE - ANEXO IV - Preencher'!F516</f>
        <v>1513946000114</v>
      </c>
      <c r="E507" s="5" t="str">
        <f>'[1]TCE - ANEXO IV - Preencher'!G516</f>
        <v>BOSTON SCIENTIFIC DO BRASIL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002750592</v>
      </c>
      <c r="I507" s="6" t="str">
        <f>IF('[1]TCE - ANEXO IV - Preencher'!K516="","",'[1]TCE - ANEXO IV - Preencher'!K516)</f>
        <v>23/02/2023</v>
      </c>
      <c r="J507" s="5" t="str">
        <f>'[1]TCE - ANEXO IV - Preencher'!L516</f>
        <v>35230201513946000114550030027505921027849320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375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3.13 - Materiais e Materiais Ortopédicos e Corretivos (OPME)</v>
      </c>
      <c r="D508" s="3">
        <f>'[1]TCE - ANEXO IV - Preencher'!F517</f>
        <v>1513946000114</v>
      </c>
      <c r="E508" s="5" t="str">
        <f>'[1]TCE - ANEXO IV - Preencher'!G517</f>
        <v>BOSTON SCIENTIFIC DO BRASIL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002750988</v>
      </c>
      <c r="I508" s="6" t="str">
        <f>IF('[1]TCE - ANEXO IV - Preencher'!K517="","",'[1]TCE - ANEXO IV - Preencher'!K517)</f>
        <v>24/02/2023</v>
      </c>
      <c r="J508" s="5" t="str">
        <f>'[1]TCE - ANEXO IV - Preencher'!L517</f>
        <v>35230201513946000114550030027509881027853628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1350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3.13 - Materiais e Materiais Ortopédicos e Corretivos (OPME)</v>
      </c>
      <c r="D509" s="3">
        <f>'[1]TCE - ANEXO IV - Preencher'!F518</f>
        <v>1513946000114</v>
      </c>
      <c r="E509" s="5" t="str">
        <f>'[1]TCE - ANEXO IV - Preencher'!G518</f>
        <v>BOSTON SCIENTIFIC DO BRASIL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002750989</v>
      </c>
      <c r="I509" s="6" t="str">
        <f>IF('[1]TCE - ANEXO IV - Preencher'!K518="","",'[1]TCE - ANEXO IV - Preencher'!K518)</f>
        <v>24/02/2023</v>
      </c>
      <c r="J509" s="5" t="str">
        <f>'[1]TCE - ANEXO IV - Preencher'!L518</f>
        <v>35230201513946000114550030027509891027853633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1725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3.13 - Materiais e Materiais Ortopédicos e Corretivos (OPME)</v>
      </c>
      <c r="D510" s="3">
        <f>'[1]TCE - ANEXO IV - Preencher'!F519</f>
        <v>1513946000114</v>
      </c>
      <c r="E510" s="5" t="str">
        <f>'[1]TCE - ANEXO IV - Preencher'!G519</f>
        <v>BOSTON SCIENTIFIC DO BRASIL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002752501</v>
      </c>
      <c r="I510" s="6" t="str">
        <f>IF('[1]TCE - ANEXO IV - Preencher'!K519="","",'[1]TCE - ANEXO IV - Preencher'!K519)</f>
        <v>27/02/2023</v>
      </c>
      <c r="J510" s="5" t="str">
        <f>'[1]TCE - ANEXO IV - Preencher'!L519</f>
        <v>35230201513946000114550030027525011027873519</v>
      </c>
      <c r="K510" s="5" t="str">
        <f>IF(F510="B",LEFT('[1]TCE - ANEXO IV - Preencher'!M519,2),IF(F510="S",LEFT('[1]TCE - ANEXO IV - Preencher'!M519,7),IF('[1]TCE - ANEXO IV - Preencher'!H519="","")))</f>
        <v>35</v>
      </c>
      <c r="L510" s="7">
        <f>'[1]TCE - ANEXO IV - Preencher'!N519</f>
        <v>750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3.13 - Materiais e Materiais Ortopédicos e Corretivos (OPME)</v>
      </c>
      <c r="D511" s="3">
        <f>'[1]TCE - ANEXO IV - Preencher'!F520</f>
        <v>1513946000114</v>
      </c>
      <c r="E511" s="5" t="str">
        <f>'[1]TCE - ANEXO IV - Preencher'!G520</f>
        <v>BOSTON SCIENTIFIC DO BRASIL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002752599</v>
      </c>
      <c r="I511" s="6" t="str">
        <f>IF('[1]TCE - ANEXO IV - Preencher'!K520="","",'[1]TCE - ANEXO IV - Preencher'!K520)</f>
        <v>27/02/2023</v>
      </c>
      <c r="J511" s="5" t="str">
        <f>'[1]TCE - ANEXO IV - Preencher'!L520</f>
        <v>35230201513946000114550030027525991027874502</v>
      </c>
      <c r="K511" s="5" t="str">
        <f>IF(F511="B",LEFT('[1]TCE - ANEXO IV - Preencher'!M520,2),IF(F511="S",LEFT('[1]TCE - ANEXO IV - Preencher'!M520,7),IF('[1]TCE - ANEXO IV - Preencher'!H520="","")))</f>
        <v>35</v>
      </c>
      <c r="L511" s="7">
        <f>'[1]TCE - ANEXO IV - Preencher'!N520</f>
        <v>2750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3.13 - Materiais e Materiais Ortopédicos e Corretivos (OPME)</v>
      </c>
      <c r="D512" s="3">
        <f>'[1]TCE - ANEXO IV - Preencher'!F521</f>
        <v>1513946000114</v>
      </c>
      <c r="E512" s="5" t="str">
        <f>'[1]TCE - ANEXO IV - Preencher'!G521</f>
        <v>BOSTON SCIENTIFIC DO BRASIL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002752634</v>
      </c>
      <c r="I512" s="6" t="str">
        <f>IF('[1]TCE - ANEXO IV - Preencher'!K521="","",'[1]TCE - ANEXO IV - Preencher'!K521)</f>
        <v>27/02/2023</v>
      </c>
      <c r="J512" s="5" t="str">
        <f>'[1]TCE - ANEXO IV - Preencher'!L521</f>
        <v>35230201513946000114550030027526341027875097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1350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3.13 - Materiais e Materiais Ortopédicos e Corretivos (OPME)</v>
      </c>
      <c r="D513" s="3">
        <f>'[1]TCE - ANEXO IV - Preencher'!F522</f>
        <v>1513946000114</v>
      </c>
      <c r="E513" s="5" t="str">
        <f>'[1]TCE - ANEXO IV - Preencher'!G522</f>
        <v>BOSTON SCIENTIFIC DO BRASIL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002752635</v>
      </c>
      <c r="I513" s="6" t="str">
        <f>IF('[1]TCE - ANEXO IV - Preencher'!K522="","",'[1]TCE - ANEXO IV - Preencher'!K522)</f>
        <v>27/02/2023</v>
      </c>
      <c r="J513" s="5" t="str">
        <f>'[1]TCE - ANEXO IV - Preencher'!L522</f>
        <v>35230201513946000114550030027526351027875108</v>
      </c>
      <c r="K513" s="5" t="str">
        <f>IF(F513="B",LEFT('[1]TCE - ANEXO IV - Preencher'!M522,2),IF(F513="S",LEFT('[1]TCE - ANEXO IV - Preencher'!M522,7),IF('[1]TCE - ANEXO IV - Preencher'!H522="","")))</f>
        <v>35</v>
      </c>
      <c r="L513" s="7">
        <f>'[1]TCE - ANEXO IV - Preencher'!N522</f>
        <v>1350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3.13 - Materiais e Materiais Ortopédicos e Corretivos (OPME)</v>
      </c>
      <c r="D514" s="3">
        <f>'[1]TCE - ANEXO IV - Preencher'!F523</f>
        <v>1513946000114</v>
      </c>
      <c r="E514" s="5" t="str">
        <f>'[1]TCE - ANEXO IV - Preencher'!G523</f>
        <v>BOSTON SCIENTIFIC DO BRASIL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002753039</v>
      </c>
      <c r="I514" s="6" t="str">
        <f>IF('[1]TCE - ANEXO IV - Preencher'!K523="","",'[1]TCE - ANEXO IV - Preencher'!K523)</f>
        <v>27/02/2023</v>
      </c>
      <c r="J514" s="5" t="str">
        <f>'[1]TCE - ANEXO IV - Preencher'!L523</f>
        <v>35230201513946000114550030027530391027879732</v>
      </c>
      <c r="K514" s="5" t="str">
        <f>IF(F514="B",LEFT('[1]TCE - ANEXO IV - Preencher'!M523,2),IF(F514="S",LEFT('[1]TCE - ANEXO IV - Preencher'!M523,7),IF('[1]TCE - ANEXO IV - Preencher'!H523="","")))</f>
        <v>35</v>
      </c>
      <c r="L514" s="7">
        <f>'[1]TCE - ANEXO IV - Preencher'!N523</f>
        <v>1350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3.13 - Materiais e Materiais Ortopédicos e Corretivos (OPME)</v>
      </c>
      <c r="D515" s="3">
        <f>'[1]TCE - ANEXO IV - Preencher'!F524</f>
        <v>1513946000114</v>
      </c>
      <c r="E515" s="5" t="str">
        <f>'[1]TCE - ANEXO IV - Preencher'!G524</f>
        <v>BOSTON SCIENTIFIC DO BRASIL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002754593</v>
      </c>
      <c r="I515" s="6" t="str">
        <f>IF('[1]TCE - ANEXO IV - Preencher'!K524="","",'[1]TCE - ANEXO IV - Preencher'!K524)</f>
        <v>28/02/2023</v>
      </c>
      <c r="J515" s="5" t="str">
        <f>'[1]TCE - ANEXO IV - Preencher'!L524</f>
        <v>35230201513946000114550030027545931027897001</v>
      </c>
      <c r="K515" s="5" t="str">
        <f>IF(F515="B",LEFT('[1]TCE - ANEXO IV - Preencher'!M524,2),IF(F515="S",LEFT('[1]TCE - ANEXO IV - Preencher'!M524,7),IF('[1]TCE - ANEXO IV - Preencher'!H524="","")))</f>
        <v>35</v>
      </c>
      <c r="L515" s="7">
        <f>'[1]TCE - ANEXO IV - Preencher'!N524</f>
        <v>1725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3.13 - Materiais e Materiais Ortopédicos e Corretivos (OPME)</v>
      </c>
      <c r="D516" s="3">
        <f>'[1]TCE - ANEXO IV - Preencher'!F525</f>
        <v>1513946000114</v>
      </c>
      <c r="E516" s="5" t="str">
        <f>'[1]TCE - ANEXO IV - Preencher'!G525</f>
        <v>BOSTON SCIENTIFIC DO BRASIL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002754973</v>
      </c>
      <c r="I516" s="6" t="str">
        <f>IF('[1]TCE - ANEXO IV - Preencher'!K525="","",'[1]TCE - ANEXO IV - Preencher'!K525)</f>
        <v>28/02/2023</v>
      </c>
      <c r="J516" s="5" t="str">
        <f>'[1]TCE - ANEXO IV - Preencher'!L525</f>
        <v>35230201513946000114550030027549731027902616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1350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3.13 - Materiais e Materiais Ortopédicos e Corretivos (OPME)</v>
      </c>
      <c r="D517" s="3">
        <f>'[1]TCE - ANEXO IV - Preencher'!F526</f>
        <v>1513946000114</v>
      </c>
      <c r="E517" s="5" t="str">
        <f>'[1]TCE - ANEXO IV - Preencher'!G526</f>
        <v>BOSTON SCIENTIFIC DO BRASIL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002754974</v>
      </c>
      <c r="I517" s="6" t="str">
        <f>IF('[1]TCE - ANEXO IV - Preencher'!K526="","",'[1]TCE - ANEXO IV - Preencher'!K526)</f>
        <v>28/02/2023</v>
      </c>
      <c r="J517" s="5" t="str">
        <f>'[1]TCE - ANEXO IV - Preencher'!L526</f>
        <v>35230201513946000114550030027549741027902621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375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3.13 - Materiais e Materiais Ortopédicos e Corretivos (OPME)</v>
      </c>
      <c r="D518" s="3">
        <f>'[1]TCE - ANEXO IV - Preencher'!F527</f>
        <v>1513946000114</v>
      </c>
      <c r="E518" s="5" t="str">
        <f>'[1]TCE - ANEXO IV - Preencher'!G527</f>
        <v>BOSTON SCIENTIFIC DO BRASIL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002754975</v>
      </c>
      <c r="I518" s="6" t="str">
        <f>IF('[1]TCE - ANEXO IV - Preencher'!K527="","",'[1]TCE - ANEXO IV - Preencher'!K527)</f>
        <v>28/02/2023</v>
      </c>
      <c r="J518" s="5" t="str">
        <f>'[1]TCE - ANEXO IV - Preencher'!L527</f>
        <v>35230201513946000114550030027549751027902637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1725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3.13 - Materiais e Materiais Ortopédicos e Corretivos (OPME)</v>
      </c>
      <c r="D519" s="3">
        <f>'[1]TCE - ANEXO IV - Preencher'!F528</f>
        <v>1513946000114</v>
      </c>
      <c r="E519" s="5" t="str">
        <f>'[1]TCE - ANEXO IV - Preencher'!G528</f>
        <v>BOSTON SCIENTIFIC DO BRASIL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002756471</v>
      </c>
      <c r="I519" s="6" t="str">
        <f>IF('[1]TCE - ANEXO IV - Preencher'!K528="","",'[1]TCE - ANEXO IV - Preencher'!K528)</f>
        <v>03/03/2023</v>
      </c>
      <c r="J519" s="5" t="str">
        <f>'[1]TCE - ANEXO IV - Preencher'!L528</f>
        <v>35230301513946000114550030027564711027920178</v>
      </c>
      <c r="K519" s="5" t="str">
        <f>IF(F519="B",LEFT('[1]TCE - ANEXO IV - Preencher'!M528,2),IF(F519="S",LEFT('[1]TCE - ANEXO IV - Preencher'!M528,7),IF('[1]TCE - ANEXO IV - Preencher'!H528="","")))</f>
        <v>35</v>
      </c>
      <c r="L519" s="7">
        <f>'[1]TCE - ANEXO IV - Preencher'!N528</f>
        <v>1725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3.13 - Materiais e Materiais Ortopédicos e Corretivos (OPME)</v>
      </c>
      <c r="D520" s="3">
        <f>'[1]TCE - ANEXO IV - Preencher'!F529</f>
        <v>1513946000114</v>
      </c>
      <c r="E520" s="5" t="str">
        <f>'[1]TCE - ANEXO IV - Preencher'!G529</f>
        <v>BOSTON SCIENTIFIC DO BRASIL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002756472</v>
      </c>
      <c r="I520" s="6" t="str">
        <f>IF('[1]TCE - ANEXO IV - Preencher'!K529="","",'[1]TCE - ANEXO IV - Preencher'!K529)</f>
        <v>03/03/2023</v>
      </c>
      <c r="J520" s="5" t="str">
        <f>'[1]TCE - ANEXO IV - Preencher'!L529</f>
        <v>35230301513946000114550030027564721027920183</v>
      </c>
      <c r="K520" s="5" t="str">
        <f>IF(F520="B",LEFT('[1]TCE - ANEXO IV - Preencher'!M529,2),IF(F520="S",LEFT('[1]TCE - ANEXO IV - Preencher'!M529,7),IF('[1]TCE - ANEXO IV - Preencher'!H529="","")))</f>
        <v>35</v>
      </c>
      <c r="L520" s="7">
        <f>'[1]TCE - ANEXO IV - Preencher'!N529</f>
        <v>1350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3.13 - Materiais e Materiais Ortopédicos e Corretivos (OPME)</v>
      </c>
      <c r="D521" s="3">
        <f>'[1]TCE - ANEXO IV - Preencher'!F530</f>
        <v>1513946000114</v>
      </c>
      <c r="E521" s="5" t="str">
        <f>'[1]TCE - ANEXO IV - Preencher'!G530</f>
        <v>BOSTON SCIENTIFIC DO BRASIL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002756543</v>
      </c>
      <c r="I521" s="6" t="str">
        <f>IF('[1]TCE - ANEXO IV - Preencher'!K530="","",'[1]TCE - ANEXO IV - Preencher'!K530)</f>
        <v>03/03/2023</v>
      </c>
      <c r="J521" s="5" t="str">
        <f>'[1]TCE - ANEXO IV - Preencher'!L530</f>
        <v>35230301513946000114550030027565431027920969</v>
      </c>
      <c r="K521" s="5" t="str">
        <f>IF(F521="B",LEFT('[1]TCE - ANEXO IV - Preencher'!M530,2),IF(F521="S",LEFT('[1]TCE - ANEXO IV - Preencher'!M530,7),IF('[1]TCE - ANEXO IV - Preencher'!H530="","")))</f>
        <v>35</v>
      </c>
      <c r="L521" s="7">
        <f>'[1]TCE - ANEXO IV - Preencher'!N530</f>
        <v>1725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3.13 - Materiais e Materiais Ortopédicos e Corretivos (OPME)</v>
      </c>
      <c r="D522" s="3">
        <f>'[1]TCE - ANEXO IV - Preencher'!F531</f>
        <v>1513946000114</v>
      </c>
      <c r="E522" s="5" t="str">
        <f>'[1]TCE - ANEXO IV - Preencher'!G531</f>
        <v>BOSTON SCIENTIFIC DO BRASIL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002756544</v>
      </c>
      <c r="I522" s="6" t="str">
        <f>IF('[1]TCE - ANEXO IV - Preencher'!K531="","",'[1]TCE - ANEXO IV - Preencher'!K531)</f>
        <v>03/03/2023</v>
      </c>
      <c r="J522" s="5" t="str">
        <f>'[1]TCE - ANEXO IV - Preencher'!L531</f>
        <v>35230301513946000114550030027565441027920974</v>
      </c>
      <c r="K522" s="5" t="str">
        <f>IF(F522="B",LEFT('[1]TCE - ANEXO IV - Preencher'!M531,2),IF(F522="S",LEFT('[1]TCE - ANEXO IV - Preencher'!M531,7),IF('[1]TCE - ANEXO IV - Preencher'!H531="","")))</f>
        <v>35</v>
      </c>
      <c r="L522" s="7">
        <f>'[1]TCE - ANEXO IV - Preencher'!N531</f>
        <v>1350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3.13 - Materiais e Materiais Ortopédicos e Corretivos (OPME)</v>
      </c>
      <c r="D523" s="3">
        <f>'[1]TCE - ANEXO IV - Preencher'!F532</f>
        <v>1513946000114</v>
      </c>
      <c r="E523" s="5" t="str">
        <f>'[1]TCE - ANEXO IV - Preencher'!G532</f>
        <v>BOSTON SCIENTIFIC DO BRASIL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002756597</v>
      </c>
      <c r="I523" s="6" t="str">
        <f>IF('[1]TCE - ANEXO IV - Preencher'!K532="","",'[1]TCE - ANEXO IV - Preencher'!K532)</f>
        <v>03/03/2023</v>
      </c>
      <c r="J523" s="5" t="str">
        <f>'[1]TCE - ANEXO IV - Preencher'!L532</f>
        <v>35230301513946000114550030027565971027921613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1350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3.13 - Materiais e Materiais Ortopédicos e Corretivos (OPME)</v>
      </c>
      <c r="D524" s="3">
        <f>'[1]TCE - ANEXO IV - Preencher'!F533</f>
        <v>1513946000114</v>
      </c>
      <c r="E524" s="5" t="str">
        <f>'[1]TCE - ANEXO IV - Preencher'!G533</f>
        <v>BOSTON SCIENTIFIC DO BRASIL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002756598</v>
      </c>
      <c r="I524" s="6" t="str">
        <f>IF('[1]TCE - ANEXO IV - Preencher'!K533="","",'[1]TCE - ANEXO IV - Preencher'!K533)</f>
        <v>03/03/2023</v>
      </c>
      <c r="J524" s="5" t="str">
        <f>'[1]TCE - ANEXO IV - Preencher'!L533</f>
        <v>35230301513946000114550030027565981027921629</v>
      </c>
      <c r="K524" s="5" t="str">
        <f>IF(F524="B",LEFT('[1]TCE - ANEXO IV - Preencher'!M533,2),IF(F524="S",LEFT('[1]TCE - ANEXO IV - Preencher'!M533,7),IF('[1]TCE - ANEXO IV - Preencher'!H533="","")))</f>
        <v>35</v>
      </c>
      <c r="L524" s="7">
        <f>'[1]TCE - ANEXO IV - Preencher'!N533</f>
        <v>375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3.13 - Materiais e Materiais Ortopédicos e Corretivos (OPME)</v>
      </c>
      <c r="D525" s="3">
        <f>'[1]TCE - ANEXO IV - Preencher'!F534</f>
        <v>1513946000114</v>
      </c>
      <c r="E525" s="5" t="str">
        <f>'[1]TCE - ANEXO IV - Preencher'!G534</f>
        <v>BOSTON SCIENTIFIC DO BRASIL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002756599</v>
      </c>
      <c r="I525" s="6" t="str">
        <f>IF('[1]TCE - ANEXO IV - Preencher'!K534="","",'[1]TCE - ANEXO IV - Preencher'!K534)</f>
        <v>03/03/2023</v>
      </c>
      <c r="J525" s="5" t="str">
        <f>'[1]TCE - ANEXO IV - Preencher'!L534</f>
        <v>35230301513946000114550030027565991027921634</v>
      </c>
      <c r="K525" s="5" t="str">
        <f>IF(F525="B",LEFT('[1]TCE - ANEXO IV - Preencher'!M534,2),IF(F525="S",LEFT('[1]TCE - ANEXO IV - Preencher'!M534,7),IF('[1]TCE - ANEXO IV - Preencher'!H534="","")))</f>
        <v>35</v>
      </c>
      <c r="L525" s="7">
        <f>'[1]TCE - ANEXO IV - Preencher'!N534</f>
        <v>6150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3.13 - Materiais e Materiais Ortopédicos e Corretivos (OPME)</v>
      </c>
      <c r="D526" s="3">
        <f>'[1]TCE - ANEXO IV - Preencher'!F535</f>
        <v>1513946000114</v>
      </c>
      <c r="E526" s="5" t="str">
        <f>'[1]TCE - ANEXO IV - Preencher'!G535</f>
        <v>BOSTON SCIENTIFIC DO BRASIL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002756901</v>
      </c>
      <c r="I526" s="6" t="str">
        <f>IF('[1]TCE - ANEXO IV - Preencher'!K535="","",'[1]TCE - ANEXO IV - Preencher'!K535)</f>
        <v>03/03/2023</v>
      </c>
      <c r="J526" s="5" t="str">
        <f>'[1]TCE - ANEXO IV - Preencher'!L535</f>
        <v>35230301513946000114550030027569011027924710</v>
      </c>
      <c r="K526" s="5" t="str">
        <f>IF(F526="B",LEFT('[1]TCE - ANEXO IV - Preencher'!M535,2),IF(F526="S",LEFT('[1]TCE - ANEXO IV - Preencher'!M535,7),IF('[1]TCE - ANEXO IV - Preencher'!H535="","")))</f>
        <v>35</v>
      </c>
      <c r="L526" s="7">
        <f>'[1]TCE - ANEXO IV - Preencher'!N535</f>
        <v>375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3.13 - Materiais e Materiais Ortopédicos e Corretivos (OPME)</v>
      </c>
      <c r="D527" s="3">
        <f>'[1]TCE - ANEXO IV - Preencher'!F536</f>
        <v>1513946000114</v>
      </c>
      <c r="E527" s="5" t="str">
        <f>'[1]TCE - ANEXO IV - Preencher'!G536</f>
        <v>BOSTON SCIENTIFIC DO BRASIL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002757105</v>
      </c>
      <c r="I527" s="6" t="str">
        <f>IF('[1]TCE - ANEXO IV - Preencher'!K536="","",'[1]TCE - ANEXO IV - Preencher'!K536)</f>
        <v>06/03/2023</v>
      </c>
      <c r="J527" s="5" t="str">
        <f>'[1]TCE - ANEXO IV - Preencher'!L536</f>
        <v>35230301513946000114550030027571051027926853</v>
      </c>
      <c r="K527" s="5" t="str">
        <f>IF(F527="B",LEFT('[1]TCE - ANEXO IV - Preencher'!M536,2),IF(F527="S",LEFT('[1]TCE - ANEXO IV - Preencher'!M536,7),IF('[1]TCE - ANEXO IV - Preencher'!H536="","")))</f>
        <v>35</v>
      </c>
      <c r="L527" s="7">
        <f>'[1]TCE - ANEXO IV - Preencher'!N536</f>
        <v>2475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3.13 - Materiais e Materiais Ortopédicos e Corretivos (OPME)</v>
      </c>
      <c r="D528" s="3">
        <f>'[1]TCE - ANEXO IV - Preencher'!F537</f>
        <v>1513946000114</v>
      </c>
      <c r="E528" s="5" t="str">
        <f>'[1]TCE - ANEXO IV - Preencher'!G537</f>
        <v>BOSTON SCIENTIFIC DO BRASIL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002760219</v>
      </c>
      <c r="I528" s="6" t="str">
        <f>IF('[1]TCE - ANEXO IV - Preencher'!K537="","",'[1]TCE - ANEXO IV - Preencher'!K537)</f>
        <v>10/03/2023</v>
      </c>
      <c r="J528" s="5" t="str">
        <f>'[1]TCE - ANEXO IV - Preencher'!L537</f>
        <v>35230301513946000114550030027602191027961775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750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3.13 - Materiais e Materiais Ortopédicos e Corretivos (OPME)</v>
      </c>
      <c r="D529" s="3">
        <f>'[1]TCE - ANEXO IV - Preencher'!F538</f>
        <v>1513946000114</v>
      </c>
      <c r="E529" s="5" t="str">
        <f>'[1]TCE - ANEXO IV - Preencher'!G538</f>
        <v>BOSTON SCIENTIFIC DO BRASIL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002763129</v>
      </c>
      <c r="I529" s="6" t="str">
        <f>IF('[1]TCE - ANEXO IV - Preencher'!K538="","",'[1]TCE - ANEXO IV - Preencher'!K538)</f>
        <v>16/03/2023</v>
      </c>
      <c r="J529" s="5" t="str">
        <f>'[1]TCE - ANEXO IV - Preencher'!L538</f>
        <v>35230301513946000114550030027631291027992497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1725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3.13 - Materiais e Materiais Ortopédicos e Corretivos (OPME)</v>
      </c>
      <c r="D530" s="3">
        <f>'[1]TCE - ANEXO IV - Preencher'!F539</f>
        <v>7160019000144</v>
      </c>
      <c r="E530" s="5" t="str">
        <f>'[1]TCE - ANEXO IV - Preencher'!G539</f>
        <v>VITALE COMERCIO SA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103829</v>
      </c>
      <c r="I530" s="6" t="str">
        <f>IF('[1]TCE - ANEXO IV - Preencher'!K539="","",'[1]TCE - ANEXO IV - Preencher'!K539)</f>
        <v>11/01/2023</v>
      </c>
      <c r="J530" s="5" t="str">
        <f>'[1]TCE - ANEXO IV - Preencher'!L539</f>
        <v>26230107160019000144550010001038291286785509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1460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3.13 - Materiais e Materiais Ortopédicos e Corretivos (OPME)</v>
      </c>
      <c r="D531" s="3">
        <f>'[1]TCE - ANEXO IV - Preencher'!F540</f>
        <v>50595271000105</v>
      </c>
      <c r="E531" s="5" t="str">
        <f>'[1]TCE - ANEXO IV - Preencher'!G540</f>
        <v>BIOTRONIK COMERCIAL MEDICA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1045068</v>
      </c>
      <c r="I531" s="6" t="str">
        <f>IF('[1]TCE - ANEXO IV - Preencher'!K540="","",'[1]TCE - ANEXO IV - Preencher'!K540)</f>
        <v>04/01/2023</v>
      </c>
      <c r="J531" s="5" t="str">
        <f>'[1]TCE - ANEXO IV - Preencher'!L540</f>
        <v>35230150595271000105550030010450681150106474</v>
      </c>
      <c r="K531" s="5" t="str">
        <f>IF(F531="B",LEFT('[1]TCE - ANEXO IV - Preencher'!M540,2),IF(F531="S",LEFT('[1]TCE - ANEXO IV - Preencher'!M540,7),IF('[1]TCE - ANEXO IV - Preencher'!H540="","")))</f>
        <v>35</v>
      </c>
      <c r="L531" s="7">
        <f>'[1]TCE - ANEXO IV - Preencher'!N540</f>
        <v>5663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3.13 - Materiais e Materiais Ortopédicos e Corretivos (OPME)</v>
      </c>
      <c r="D532" s="3">
        <f>'[1]TCE - ANEXO IV - Preencher'!F541</f>
        <v>50595271000105</v>
      </c>
      <c r="E532" s="5" t="str">
        <f>'[1]TCE - ANEXO IV - Preencher'!G541</f>
        <v>BIOTRONIK COMERCIAL MEDICA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1045077</v>
      </c>
      <c r="I532" s="6" t="str">
        <f>IF('[1]TCE - ANEXO IV - Preencher'!K541="","",'[1]TCE - ANEXO IV - Preencher'!K541)</f>
        <v>04/01/2023</v>
      </c>
      <c r="J532" s="5" t="str">
        <f>'[1]TCE - ANEXO IV - Preencher'!L541</f>
        <v>35230150595271000105550030010450771540125502</v>
      </c>
      <c r="K532" s="5" t="str">
        <f>IF(F532="B",LEFT('[1]TCE - ANEXO IV - Preencher'!M541,2),IF(F532="S",LEFT('[1]TCE - ANEXO IV - Preencher'!M541,7),IF('[1]TCE - ANEXO IV - Preencher'!H541="","")))</f>
        <v>35</v>
      </c>
      <c r="L532" s="7">
        <f>'[1]TCE - ANEXO IV - Preencher'!N541</f>
        <v>5663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3.13 - Materiais e Materiais Ortopédicos e Corretivos (OPME)</v>
      </c>
      <c r="D533" s="3">
        <f>'[1]TCE - ANEXO IV - Preencher'!F542</f>
        <v>50595271000105</v>
      </c>
      <c r="E533" s="5" t="str">
        <f>'[1]TCE - ANEXO IV - Preencher'!G542</f>
        <v>BIOTRONIK COMERCIAL MEDICA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1045130</v>
      </c>
      <c r="I533" s="6" t="str">
        <f>IF('[1]TCE - ANEXO IV - Preencher'!K542="","",'[1]TCE - ANEXO IV - Preencher'!K542)</f>
        <v>05/01/2023</v>
      </c>
      <c r="J533" s="5" t="str">
        <f>'[1]TCE - ANEXO IV - Preencher'!L542</f>
        <v>35230150595271000105550030010451301560154175</v>
      </c>
      <c r="K533" s="5" t="str">
        <f>IF(F533="B",LEFT('[1]TCE - ANEXO IV - Preencher'!M542,2),IF(F533="S",LEFT('[1]TCE - ANEXO IV - Preencher'!M542,7),IF('[1]TCE - ANEXO IV - Preencher'!H542="","")))</f>
        <v>35</v>
      </c>
      <c r="L533" s="7">
        <f>'[1]TCE - ANEXO IV - Preencher'!N542</f>
        <v>5663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3.13 - Materiais e Materiais Ortopédicos e Corretivos (OPME)</v>
      </c>
      <c r="D534" s="3">
        <f>'[1]TCE - ANEXO IV - Preencher'!F543</f>
        <v>50595271000105</v>
      </c>
      <c r="E534" s="5" t="str">
        <f>'[1]TCE - ANEXO IV - Preencher'!G543</f>
        <v>BIOTRONIK COMERCIAL MEDICA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1047902</v>
      </c>
      <c r="I534" s="6" t="str">
        <f>IF('[1]TCE - ANEXO IV - Preencher'!K543="","",'[1]TCE - ANEXO IV - Preencher'!K543)</f>
        <v>03/02/2023</v>
      </c>
      <c r="J534" s="5" t="str">
        <f>'[1]TCE - ANEXO IV - Preencher'!L543</f>
        <v>35230250595271000105550030010479021661806102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5663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3.13 - Materiais e Materiais Ortopédicos e Corretivos (OPME)</v>
      </c>
      <c r="D535" s="3">
        <f>'[1]TCE - ANEXO IV - Preencher'!F544</f>
        <v>50595271000105</v>
      </c>
      <c r="E535" s="5" t="str">
        <f>'[1]TCE - ANEXO IV - Preencher'!G544</f>
        <v>BIOTRONIK COMERCIAL MEDICA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1047907</v>
      </c>
      <c r="I535" s="6" t="str">
        <f>IF('[1]TCE - ANEXO IV - Preencher'!K544="","",'[1]TCE - ANEXO IV - Preencher'!K544)</f>
        <v>03/02/2023</v>
      </c>
      <c r="J535" s="5" t="str">
        <f>'[1]TCE - ANEXO IV - Preencher'!L544</f>
        <v>35230250595271000105550030010479071615374331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3993.4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3.13 - Materiais e Materiais Ortopédicos e Corretivos (OPME)</v>
      </c>
      <c r="D536" s="3">
        <f>'[1]TCE - ANEXO IV - Preencher'!F545</f>
        <v>50595271000105</v>
      </c>
      <c r="E536" s="5" t="str">
        <f>'[1]TCE - ANEXO IV - Preencher'!G545</f>
        <v>BIOTRONIK COMERCIAL MEDICA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1048580</v>
      </c>
      <c r="I536" s="6" t="str">
        <f>IF('[1]TCE - ANEXO IV - Preencher'!K545="","",'[1]TCE - ANEXO IV - Preencher'!K545)</f>
        <v>10/02/2023</v>
      </c>
      <c r="J536" s="5" t="str">
        <f>'[1]TCE - ANEXO IV - Preencher'!L545</f>
        <v>35230250595271000105550030010485801766604290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5663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3.13 - Materiais e Materiais Ortopédicos e Corretivos (OPME)</v>
      </c>
      <c r="D537" s="3">
        <f>'[1]TCE - ANEXO IV - Preencher'!F546</f>
        <v>50595271000105</v>
      </c>
      <c r="E537" s="5" t="str">
        <f>'[1]TCE - ANEXO IV - Preencher'!G546</f>
        <v>BIOTRONIK COMERCIAL MEDICA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1050698</v>
      </c>
      <c r="I537" s="6" t="str">
        <f>IF('[1]TCE - ANEXO IV - Preencher'!K546="","",'[1]TCE - ANEXO IV - Preencher'!K546)</f>
        <v>06/03/2023</v>
      </c>
      <c r="J537" s="5" t="str">
        <f>'[1]TCE - ANEXO IV - Preencher'!L546</f>
        <v>35230350595271000105550030010506981135059380</v>
      </c>
      <c r="K537" s="5" t="str">
        <f>IF(F537="B",LEFT('[1]TCE - ANEXO IV - Preencher'!M546,2),IF(F537="S",LEFT('[1]TCE - ANEXO IV - Preencher'!M546,7),IF('[1]TCE - ANEXO IV - Preencher'!H546="","")))</f>
        <v>35</v>
      </c>
      <c r="L537" s="7">
        <f>'[1]TCE - ANEXO IV - Preencher'!N546</f>
        <v>5462.13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3.13 - Materiais e Materiais Ortopédicos e Corretivos (OPME)</v>
      </c>
      <c r="D538" s="3">
        <f>'[1]TCE - ANEXO IV - Preencher'!F547</f>
        <v>50595271000105</v>
      </c>
      <c r="E538" s="5" t="str">
        <f>'[1]TCE - ANEXO IV - Preencher'!G547</f>
        <v>BIOTRONIK COMERCIAL MEDICA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1052676</v>
      </c>
      <c r="I538" s="6" t="str">
        <f>IF('[1]TCE - ANEXO IV - Preencher'!K547="","",'[1]TCE - ANEXO IV - Preencher'!K547)</f>
        <v>27/03/2023</v>
      </c>
      <c r="J538" s="5" t="str">
        <f>'[1]TCE - ANEXO IV - Preencher'!L547</f>
        <v>35230350595271000105550030010526761683707672</v>
      </c>
      <c r="K538" s="5" t="str">
        <f>IF(F538="B",LEFT('[1]TCE - ANEXO IV - Preencher'!M547,2),IF(F538="S",LEFT('[1]TCE - ANEXO IV - Preencher'!M547,7),IF('[1]TCE - ANEXO IV - Preencher'!H547="","")))</f>
        <v>35</v>
      </c>
      <c r="L538" s="7">
        <f>'[1]TCE - ANEXO IV - Preencher'!N547</f>
        <v>4114.8500000000004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3.13 - Materiais e Materiais Ortopédicos e Corretivos (OPME)</v>
      </c>
      <c r="D539" s="3">
        <f>'[1]TCE - ANEXO IV - Preencher'!F548</f>
        <v>50595271000105</v>
      </c>
      <c r="E539" s="5" t="str">
        <f>'[1]TCE - ANEXO IV - Preencher'!G548</f>
        <v>BIOTRONIK COMERCIAL MEDICA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1052885</v>
      </c>
      <c r="I539" s="6" t="str">
        <f>IF('[1]TCE - ANEXO IV - Preencher'!K548="","",'[1]TCE - ANEXO IV - Preencher'!K548)</f>
        <v>28/03/2023</v>
      </c>
      <c r="J539" s="5" t="str">
        <f>'[1]TCE - ANEXO IV - Preencher'!L548</f>
        <v>35230350595271000105550030010528851615840222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3993.4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3.13 - Materiais e Materiais Ortopédicos e Corretivos (OPME)</v>
      </c>
      <c r="D540" s="3">
        <f>'[1]TCE - ANEXO IV - Preencher'!F549</f>
        <v>7160019000144</v>
      </c>
      <c r="E540" s="5" t="str">
        <f>'[1]TCE - ANEXO IV - Preencher'!G549</f>
        <v>VITALE COMERCIO SA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105306</v>
      </c>
      <c r="I540" s="6" t="str">
        <f>IF('[1]TCE - ANEXO IV - Preencher'!K549="","",'[1]TCE - ANEXO IV - Preencher'!K549)</f>
        <v>27/01/2023</v>
      </c>
      <c r="J540" s="5" t="str">
        <f>'[1]TCE - ANEXO IV - Preencher'!L549</f>
        <v>26230107160019000144550010001053061451583641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620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3.13 - Materiais e Materiais Ortopédicos e Corretivos (OPME)</v>
      </c>
      <c r="D541" s="3">
        <f>'[1]TCE - ANEXO IV - Preencher'!F550</f>
        <v>50595271000105</v>
      </c>
      <c r="E541" s="5" t="str">
        <f>'[1]TCE - ANEXO IV - Preencher'!G550</f>
        <v>BIOTRONIK COMERCIAL MEDICA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1053316</v>
      </c>
      <c r="I541" s="6" t="str">
        <f>IF('[1]TCE - ANEXO IV - Preencher'!K550="","",'[1]TCE - ANEXO IV - Preencher'!K550)</f>
        <v>31/03/2023</v>
      </c>
      <c r="J541" s="5" t="str">
        <f>'[1]TCE - ANEXO IV - Preencher'!L550</f>
        <v>35230350595271000105550030010533161976794358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5663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3.13 - Materiais e Materiais Ortopédicos e Corretivos (OPME)</v>
      </c>
      <c r="D542" s="3">
        <f>'[1]TCE - ANEXO IV - Preencher'!F551</f>
        <v>7160019000144</v>
      </c>
      <c r="E542" s="5" t="str">
        <f>'[1]TCE - ANEXO IV - Preencher'!G551</f>
        <v>VITALE COMERCIO SA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105415</v>
      </c>
      <c r="I542" s="6" t="str">
        <f>IF('[1]TCE - ANEXO IV - Preencher'!K551="","",'[1]TCE - ANEXO IV - Preencher'!K551)</f>
        <v>30/01/2023</v>
      </c>
      <c r="J542" s="5" t="str">
        <f>'[1]TCE - ANEXO IV - Preencher'!L551</f>
        <v>26230107160019000144550010001054151654974518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1150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3.13 - Materiais e Materiais Ortopédicos e Corretivos (OPME)</v>
      </c>
      <c r="D543" s="3">
        <f>'[1]TCE - ANEXO IV - Preencher'!F552</f>
        <v>7160019000144</v>
      </c>
      <c r="E543" s="5" t="str">
        <f>'[1]TCE - ANEXO IV - Preencher'!G552</f>
        <v>VITALE COMERCIO SA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105881</v>
      </c>
      <c r="I543" s="6" t="str">
        <f>IF('[1]TCE - ANEXO IV - Preencher'!K552="","",'[1]TCE - ANEXO IV - Preencher'!K552)</f>
        <v>02/02/2023</v>
      </c>
      <c r="J543" s="5" t="str">
        <f>'[1]TCE - ANEXO IV - Preencher'!L552</f>
        <v>26230207160019000144550010001058811493188398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2300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3.13 - Materiais e Materiais Ortopédicos e Corretivos (OPME)</v>
      </c>
      <c r="D544" s="3">
        <f>'[1]TCE - ANEXO IV - Preencher'!F553</f>
        <v>7160019000144</v>
      </c>
      <c r="E544" s="5" t="str">
        <f>'[1]TCE - ANEXO IV - Preencher'!G553</f>
        <v>VITALE COMERCIO SA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106279</v>
      </c>
      <c r="I544" s="6" t="str">
        <f>IF('[1]TCE - ANEXO IV - Preencher'!K553="","",'[1]TCE - ANEXO IV - Preencher'!K553)</f>
        <v>08/02/2023</v>
      </c>
      <c r="J544" s="5" t="str">
        <f>'[1]TCE - ANEXO IV - Preencher'!L553</f>
        <v>26230207160019000144550010001062791477172818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310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3.13 - Materiais e Materiais Ortopédicos e Corretivos (OPME)</v>
      </c>
      <c r="D545" s="3">
        <f>'[1]TCE - ANEXO IV - Preencher'!F554</f>
        <v>7160019000144</v>
      </c>
      <c r="E545" s="5" t="str">
        <f>'[1]TCE - ANEXO IV - Preencher'!G554</f>
        <v>VITALE COMERCIO SA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106605</v>
      </c>
      <c r="I545" s="6" t="str">
        <f>IF('[1]TCE - ANEXO IV - Preencher'!K554="","",'[1]TCE - ANEXO IV - Preencher'!K554)</f>
        <v>13/02/2023</v>
      </c>
      <c r="J545" s="5" t="str">
        <f>'[1]TCE - ANEXO IV - Preencher'!L554</f>
        <v>26230207160019000144550010001066051329874472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1150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3.13 - Materiais e Materiais Ortopédicos e Corretivos (OPME)</v>
      </c>
      <c r="D546" s="3">
        <f>'[1]TCE - ANEXO IV - Preencher'!F555</f>
        <v>7160019000144</v>
      </c>
      <c r="E546" s="5" t="str">
        <f>'[1]TCE - ANEXO IV - Preencher'!G555</f>
        <v>VITALE COMERCIO SA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106607</v>
      </c>
      <c r="I546" s="6" t="str">
        <f>IF('[1]TCE - ANEXO IV - Preencher'!K555="","",'[1]TCE - ANEXO IV - Preencher'!K555)</f>
        <v>13/02/2023</v>
      </c>
      <c r="J546" s="5" t="str">
        <f>'[1]TCE - ANEXO IV - Preencher'!L555</f>
        <v>26230207160019000144550010001066071182654970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1150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3.13 - Materiais e Materiais Ortopédicos e Corretivos (OPME)</v>
      </c>
      <c r="D547" s="3">
        <f>'[1]TCE - ANEXO IV - Preencher'!F556</f>
        <v>7160019000144</v>
      </c>
      <c r="E547" s="5" t="str">
        <f>'[1]TCE - ANEXO IV - Preencher'!G556</f>
        <v>VITALE COMERCIO SA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106651</v>
      </c>
      <c r="I547" s="6" t="str">
        <f>IF('[1]TCE - ANEXO IV - Preencher'!K556="","",'[1]TCE - ANEXO IV - Preencher'!K556)</f>
        <v>13/02/2023</v>
      </c>
      <c r="J547" s="5" t="str">
        <f>'[1]TCE - ANEXO IV - Preencher'!L556</f>
        <v>26230207160019000144550010001066511840080438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1150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3.13 - Materiais e Materiais Ortopédicos e Corretivos (OPME)</v>
      </c>
      <c r="D548" s="3">
        <f>'[1]TCE - ANEXO IV - Preencher'!F557</f>
        <v>7160019000144</v>
      </c>
      <c r="E548" s="5" t="str">
        <f>'[1]TCE - ANEXO IV - Preencher'!G557</f>
        <v>VITALE COMERCIO SA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107066</v>
      </c>
      <c r="I548" s="6" t="str">
        <f>IF('[1]TCE - ANEXO IV - Preencher'!K557="","",'[1]TCE - ANEXO IV - Preencher'!K557)</f>
        <v>16/02/2023</v>
      </c>
      <c r="J548" s="5" t="str">
        <f>'[1]TCE - ANEXO IV - Preencher'!L557</f>
        <v>26230207160019000144550010001070661430193032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1150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3.13 - Materiais e Materiais Ortopédicos e Corretivos (OPME)</v>
      </c>
      <c r="D549" s="3">
        <f>'[1]TCE - ANEXO IV - Preencher'!F558</f>
        <v>7160019000144</v>
      </c>
      <c r="E549" s="5" t="str">
        <f>'[1]TCE - ANEXO IV - Preencher'!G558</f>
        <v>VITALE COMERCIO SA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107233</v>
      </c>
      <c r="I549" s="6" t="str">
        <f>IF('[1]TCE - ANEXO IV - Preencher'!K558="","",'[1]TCE - ANEXO IV - Preencher'!K558)</f>
        <v>17/02/2023</v>
      </c>
      <c r="J549" s="5" t="str">
        <f>'[1]TCE - ANEXO IV - Preencher'!L558</f>
        <v>26230207160019000144550010001072331844745110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1150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3.13 - Materiais e Materiais Ortopédicos e Corretivos (OPME)</v>
      </c>
      <c r="D550" s="3">
        <f>'[1]TCE - ANEXO IV - Preencher'!F559</f>
        <v>7160019000144</v>
      </c>
      <c r="E550" s="5" t="str">
        <f>'[1]TCE - ANEXO IV - Preencher'!G559</f>
        <v>VITALE COMERCIO SA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107236</v>
      </c>
      <c r="I550" s="6" t="str">
        <f>IF('[1]TCE - ANEXO IV - Preencher'!K559="","",'[1]TCE - ANEXO IV - Preencher'!K559)</f>
        <v>17/02/2023</v>
      </c>
      <c r="J550" s="5" t="str">
        <f>'[1]TCE - ANEXO IV - Preencher'!L559</f>
        <v>26230207160019000144550010001072361625522428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1150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3.13 - Materiais e Materiais Ortopédicos e Corretivos (OPME)</v>
      </c>
      <c r="D551" s="3">
        <f>'[1]TCE - ANEXO IV - Preencher'!F560</f>
        <v>7160019000144</v>
      </c>
      <c r="E551" s="5" t="str">
        <f>'[1]TCE - ANEXO IV - Preencher'!G560</f>
        <v>VITALE COMERCIO SA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107331</v>
      </c>
      <c r="I551" s="6" t="str">
        <f>IF('[1]TCE - ANEXO IV - Preencher'!K560="","",'[1]TCE - ANEXO IV - Preencher'!K560)</f>
        <v>22/02/2023</v>
      </c>
      <c r="J551" s="5" t="str">
        <f>'[1]TCE - ANEXO IV - Preencher'!L560</f>
        <v>26230207160019000144550010001073311786961384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1150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3.13 - Materiais e Materiais Ortopédicos e Corretivos (OPME)</v>
      </c>
      <c r="D552" s="3">
        <f>'[1]TCE - ANEXO IV - Preencher'!F561</f>
        <v>7160019000144</v>
      </c>
      <c r="E552" s="5" t="str">
        <f>'[1]TCE - ANEXO IV - Preencher'!G561</f>
        <v>VITALE COMERCIO SA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107336</v>
      </c>
      <c r="I552" s="6" t="str">
        <f>IF('[1]TCE - ANEXO IV - Preencher'!K561="","",'[1]TCE - ANEXO IV - Preencher'!K561)</f>
        <v>22/02/2023</v>
      </c>
      <c r="J552" s="5" t="str">
        <f>'[1]TCE - ANEXO IV - Preencher'!L561</f>
        <v>26230207160019000144550010001073361125788181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2300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3.13 - Materiais e Materiais Ortopédicos e Corretivos (OPME)</v>
      </c>
      <c r="D553" s="3">
        <f>'[1]TCE - ANEXO IV - Preencher'!F562</f>
        <v>7160019000144</v>
      </c>
      <c r="E553" s="5" t="str">
        <f>'[1]TCE - ANEXO IV - Preencher'!G562</f>
        <v>VITALE COMERCIO SA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107338</v>
      </c>
      <c r="I553" s="6" t="str">
        <f>IF('[1]TCE - ANEXO IV - Preencher'!K562="","",'[1]TCE - ANEXO IV - Preencher'!K562)</f>
        <v>22/02/2023</v>
      </c>
      <c r="J553" s="5" t="str">
        <f>'[1]TCE - ANEXO IV - Preencher'!L562</f>
        <v>26230207160019000144550010001073381366622812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310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3.13 - Materiais e Materiais Ortopédicos e Corretivos (OPME)</v>
      </c>
      <c r="D554" s="3">
        <f>'[1]TCE - ANEXO IV - Preencher'!F563</f>
        <v>7160019000144</v>
      </c>
      <c r="E554" s="5" t="str">
        <f>'[1]TCE - ANEXO IV - Preencher'!G563</f>
        <v>VITALE COMERCIO SA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107340</v>
      </c>
      <c r="I554" s="6" t="str">
        <f>IF('[1]TCE - ANEXO IV - Preencher'!K563="","",'[1]TCE - ANEXO IV - Preencher'!K563)</f>
        <v>22/02/2023</v>
      </c>
      <c r="J554" s="5" t="str">
        <f>'[1]TCE - ANEXO IV - Preencher'!L563</f>
        <v>26230207160019000144550010001073401808431713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1460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3.13 - Materiais e Materiais Ortopédicos e Corretivos (OPME)</v>
      </c>
      <c r="D555" s="3">
        <f>'[1]TCE - ANEXO IV - Preencher'!F564</f>
        <v>7160019000144</v>
      </c>
      <c r="E555" s="5" t="str">
        <f>'[1]TCE - ANEXO IV - Preencher'!G564</f>
        <v>VITALE COMERCIO SA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107343</v>
      </c>
      <c r="I555" s="6" t="str">
        <f>IF('[1]TCE - ANEXO IV - Preencher'!K564="","",'[1]TCE - ANEXO IV - Preencher'!K564)</f>
        <v>22/02/2023</v>
      </c>
      <c r="J555" s="5" t="str">
        <f>'[1]TCE - ANEXO IV - Preencher'!L564</f>
        <v>26230207160019000144550010001073431293282537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620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3.13 - Materiais e Materiais Ortopédicos e Corretivos (OPME)</v>
      </c>
      <c r="D556" s="3">
        <f>'[1]TCE - ANEXO IV - Preencher'!F565</f>
        <v>7160019000144</v>
      </c>
      <c r="E556" s="5" t="str">
        <f>'[1]TCE - ANEXO IV - Preencher'!G565</f>
        <v>VITALE COMERCIO SA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107350</v>
      </c>
      <c r="I556" s="6" t="str">
        <f>IF('[1]TCE - ANEXO IV - Preencher'!K565="","",'[1]TCE - ANEXO IV - Preencher'!K565)</f>
        <v>22/02/2023</v>
      </c>
      <c r="J556" s="5" t="str">
        <f>'[1]TCE - ANEXO IV - Preencher'!L565</f>
        <v>26230207160019000144550010001073501302054168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310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3.13 - Materiais e Materiais Ortopédicos e Corretivos (OPME)</v>
      </c>
      <c r="D557" s="3">
        <f>'[1]TCE - ANEXO IV - Preencher'!F566</f>
        <v>7160019000144</v>
      </c>
      <c r="E557" s="5" t="str">
        <f>'[1]TCE - ANEXO IV - Preencher'!G566</f>
        <v>VITALE COMERCIO SA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107352</v>
      </c>
      <c r="I557" s="6" t="str">
        <f>IF('[1]TCE - ANEXO IV - Preencher'!K566="","",'[1]TCE - ANEXO IV - Preencher'!K566)</f>
        <v>22/02/2023</v>
      </c>
      <c r="J557" s="5" t="str">
        <f>'[1]TCE - ANEXO IV - Preencher'!L566</f>
        <v>26230207160019000144550010001073521356103480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1150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3.13 - Materiais e Materiais Ortopédicos e Corretivos (OPME)</v>
      </c>
      <c r="D558" s="3">
        <f>'[1]TCE - ANEXO IV - Preencher'!F567</f>
        <v>7160019000144</v>
      </c>
      <c r="E558" s="5" t="str">
        <f>'[1]TCE - ANEXO IV - Preencher'!G567</f>
        <v>VITALE COMERCIO SA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107355</v>
      </c>
      <c r="I558" s="6" t="str">
        <f>IF('[1]TCE - ANEXO IV - Preencher'!K567="","",'[1]TCE - ANEXO IV - Preencher'!K567)</f>
        <v>22/02/2023</v>
      </c>
      <c r="J558" s="5" t="str">
        <f>'[1]TCE - ANEXO IV - Preencher'!L567</f>
        <v>26230207160019000144550010001073551581266490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2610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3.13 - Materiais e Materiais Ortopédicos e Corretivos (OPME)</v>
      </c>
      <c r="D559" s="3">
        <f>'[1]TCE - ANEXO IV - Preencher'!F568</f>
        <v>7160019000144</v>
      </c>
      <c r="E559" s="5" t="str">
        <f>'[1]TCE - ANEXO IV - Preencher'!G568</f>
        <v>VITALE COMERCIO SA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107357</v>
      </c>
      <c r="I559" s="6" t="str">
        <f>IF('[1]TCE - ANEXO IV - Preencher'!K568="","",'[1]TCE - ANEXO IV - Preencher'!K568)</f>
        <v>22/02/2023</v>
      </c>
      <c r="J559" s="5" t="str">
        <f>'[1]TCE - ANEXO IV - Preencher'!L568</f>
        <v>26230207160019000144550010001073571622951498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1460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3.13 - Materiais e Materiais Ortopédicos e Corretivos (OPME)</v>
      </c>
      <c r="D560" s="3">
        <f>'[1]TCE - ANEXO IV - Preencher'!F569</f>
        <v>7160019000144</v>
      </c>
      <c r="E560" s="5" t="str">
        <f>'[1]TCE - ANEXO IV - Preencher'!G569</f>
        <v>VITALE COMERCIO SA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107359</v>
      </c>
      <c r="I560" s="6" t="str">
        <f>IF('[1]TCE - ANEXO IV - Preencher'!K569="","",'[1]TCE - ANEXO IV - Preencher'!K569)</f>
        <v>22/02/2023</v>
      </c>
      <c r="J560" s="5" t="str">
        <f>'[1]TCE - ANEXO IV - Preencher'!L569</f>
        <v>26230207160019000144550010001073591212770498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1150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3.13 - Materiais e Materiais Ortopédicos e Corretivos (OPME)</v>
      </c>
      <c r="D561" s="3">
        <f>'[1]TCE - ANEXO IV - Preencher'!F570</f>
        <v>7160019000144</v>
      </c>
      <c r="E561" s="5" t="str">
        <f>'[1]TCE - ANEXO IV - Preencher'!G570</f>
        <v>VITALE COMERCIO SA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107738</v>
      </c>
      <c r="I561" s="6" t="str">
        <f>IF('[1]TCE - ANEXO IV - Preencher'!K570="","",'[1]TCE - ANEXO IV - Preencher'!K570)</f>
        <v>27/02/2023</v>
      </c>
      <c r="J561" s="5" t="str">
        <f>'[1]TCE - ANEXO IV - Preencher'!L570</f>
        <v>26230207160019000144550010001077381722295351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2610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3.13 - Materiais e Materiais Ortopédicos e Corretivos (OPME)</v>
      </c>
      <c r="D562" s="3">
        <f>'[1]TCE - ANEXO IV - Preencher'!F571</f>
        <v>7160019000144</v>
      </c>
      <c r="E562" s="5" t="str">
        <f>'[1]TCE - ANEXO IV - Preencher'!G571</f>
        <v>VITALE COMERCIO SA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107740</v>
      </c>
      <c r="I562" s="6" t="str">
        <f>IF('[1]TCE - ANEXO IV - Preencher'!K571="","",'[1]TCE - ANEXO IV - Preencher'!K571)</f>
        <v>27/02/2023</v>
      </c>
      <c r="J562" s="5" t="str">
        <f>'[1]TCE - ANEXO IV - Preencher'!L571</f>
        <v>26230207160019000144550010001077401631387286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2610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3.13 - Materiais e Materiais Ortopédicos e Corretivos (OPME)</v>
      </c>
      <c r="D563" s="3">
        <f>'[1]TCE - ANEXO IV - Preencher'!F572</f>
        <v>7160019000144</v>
      </c>
      <c r="E563" s="5" t="str">
        <f>'[1]TCE - ANEXO IV - Preencher'!G572</f>
        <v>VITALE COMERCIO SA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107749</v>
      </c>
      <c r="I563" s="6" t="str">
        <f>IF('[1]TCE - ANEXO IV - Preencher'!K572="","",'[1]TCE - ANEXO IV - Preencher'!K572)</f>
        <v>27/02/2023</v>
      </c>
      <c r="J563" s="5" t="str">
        <f>'[1]TCE - ANEXO IV - Preencher'!L572</f>
        <v>26230207160019000144550010001077491502548572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310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3.13 - Materiais e Materiais Ortopédicos e Corretivos (OPME)</v>
      </c>
      <c r="D564" s="3">
        <f>'[1]TCE - ANEXO IV - Preencher'!F573</f>
        <v>7160019000144</v>
      </c>
      <c r="E564" s="5" t="str">
        <f>'[1]TCE - ANEXO IV - Preencher'!G573</f>
        <v>VITALE COMERCIO SA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107752</v>
      </c>
      <c r="I564" s="6" t="str">
        <f>IF('[1]TCE - ANEXO IV - Preencher'!K573="","",'[1]TCE - ANEXO IV - Preencher'!K573)</f>
        <v>27/02/2023</v>
      </c>
      <c r="J564" s="5" t="str">
        <f>'[1]TCE - ANEXO IV - Preencher'!L573</f>
        <v>26230207160019000144550010001077521476236233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1150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3.13 - Materiais e Materiais Ortopédicos e Corretivos (OPME)</v>
      </c>
      <c r="D565" s="3">
        <f>'[1]TCE - ANEXO IV - Preencher'!F574</f>
        <v>7160019000144</v>
      </c>
      <c r="E565" s="5" t="str">
        <f>'[1]TCE - ANEXO IV - Preencher'!G574</f>
        <v>VITALE COMERCIO SA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107755</v>
      </c>
      <c r="I565" s="6" t="str">
        <f>IF('[1]TCE - ANEXO IV - Preencher'!K574="","",'[1]TCE - ANEXO IV - Preencher'!K574)</f>
        <v>27/02/2023</v>
      </c>
      <c r="J565" s="5" t="str">
        <f>'[1]TCE - ANEXO IV - Preencher'!L574</f>
        <v>26230207160019000144550010001077551488155138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1460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3.13 - Materiais e Materiais Ortopédicos e Corretivos (OPME)</v>
      </c>
      <c r="D566" s="3">
        <f>'[1]TCE - ANEXO IV - Preencher'!F575</f>
        <v>7160019000144</v>
      </c>
      <c r="E566" s="5" t="str">
        <f>'[1]TCE - ANEXO IV - Preencher'!G575</f>
        <v>VITALE COMERCIO SA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107884</v>
      </c>
      <c r="I566" s="6" t="str">
        <f>IF('[1]TCE - ANEXO IV - Preencher'!K575="","",'[1]TCE - ANEXO IV - Preencher'!K575)</f>
        <v>28/02/2023</v>
      </c>
      <c r="J566" s="5" t="str">
        <f>'[1]TCE - ANEXO IV - Preencher'!L575</f>
        <v>26230207160019000144550010001078841400028302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620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3.13 - Materiais e Materiais Ortopédicos e Corretivos (OPME)</v>
      </c>
      <c r="D567" s="3">
        <f>'[1]TCE - ANEXO IV - Preencher'!F576</f>
        <v>7160019000144</v>
      </c>
      <c r="E567" s="5" t="str">
        <f>'[1]TCE - ANEXO IV - Preencher'!G576</f>
        <v>VITALE COMERCIO SA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108067</v>
      </c>
      <c r="I567" s="6" t="str">
        <f>IF('[1]TCE - ANEXO IV - Preencher'!K576="","",'[1]TCE - ANEXO IV - Preencher'!K576)</f>
        <v>01/03/2023</v>
      </c>
      <c r="J567" s="5" t="str">
        <f>'[1]TCE - ANEXO IV - Preencher'!L576</f>
        <v>26230307160019000144550010001080671467365460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310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3.13 - Materiais e Materiais Ortopédicos e Corretivos (OPME)</v>
      </c>
      <c r="D568" s="3">
        <f>'[1]TCE - ANEXO IV - Preencher'!F577</f>
        <v>7160019000144</v>
      </c>
      <c r="E568" s="5" t="str">
        <f>'[1]TCE - ANEXO IV - Preencher'!G577</f>
        <v>VITALE COMERCIO SA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108138</v>
      </c>
      <c r="I568" s="6" t="str">
        <f>IF('[1]TCE - ANEXO IV - Preencher'!K577="","",'[1]TCE - ANEXO IV - Preencher'!K577)</f>
        <v>02/03/2023</v>
      </c>
      <c r="J568" s="5" t="str">
        <f>'[1]TCE - ANEXO IV - Preencher'!L577</f>
        <v>26230307160019000144550010001081381782328901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620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3.13 - Materiais e Materiais Ortopédicos e Corretivos (OPME)</v>
      </c>
      <c r="D569" s="3">
        <f>'[1]TCE - ANEXO IV - Preencher'!F578</f>
        <v>7160019000144</v>
      </c>
      <c r="E569" s="5" t="str">
        <f>'[1]TCE - ANEXO IV - Preencher'!G578</f>
        <v>VITALE COMERCIO SA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108494</v>
      </c>
      <c r="I569" s="6" t="str">
        <f>IF('[1]TCE - ANEXO IV - Preencher'!K578="","",'[1]TCE - ANEXO IV - Preencher'!K578)</f>
        <v>07/03/2023</v>
      </c>
      <c r="J569" s="5" t="str">
        <f>'[1]TCE - ANEXO IV - Preencher'!L578</f>
        <v>26230307160019000144550010001084941713372153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310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3.13 - Materiais e Materiais Ortopédicos e Corretivos (OPME)</v>
      </c>
      <c r="D570" s="3">
        <f>'[1]TCE - ANEXO IV - Preencher'!F579</f>
        <v>14784339000130</v>
      </c>
      <c r="E570" s="5" t="str">
        <f>'[1]TCE - ANEXO IV - Preencher'!G579</f>
        <v>CROMUS MATERIAIS MEDICO HOSPITALAR EIREL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18162</v>
      </c>
      <c r="I570" s="6" t="str">
        <f>IF('[1]TCE - ANEXO IV - Preencher'!K579="","",'[1]TCE - ANEXO IV - Preencher'!K579)</f>
        <v>28/09/2022</v>
      </c>
      <c r="J570" s="5" t="str">
        <f>'[1]TCE - ANEXO IV - Preencher'!L579</f>
        <v>26220914784339000130550010000181621132232921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1306.1500000000001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3.13 - Materiais e Materiais Ortopédicos e Corretivos (OPME)</v>
      </c>
      <c r="D571" s="3">
        <f>'[1]TCE - ANEXO IV - Preencher'!F580</f>
        <v>13272584000104</v>
      </c>
      <c r="E571" s="5" t="str">
        <f>'[1]TCE - ANEXO IV - Preencher'!G580</f>
        <v>RESMEDICAL EQUIPAMENTOS HOSPITALARES LTD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20577</v>
      </c>
      <c r="I571" s="6" t="str">
        <f>IF('[1]TCE - ANEXO IV - Preencher'!K580="","",'[1]TCE - ANEXO IV - Preencher'!K580)</f>
        <v>21/03/2023</v>
      </c>
      <c r="J571" s="5" t="str">
        <f>'[1]TCE - ANEXO IV - Preencher'!L580</f>
        <v>26230313272584000104550010000205771209648313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4200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3.13 - Materiais e Materiais Ortopédicos e Corretivos (OPME)</v>
      </c>
      <c r="D572" s="3">
        <f>'[1]TCE - ANEXO IV - Preencher'!F581</f>
        <v>14784339000130</v>
      </c>
      <c r="E572" s="5" t="str">
        <f>'[1]TCE - ANEXO IV - Preencher'!G581</f>
        <v>CROMUS MATERIAIS MEDICO HOSPITALAR EIREL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21002</v>
      </c>
      <c r="I572" s="6" t="str">
        <f>IF('[1]TCE - ANEXO IV - Preencher'!K581="","",'[1]TCE - ANEXO IV - Preencher'!K581)</f>
        <v>28/12/2022</v>
      </c>
      <c r="J572" s="5" t="str">
        <f>'[1]TCE - ANEXO IV - Preencher'!L581</f>
        <v>26221214784339000130550010000210021808798579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3212.06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3.13 - Materiais e Materiais Ortopédicos e Corretivos (OPME)</v>
      </c>
      <c r="D573" s="3">
        <f>'[1]TCE - ANEXO IV - Preencher'!F582</f>
        <v>14784339000130</v>
      </c>
      <c r="E573" s="5" t="str">
        <f>'[1]TCE - ANEXO IV - Preencher'!G582</f>
        <v>CROMUS MATERIAIS MEDICO HOSPITALAR EIREL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21176</v>
      </c>
      <c r="I573" s="6" t="str">
        <f>IF('[1]TCE - ANEXO IV - Preencher'!K582="","",'[1]TCE - ANEXO IV - Preencher'!K582)</f>
        <v>06/01/2023</v>
      </c>
      <c r="J573" s="5" t="str">
        <f>'[1]TCE - ANEXO IV - Preencher'!L582</f>
        <v>26230114784339000130550010000211761786080373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1277.7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3.13 - Materiais e Materiais Ortopédicos e Corretivos (OPME)</v>
      </c>
      <c r="D574" s="3">
        <f>'[1]TCE - ANEXO IV - Preencher'!F583</f>
        <v>14784339000130</v>
      </c>
      <c r="E574" s="5" t="str">
        <f>'[1]TCE - ANEXO IV - Preencher'!G583</f>
        <v>CROMUS MATERIAIS MEDICO HOSPITALAR EIREL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21177</v>
      </c>
      <c r="I574" s="6" t="str">
        <f>IF('[1]TCE - ANEXO IV - Preencher'!K583="","",'[1]TCE - ANEXO IV - Preencher'!K583)</f>
        <v>06/01/2023</v>
      </c>
      <c r="J574" s="5" t="str">
        <f>'[1]TCE - ANEXO IV - Preencher'!L583</f>
        <v>26230114784339000130550010000211771627661417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1277.7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3.13 - Materiais e Materiais Ortopédicos e Corretivos (OPME)</v>
      </c>
      <c r="D575" s="3">
        <f>'[1]TCE - ANEXO IV - Preencher'!F584</f>
        <v>14784339000130</v>
      </c>
      <c r="E575" s="5" t="str">
        <f>'[1]TCE - ANEXO IV - Preencher'!G584</f>
        <v>CROMUS MATERIAIS MEDICO HOSPITALAR EIREL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21183</v>
      </c>
      <c r="I575" s="6" t="str">
        <f>IF('[1]TCE - ANEXO IV - Preencher'!K584="","",'[1]TCE - ANEXO IV - Preencher'!K584)</f>
        <v>06/01/2023</v>
      </c>
      <c r="J575" s="5" t="str">
        <f>'[1]TCE - ANEXO IV - Preencher'!L584</f>
        <v>26230114784339000130550010000211831789142315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148.4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3.13 - Materiais e Materiais Ortopédicos e Corretivos (OPME)</v>
      </c>
      <c r="D576" s="3">
        <f>'[1]TCE - ANEXO IV - Preencher'!F585</f>
        <v>14784339000130</v>
      </c>
      <c r="E576" s="5" t="str">
        <f>'[1]TCE - ANEXO IV - Preencher'!G585</f>
        <v>CROMUS MATERIAIS MEDICO HOSPITALAR EIREL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21184</v>
      </c>
      <c r="I576" s="6" t="str">
        <f>IF('[1]TCE - ANEXO IV - Preencher'!K585="","",'[1]TCE - ANEXO IV - Preencher'!K585)</f>
        <v>06/01/2023</v>
      </c>
      <c r="J576" s="5" t="str">
        <f>'[1]TCE - ANEXO IV - Preencher'!L585</f>
        <v>26230114784339000130550010000211841152489466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299.89999999999998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3.13 - Materiais e Materiais Ortopédicos e Corretivos (OPME)</v>
      </c>
      <c r="D577" s="3">
        <f>'[1]TCE - ANEXO IV - Preencher'!F586</f>
        <v>14784339000130</v>
      </c>
      <c r="E577" s="5" t="str">
        <f>'[1]TCE - ANEXO IV - Preencher'!G586</f>
        <v>CROMUS MATERIAIS MEDICO HOSPITALAR EIREL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21196</v>
      </c>
      <c r="I577" s="6" t="str">
        <f>IF('[1]TCE - ANEXO IV - Preencher'!K586="","",'[1]TCE - ANEXO IV - Preencher'!K586)</f>
        <v>10/01/2023</v>
      </c>
      <c r="J577" s="5" t="str">
        <f>'[1]TCE - ANEXO IV - Preencher'!L586</f>
        <v>26230114784339000130550010000211961341751541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183.81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3.13 - Materiais e Materiais Ortopédicos e Corretivos (OPME)</v>
      </c>
      <c r="D578" s="3">
        <f>'[1]TCE - ANEXO IV - Preencher'!F587</f>
        <v>14784339000130</v>
      </c>
      <c r="E578" s="5" t="str">
        <f>'[1]TCE - ANEXO IV - Preencher'!G587</f>
        <v>CROMUS MATERIAIS MEDICO HOSPITALAR EIREL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21363</v>
      </c>
      <c r="I578" s="6" t="str">
        <f>IF('[1]TCE - ANEXO IV - Preencher'!K587="","",'[1]TCE - ANEXO IV - Preencher'!K587)</f>
        <v>13/01/2023</v>
      </c>
      <c r="J578" s="5" t="str">
        <f>'[1]TCE - ANEXO IV - Preencher'!L587</f>
        <v>26230114784339000130550010000213631301551274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557.53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3.13 - Materiais e Materiais Ortopédicos e Corretivos (OPME)</v>
      </c>
      <c r="D579" s="3">
        <f>'[1]TCE - ANEXO IV - Preencher'!F588</f>
        <v>14784339000130</v>
      </c>
      <c r="E579" s="5" t="str">
        <f>'[1]TCE - ANEXO IV - Preencher'!G588</f>
        <v>CROMUS MATERIAIS MEDICO HOSPITALAR EIREL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21380</v>
      </c>
      <c r="I579" s="6" t="str">
        <f>IF('[1]TCE - ANEXO IV - Preencher'!K588="","",'[1]TCE - ANEXO IV - Preencher'!K588)</f>
        <v>16/01/2023</v>
      </c>
      <c r="J579" s="5" t="str">
        <f>'[1]TCE - ANEXO IV - Preencher'!L588</f>
        <v>26230114784339000130550010000213801759449306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1277.7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3.13 - Materiais e Materiais Ortopédicos e Corretivos (OPME)</v>
      </c>
      <c r="D580" s="3">
        <f>'[1]TCE - ANEXO IV - Preencher'!F589</f>
        <v>14784339000130</v>
      </c>
      <c r="E580" s="5" t="str">
        <f>'[1]TCE - ANEXO IV - Preencher'!G589</f>
        <v>CROMUS MATERIAIS MEDICO HOSPITALAR EIREL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21394</v>
      </c>
      <c r="I580" s="6" t="str">
        <f>IF('[1]TCE - ANEXO IV - Preencher'!K589="","",'[1]TCE - ANEXO IV - Preencher'!K589)</f>
        <v>19/01/2023</v>
      </c>
      <c r="J580" s="5" t="str">
        <f>'[1]TCE - ANEXO IV - Preencher'!L589</f>
        <v>26230114784339000130550010000213941411639393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98.34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3.13 - Materiais e Materiais Ortopédicos e Corretivos (OPME)</v>
      </c>
      <c r="D581" s="3">
        <f>'[1]TCE - ANEXO IV - Preencher'!F590</f>
        <v>14784339000130</v>
      </c>
      <c r="E581" s="5" t="str">
        <f>'[1]TCE - ANEXO IV - Preencher'!G590</f>
        <v>CROMUS MATERIAIS MEDICO HOSPITALAR EIREL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21399</v>
      </c>
      <c r="I581" s="6" t="str">
        <f>IF('[1]TCE - ANEXO IV - Preencher'!K590="","",'[1]TCE - ANEXO IV - Preencher'!K590)</f>
        <v>19/01/2023</v>
      </c>
      <c r="J581" s="5" t="str">
        <f>'[1]TCE - ANEXO IV - Preencher'!L590</f>
        <v>26230114784339000130550010000213991432612253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299.89999999999998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3.13 - Materiais e Materiais Ortopédicos e Corretivos (OPME)</v>
      </c>
      <c r="D582" s="3">
        <f>'[1]TCE - ANEXO IV - Preencher'!F591</f>
        <v>14784339000130</v>
      </c>
      <c r="E582" s="5" t="str">
        <f>'[1]TCE - ANEXO IV - Preencher'!G591</f>
        <v>CROMUS MATERIAIS MEDICO HOSPITALAR EIREL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21463</v>
      </c>
      <c r="I582" s="6" t="str">
        <f>IF('[1]TCE - ANEXO IV - Preencher'!K591="","",'[1]TCE - ANEXO IV - Preencher'!K591)</f>
        <v>20/01/2023</v>
      </c>
      <c r="J582" s="5" t="str">
        <f>'[1]TCE - ANEXO IV - Preencher'!L591</f>
        <v>26230114784339000130550010000214631957987155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2939.63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3.13 - Materiais e Materiais Ortopédicos e Corretivos (OPME)</v>
      </c>
      <c r="D583" s="3">
        <f>'[1]TCE - ANEXO IV - Preencher'!F592</f>
        <v>14784339000130</v>
      </c>
      <c r="E583" s="5" t="str">
        <f>'[1]TCE - ANEXO IV - Preencher'!G592</f>
        <v>CROMUS MATERIAIS MEDICO HOSPITALAR EIREL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21466</v>
      </c>
      <c r="I583" s="6" t="str">
        <f>IF('[1]TCE - ANEXO IV - Preencher'!K592="","",'[1]TCE - ANEXO IV - Preencher'!K592)</f>
        <v>20/01/2023</v>
      </c>
      <c r="J583" s="5" t="str">
        <f>'[1]TCE - ANEXO IV - Preencher'!L592</f>
        <v>26230114784339000130550010000214661545349439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1277.7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3.13 - Materiais e Materiais Ortopédicos e Corretivos (OPME)</v>
      </c>
      <c r="D584" s="3">
        <f>'[1]TCE - ANEXO IV - Preencher'!F593</f>
        <v>14784339000130</v>
      </c>
      <c r="E584" s="5" t="str">
        <f>'[1]TCE - ANEXO IV - Preencher'!G593</f>
        <v>CROMUS MATERIAIS MEDICO HOSPITALAR EIREL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21468</v>
      </c>
      <c r="I584" s="6" t="str">
        <f>IF('[1]TCE - ANEXO IV - Preencher'!K593="","",'[1]TCE - ANEXO IV - Preencher'!K593)</f>
        <v>20/01/2023</v>
      </c>
      <c r="J584" s="5" t="str">
        <f>'[1]TCE - ANEXO IV - Preencher'!L593</f>
        <v>26230114784339000130550010000214681694369444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1277.7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3.13 - Materiais e Materiais Ortopédicos e Corretivos (OPME)</v>
      </c>
      <c r="D585" s="3">
        <f>'[1]TCE - ANEXO IV - Preencher'!F594</f>
        <v>14784339000130</v>
      </c>
      <c r="E585" s="5" t="str">
        <f>'[1]TCE - ANEXO IV - Preencher'!G594</f>
        <v>CROMUS MATERIAIS MEDICO HOSPITALAR EIREL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21469</v>
      </c>
      <c r="I585" s="6" t="str">
        <f>IF('[1]TCE - ANEXO IV - Preencher'!K594="","",'[1]TCE - ANEXO IV - Preencher'!K594)</f>
        <v>20/01/2023</v>
      </c>
      <c r="J585" s="5" t="str">
        <f>'[1]TCE - ANEXO IV - Preencher'!L594</f>
        <v>26230114784339000130550010000214691062854750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1277.7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3.13 - Materiais e Materiais Ortopédicos e Corretivos (OPME)</v>
      </c>
      <c r="D586" s="3">
        <f>'[1]TCE - ANEXO IV - Preencher'!F595</f>
        <v>14784339000130</v>
      </c>
      <c r="E586" s="5" t="str">
        <f>'[1]TCE - ANEXO IV - Preencher'!G595</f>
        <v>CROMUS MATERIAIS MEDICO HOSPITALAR EIREL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21471</v>
      </c>
      <c r="I586" s="6" t="str">
        <f>IF('[1]TCE - ANEXO IV - Preencher'!K595="","",'[1]TCE - ANEXO IV - Preencher'!K595)</f>
        <v>20/01/2023</v>
      </c>
      <c r="J586" s="5" t="str">
        <f>'[1]TCE - ANEXO IV - Preencher'!L595</f>
        <v>26230114784339000130550010000214711929815860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1026.8699999999999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3.13 - Materiais e Materiais Ortopédicos e Corretivos (OPME)</v>
      </c>
      <c r="D587" s="3">
        <f>'[1]TCE - ANEXO IV - Preencher'!F596</f>
        <v>14784339000130</v>
      </c>
      <c r="E587" s="5" t="str">
        <f>'[1]TCE - ANEXO IV - Preencher'!G596</f>
        <v>CROMUS MATERIAIS MEDICO HOSPITALAR EIREL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21472</v>
      </c>
      <c r="I587" s="6" t="str">
        <f>IF('[1]TCE - ANEXO IV - Preencher'!K596="","",'[1]TCE - ANEXO IV - Preencher'!K596)</f>
        <v>20/01/2023</v>
      </c>
      <c r="J587" s="5" t="str">
        <f>'[1]TCE - ANEXO IV - Preencher'!L596</f>
        <v>26230114784339000130550010000214721071534050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183.81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3.13 - Materiais e Materiais Ortopédicos e Corretivos (OPME)</v>
      </c>
      <c r="D588" s="3">
        <f>'[1]TCE - ANEXO IV - Preencher'!F597</f>
        <v>14784339000130</v>
      </c>
      <c r="E588" s="5" t="str">
        <f>'[1]TCE - ANEXO IV - Preencher'!G597</f>
        <v>CROMUS MATERIAIS MEDICO HOSPITALAR EIREL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21509</v>
      </c>
      <c r="I588" s="6" t="str">
        <f>IF('[1]TCE - ANEXO IV - Preencher'!K597="","",'[1]TCE - ANEXO IV - Preencher'!K597)</f>
        <v>20/01/2023</v>
      </c>
      <c r="J588" s="5" t="str">
        <f>'[1]TCE - ANEXO IV - Preencher'!L597</f>
        <v>26230114784339000130550010000215091961290202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1096.3900000000001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3.13 - Materiais e Materiais Ortopédicos e Corretivos (OPME)</v>
      </c>
      <c r="D589" s="3">
        <f>'[1]TCE - ANEXO IV - Preencher'!F598</f>
        <v>14784339000130</v>
      </c>
      <c r="E589" s="5" t="str">
        <f>'[1]TCE - ANEXO IV - Preencher'!G598</f>
        <v>CROMUS MATERIAIS MEDICO HOSPITALAR EIREL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21629</v>
      </c>
      <c r="I589" s="6" t="str">
        <f>IF('[1]TCE - ANEXO IV - Preencher'!K598="","",'[1]TCE - ANEXO IV - Preencher'!K598)</f>
        <v>25/01/2023</v>
      </c>
      <c r="J589" s="5" t="str">
        <f>'[1]TCE - ANEXO IV - Preencher'!L598</f>
        <v>26230114784339000130550010000216291333080310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1277.7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3.13 - Materiais e Materiais Ortopédicos e Corretivos (OPME)</v>
      </c>
      <c r="D590" s="3">
        <f>'[1]TCE - ANEXO IV - Preencher'!F599</f>
        <v>14784339000130</v>
      </c>
      <c r="E590" s="5" t="str">
        <f>'[1]TCE - ANEXO IV - Preencher'!G599</f>
        <v>CROMUS MATERIAIS MEDICO HOSPITALAR EIREL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21765</v>
      </c>
      <c r="I590" s="6" t="str">
        <f>IF('[1]TCE - ANEXO IV - Preencher'!K599="","",'[1]TCE - ANEXO IV - Preencher'!K599)</f>
        <v>30/01/2023</v>
      </c>
      <c r="J590" s="5" t="str">
        <f>'[1]TCE - ANEXO IV - Preencher'!L599</f>
        <v>26230114784339000130550010000217651021230512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435.86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3.13 - Materiais e Materiais Ortopédicos e Corretivos (OPME)</v>
      </c>
      <c r="D591" s="3">
        <f>'[1]TCE - ANEXO IV - Preencher'!F600</f>
        <v>14784339000130</v>
      </c>
      <c r="E591" s="5" t="str">
        <f>'[1]TCE - ANEXO IV - Preencher'!G600</f>
        <v>CROMUS MATERIAIS MEDICO HOSPITALAR EIREL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21768</v>
      </c>
      <c r="I591" s="6" t="str">
        <f>IF('[1]TCE - ANEXO IV - Preencher'!K600="","",'[1]TCE - ANEXO IV - Preencher'!K600)</f>
        <v>30/01/2023</v>
      </c>
      <c r="J591" s="5" t="str">
        <f>'[1]TCE - ANEXO IV - Preencher'!L600</f>
        <v>26230114784339000130550010000217681539139240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1277.7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3.13 - Materiais e Materiais Ortopédicos e Corretivos (OPME)</v>
      </c>
      <c r="D592" s="3">
        <f>'[1]TCE - ANEXO IV - Preencher'!F601</f>
        <v>14784339000130</v>
      </c>
      <c r="E592" s="5" t="str">
        <f>'[1]TCE - ANEXO IV - Preencher'!G601</f>
        <v>CROMUS MATERIAIS MEDICO HOSPITALAR EIREL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21769</v>
      </c>
      <c r="I592" s="6" t="str">
        <f>IF('[1]TCE - ANEXO IV - Preencher'!K601="","",'[1]TCE - ANEXO IV - Preencher'!K601)</f>
        <v>30/01/2023</v>
      </c>
      <c r="J592" s="5" t="str">
        <f>'[1]TCE - ANEXO IV - Preencher'!L601</f>
        <v>26230114784339000130550010000217691418880192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235.88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3.13 - Materiais e Materiais Ortopédicos e Corretivos (OPME)</v>
      </c>
      <c r="D593" s="3">
        <f>'[1]TCE - ANEXO IV - Preencher'!F602</f>
        <v>14784339000130</v>
      </c>
      <c r="E593" s="5" t="str">
        <f>'[1]TCE - ANEXO IV - Preencher'!G602</f>
        <v>CROMUS MATERIAIS MEDICO HOSPITALAR EIREL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21770</v>
      </c>
      <c r="I593" s="6" t="str">
        <f>IF('[1]TCE - ANEXO IV - Preencher'!K602="","",'[1]TCE - ANEXO IV - Preencher'!K602)</f>
        <v>30/01/2023</v>
      </c>
      <c r="J593" s="5" t="str">
        <f>'[1]TCE - ANEXO IV - Preencher'!L602</f>
        <v>26230114784339000130550010000217701021261620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183.81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3.13 - Materiais e Materiais Ortopédicos e Corretivos (OPME)</v>
      </c>
      <c r="D594" s="3">
        <f>'[1]TCE - ANEXO IV - Preencher'!F603</f>
        <v>14784339000130</v>
      </c>
      <c r="E594" s="5" t="str">
        <f>'[1]TCE - ANEXO IV - Preencher'!G603</f>
        <v>CROMUS MATERIAIS MEDICO HOSPITALAR EIREL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21772</v>
      </c>
      <c r="I594" s="6" t="str">
        <f>IF('[1]TCE - ANEXO IV - Preencher'!K603="","",'[1]TCE - ANEXO IV - Preencher'!K603)</f>
        <v>30/01/2023</v>
      </c>
      <c r="J594" s="5" t="str">
        <f>'[1]TCE - ANEXO IV - Preencher'!L603</f>
        <v>26230114784339000130550010000217721617314486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211.87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3.13 - Materiais e Materiais Ortopédicos e Corretivos (OPME)</v>
      </c>
      <c r="D595" s="3">
        <f>'[1]TCE - ANEXO IV - Preencher'!F604</f>
        <v>14784339000130</v>
      </c>
      <c r="E595" s="5" t="str">
        <f>'[1]TCE - ANEXO IV - Preencher'!G604</f>
        <v>CROMUS MATERIAIS MEDICO HOSPITALAR EIREL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21774</v>
      </c>
      <c r="I595" s="6" t="str">
        <f>IF('[1]TCE - ANEXO IV - Preencher'!K604="","",'[1]TCE - ANEXO IV - Preencher'!K604)</f>
        <v>30/01/2023</v>
      </c>
      <c r="J595" s="5" t="str">
        <f>'[1]TCE - ANEXO IV - Preencher'!L604</f>
        <v>26230114784339000130550010000217741971494420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231.53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3.13 - Materiais e Materiais Ortopédicos e Corretivos (OPME)</v>
      </c>
      <c r="D596" s="3">
        <f>'[1]TCE - ANEXO IV - Preencher'!F605</f>
        <v>14784339000130</v>
      </c>
      <c r="E596" s="5" t="str">
        <f>'[1]TCE - ANEXO IV - Preencher'!G605</f>
        <v>CROMUS MATERIAIS MEDICO HOSPITALAR EIREL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21775</v>
      </c>
      <c r="I596" s="6" t="str">
        <f>IF('[1]TCE - ANEXO IV - Preencher'!K605="","",'[1]TCE - ANEXO IV - Preencher'!K605)</f>
        <v>30/01/2023</v>
      </c>
      <c r="J596" s="5" t="str">
        <f>'[1]TCE - ANEXO IV - Preencher'!L605</f>
        <v>26230114784339000130550010000217751912175280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211.87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3.13 - Materiais e Materiais Ortopédicos e Corretivos (OPME)</v>
      </c>
      <c r="D597" s="3">
        <f>'[1]TCE - ANEXO IV - Preencher'!F606</f>
        <v>14784339000130</v>
      </c>
      <c r="E597" s="5" t="str">
        <f>'[1]TCE - ANEXO IV - Preencher'!G606</f>
        <v>CROMUS MATERIAIS MEDICO HOSPITALAR EIREL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21830</v>
      </c>
      <c r="I597" s="6" t="str">
        <f>IF('[1]TCE - ANEXO IV - Preencher'!K606="","",'[1]TCE - ANEXO IV - Preencher'!K606)</f>
        <v>02/02/2023</v>
      </c>
      <c r="J597" s="5" t="str">
        <f>'[1]TCE - ANEXO IV - Preencher'!L606</f>
        <v>26230214784339000130550010000218301808111163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3212.06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3.13 - Materiais e Materiais Ortopédicos e Corretivos (OPME)</v>
      </c>
      <c r="D598" s="3">
        <f>'[1]TCE - ANEXO IV - Preencher'!F607</f>
        <v>14784339000130</v>
      </c>
      <c r="E598" s="5" t="str">
        <f>'[1]TCE - ANEXO IV - Preencher'!G607</f>
        <v>CROMUS MATERIAIS MEDICO HOSPITALAR EIREL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21831</v>
      </c>
      <c r="I598" s="6" t="str">
        <f>IF('[1]TCE - ANEXO IV - Preencher'!K607="","",'[1]TCE - ANEXO IV - Preencher'!K607)</f>
        <v>02/02/2023</v>
      </c>
      <c r="J598" s="5" t="str">
        <f>'[1]TCE - ANEXO IV - Preencher'!L607</f>
        <v>26230214784339000130550010000218311359878834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1964.92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3.13 - Materiais e Materiais Ortopédicos e Corretivos (OPME)</v>
      </c>
      <c r="D599" s="3">
        <f>'[1]TCE - ANEXO IV - Preencher'!F608</f>
        <v>14784339000130</v>
      </c>
      <c r="E599" s="5" t="str">
        <f>'[1]TCE - ANEXO IV - Preencher'!G608</f>
        <v>CROMUS MATERIAIS MEDICO HOSPITALAR EIREL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21833</v>
      </c>
      <c r="I599" s="6" t="str">
        <f>IF('[1]TCE - ANEXO IV - Preencher'!K608="","",'[1]TCE - ANEXO IV - Preencher'!K608)</f>
        <v>02/02/2023</v>
      </c>
      <c r="J599" s="5" t="str">
        <f>'[1]TCE - ANEXO IV - Preencher'!L608</f>
        <v>26230214784339000130550010000218331551617940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1277.7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3.13 - Materiais e Materiais Ortopédicos e Corretivos (OPME)</v>
      </c>
      <c r="D600" s="3">
        <f>'[1]TCE - ANEXO IV - Preencher'!F609</f>
        <v>14784339000130</v>
      </c>
      <c r="E600" s="5" t="str">
        <f>'[1]TCE - ANEXO IV - Preencher'!G609</f>
        <v>CROMUS MATERIAIS MEDICO HOSPITALAR EIREL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21834</v>
      </c>
      <c r="I600" s="6" t="str">
        <f>IF('[1]TCE - ANEXO IV - Preencher'!K609="","",'[1]TCE - ANEXO IV - Preencher'!K609)</f>
        <v>02/02/2023</v>
      </c>
      <c r="J600" s="5" t="str">
        <f>'[1]TCE - ANEXO IV - Preencher'!L609</f>
        <v>26230214784339000130550010000218341073084340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838.96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3.13 - Materiais e Materiais Ortopédicos e Corretivos (OPME)</v>
      </c>
      <c r="D601" s="3">
        <f>'[1]TCE - ANEXO IV - Preencher'!F610</f>
        <v>14784339000130</v>
      </c>
      <c r="E601" s="5" t="str">
        <f>'[1]TCE - ANEXO IV - Preencher'!G610</f>
        <v>CROMUS MATERIAIS MEDICO HOSPITALAR EIREL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21876</v>
      </c>
      <c r="I601" s="6" t="str">
        <f>IF('[1]TCE - ANEXO IV - Preencher'!K610="","",'[1]TCE - ANEXO IV - Preencher'!K610)</f>
        <v>02/02/2023</v>
      </c>
      <c r="J601" s="5" t="str">
        <f>'[1]TCE - ANEXO IV - Preencher'!L610</f>
        <v>26230214784339000130550010000218761172945980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299.89999999999998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3.13 - Materiais e Materiais Ortopédicos e Corretivos (OPME)</v>
      </c>
      <c r="D602" s="3">
        <f>'[1]TCE - ANEXO IV - Preencher'!F611</f>
        <v>14784339000130</v>
      </c>
      <c r="E602" s="5" t="str">
        <f>'[1]TCE - ANEXO IV - Preencher'!G611</f>
        <v>CROMUS MATERIAIS MEDICO HOSPITALAR EIREL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21877</v>
      </c>
      <c r="I602" s="6" t="str">
        <f>IF('[1]TCE - ANEXO IV - Preencher'!K611="","",'[1]TCE - ANEXO IV - Preencher'!K611)</f>
        <v>02/02/2023</v>
      </c>
      <c r="J602" s="5" t="str">
        <f>'[1]TCE - ANEXO IV - Preencher'!L611</f>
        <v>26230214784339000130550010000218771977069950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1277.7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3.13 - Materiais e Materiais Ortopédicos e Corretivos (OPME)</v>
      </c>
      <c r="D603" s="3">
        <f>'[1]TCE - ANEXO IV - Preencher'!F612</f>
        <v>14784339000130</v>
      </c>
      <c r="E603" s="5" t="str">
        <f>'[1]TCE - ANEXO IV - Preencher'!G612</f>
        <v>CROMUS MATERIAIS MEDICO HOSPITALAR EIREL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21878</v>
      </c>
      <c r="I603" s="6" t="str">
        <f>IF('[1]TCE - ANEXO IV - Preencher'!K612="","",'[1]TCE - ANEXO IV - Preencher'!K612)</f>
        <v>02/02/2023</v>
      </c>
      <c r="J603" s="5" t="str">
        <f>'[1]TCE - ANEXO IV - Preencher'!L612</f>
        <v>26230214784339000130550010000218781954624602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259.24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3.13 - Materiais e Materiais Ortopédicos e Corretivos (OPME)</v>
      </c>
      <c r="D604" s="3">
        <f>'[1]TCE - ANEXO IV - Preencher'!F613</f>
        <v>14784339000130</v>
      </c>
      <c r="E604" s="5" t="str">
        <f>'[1]TCE - ANEXO IV - Preencher'!G613</f>
        <v>CROMUS MATERIAIS MEDICO HOSPITALAR EIREL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21879</v>
      </c>
      <c r="I604" s="6" t="str">
        <f>IF('[1]TCE - ANEXO IV - Preencher'!K613="","",'[1]TCE - ANEXO IV - Preencher'!K613)</f>
        <v>02/02/2023</v>
      </c>
      <c r="J604" s="5" t="str">
        <f>'[1]TCE - ANEXO IV - Preencher'!L613</f>
        <v>26230214784339000130550010000218791654846038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486.29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3.13 - Materiais e Materiais Ortopédicos e Corretivos (OPME)</v>
      </c>
      <c r="D605" s="3">
        <f>'[1]TCE - ANEXO IV - Preencher'!F614</f>
        <v>14784339000130</v>
      </c>
      <c r="E605" s="5" t="str">
        <f>'[1]TCE - ANEXO IV - Preencher'!G614</f>
        <v>CROMUS MATERIAIS MEDICO HOSPITALAR EIREL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21880</v>
      </c>
      <c r="I605" s="6" t="str">
        <f>IF('[1]TCE - ANEXO IV - Preencher'!K614="","",'[1]TCE - ANEXO IV - Preencher'!K614)</f>
        <v>02/02/2023</v>
      </c>
      <c r="J605" s="5" t="str">
        <f>'[1]TCE - ANEXO IV - Preencher'!L614</f>
        <v>26230214784339000130550010000218801699303182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905.9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3.13 - Materiais e Materiais Ortopédicos e Corretivos (OPME)</v>
      </c>
      <c r="D606" s="3">
        <f>'[1]TCE - ANEXO IV - Preencher'!F615</f>
        <v>14784339000130</v>
      </c>
      <c r="E606" s="5" t="str">
        <f>'[1]TCE - ANEXO IV - Preencher'!G615</f>
        <v>CROMUS MATERIAIS MEDICO HOSPITALAR EIREL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21943</v>
      </c>
      <c r="I606" s="6" t="str">
        <f>IF('[1]TCE - ANEXO IV - Preencher'!K615="","",'[1]TCE - ANEXO IV - Preencher'!K615)</f>
        <v>09/02/2023</v>
      </c>
      <c r="J606" s="5" t="str">
        <f>'[1]TCE - ANEXO IV - Preencher'!L615</f>
        <v>26230214784339000130550010000219431706768191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296.13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3.13 - Materiais e Materiais Ortopédicos e Corretivos (OPME)</v>
      </c>
      <c r="D607" s="3">
        <f>'[1]TCE - ANEXO IV - Preencher'!F616</f>
        <v>14784339000130</v>
      </c>
      <c r="E607" s="5" t="str">
        <f>'[1]TCE - ANEXO IV - Preencher'!G616</f>
        <v>CROMUS MATERIAIS MEDICO HOSPITALAR EIREL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21944</v>
      </c>
      <c r="I607" s="6" t="str">
        <f>IF('[1]TCE - ANEXO IV - Preencher'!K616="","",'[1]TCE - ANEXO IV - Preencher'!K616)</f>
        <v>09/02/2023</v>
      </c>
      <c r="J607" s="5" t="str">
        <f>'[1]TCE - ANEXO IV - Preencher'!L616</f>
        <v>26230214784339000130550010000219441338447528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2939.63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3.13 - Materiais e Materiais Ortopédicos e Corretivos (OPME)</v>
      </c>
      <c r="D608" s="3">
        <f>'[1]TCE - ANEXO IV - Preencher'!F617</f>
        <v>14784339000130</v>
      </c>
      <c r="E608" s="5" t="str">
        <f>'[1]TCE - ANEXO IV - Preencher'!G617</f>
        <v>CROMUS MATERIAIS MEDICO HOSPITALAR EIREL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21945</v>
      </c>
      <c r="I608" s="6" t="str">
        <f>IF('[1]TCE - ANEXO IV - Preencher'!K617="","",'[1]TCE - ANEXO IV - Preencher'!K617)</f>
        <v>09/02/2023</v>
      </c>
      <c r="J608" s="5" t="str">
        <f>'[1]TCE - ANEXO IV - Preencher'!L617</f>
        <v>26230214784339000130550010000219451533923365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1096.3900000000001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3.13 - Materiais e Materiais Ortopédicos e Corretivos (OPME)</v>
      </c>
      <c r="D609" s="3">
        <f>'[1]TCE - ANEXO IV - Preencher'!F618</f>
        <v>14784339000130</v>
      </c>
      <c r="E609" s="5" t="str">
        <f>'[1]TCE - ANEXO IV - Preencher'!G618</f>
        <v>CROMUS MATERIAIS MEDICO HOSPITALAR EIREL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21946</v>
      </c>
      <c r="I609" s="6" t="str">
        <f>IF('[1]TCE - ANEXO IV - Preencher'!K618="","",'[1]TCE - ANEXO IV - Preencher'!K618)</f>
        <v>09/02/2023</v>
      </c>
      <c r="J609" s="5" t="str">
        <f>'[1]TCE - ANEXO IV - Preencher'!L618</f>
        <v>26230214784339000130550010000219461821053088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1363.05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3.13 - Materiais e Materiais Ortopédicos e Corretivos (OPME)</v>
      </c>
      <c r="D610" s="3">
        <f>'[1]TCE - ANEXO IV - Preencher'!F619</f>
        <v>14784339000130</v>
      </c>
      <c r="E610" s="5" t="str">
        <f>'[1]TCE - ANEXO IV - Preencher'!G619</f>
        <v>CROMUS MATERIAIS MEDICO HOSPITALAR EIREL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21947</v>
      </c>
      <c r="I610" s="6" t="str">
        <f>IF('[1]TCE - ANEXO IV - Preencher'!K619="","",'[1]TCE - ANEXO IV - Preencher'!K619)</f>
        <v>09/02/2023</v>
      </c>
      <c r="J610" s="5" t="str">
        <f>'[1]TCE - ANEXO IV - Preencher'!L619</f>
        <v>26230214784339000130550010000219471012388598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203.82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3.13 - Materiais e Materiais Ortopédicos e Corretivos (OPME)</v>
      </c>
      <c r="D611" s="3">
        <f>'[1]TCE - ANEXO IV - Preencher'!F620</f>
        <v>14784339000130</v>
      </c>
      <c r="E611" s="5" t="str">
        <f>'[1]TCE - ANEXO IV - Preencher'!G620</f>
        <v>CROMUS MATERIAIS MEDICO HOSPITALAR EIREL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21948</v>
      </c>
      <c r="I611" s="6" t="str">
        <f>IF('[1]TCE - ANEXO IV - Preencher'!K620="","",'[1]TCE - ANEXO IV - Preencher'!K620)</f>
        <v>09/02/2023</v>
      </c>
      <c r="J611" s="5" t="str">
        <f>'[1]TCE - ANEXO IV - Preencher'!L620</f>
        <v>26230214784339000130550010000219481325222572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1277.7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3.13 - Materiais e Materiais Ortopédicos e Corretivos (OPME)</v>
      </c>
      <c r="D612" s="3">
        <f>'[1]TCE - ANEXO IV - Preencher'!F621</f>
        <v>14784339000130</v>
      </c>
      <c r="E612" s="5" t="str">
        <f>'[1]TCE - ANEXO IV - Preencher'!G621</f>
        <v>CROMUS MATERIAIS MEDICO HOSPITALAR EIREL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21949</v>
      </c>
      <c r="I612" s="6" t="str">
        <f>IF('[1]TCE - ANEXO IV - Preencher'!K621="","",'[1]TCE - ANEXO IV - Preencher'!K621)</f>
        <v>09/02/2023</v>
      </c>
      <c r="J612" s="5" t="str">
        <f>'[1]TCE - ANEXO IV - Preencher'!L621</f>
        <v>26230214784339000130550010000219491031451202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1277.7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3.13 - Materiais e Materiais Ortopédicos e Corretivos (OPME)</v>
      </c>
      <c r="D613" s="3">
        <f>'[1]TCE - ANEXO IV - Preencher'!F622</f>
        <v>14784339000130</v>
      </c>
      <c r="E613" s="5" t="str">
        <f>'[1]TCE - ANEXO IV - Preencher'!G622</f>
        <v>CROMUS MATERIAIS MEDICO HOSPITALAR EIREL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21950</v>
      </c>
      <c r="I613" s="6" t="str">
        <f>IF('[1]TCE - ANEXO IV - Preencher'!K622="","",'[1]TCE - ANEXO IV - Preencher'!K622)</f>
        <v>09/02/2023</v>
      </c>
      <c r="J613" s="5" t="str">
        <f>'[1]TCE - ANEXO IV - Preencher'!L622</f>
        <v>26230214784339000130550010000219501986533240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296.8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3.13 - Materiais e Materiais Ortopédicos e Corretivos (OPME)</v>
      </c>
      <c r="D614" s="3">
        <f>'[1]TCE - ANEXO IV - Preencher'!F623</f>
        <v>14784339000130</v>
      </c>
      <c r="E614" s="5" t="str">
        <f>'[1]TCE - ANEXO IV - Preencher'!G623</f>
        <v>CROMUS MATERIAIS MEDICO HOSPITALAR EIREL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22299</v>
      </c>
      <c r="I614" s="6" t="str">
        <f>IF('[1]TCE - ANEXO IV - Preencher'!K623="","",'[1]TCE - ANEXO IV - Preencher'!K623)</f>
        <v>01/03/2023</v>
      </c>
      <c r="J614" s="5" t="str">
        <f>'[1]TCE - ANEXO IV - Preencher'!L623</f>
        <v>26230314784339000130550010000222991189256210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686.87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3.13 - Materiais e Materiais Ortopédicos e Corretivos (OPME)</v>
      </c>
      <c r="D615" s="3">
        <f>'[1]TCE - ANEXO IV - Preencher'!F624</f>
        <v>14784339000130</v>
      </c>
      <c r="E615" s="5" t="str">
        <f>'[1]TCE - ANEXO IV - Preencher'!G624</f>
        <v>CROMUS MATERIAIS MEDICO HOSPITALAR EIREL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22301</v>
      </c>
      <c r="I615" s="6" t="str">
        <f>IF('[1]TCE - ANEXO IV - Preencher'!K624="","",'[1]TCE - ANEXO IV - Preencher'!K624)</f>
        <v>01/03/2023</v>
      </c>
      <c r="J615" s="5" t="str">
        <f>'[1]TCE - ANEXO IV - Preencher'!L624</f>
        <v>26230314784339000130550010000223011216313126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231.53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3.13 - Materiais e Materiais Ortopédicos e Corretivos (OPME)</v>
      </c>
      <c r="D616" s="3">
        <f>'[1]TCE - ANEXO IV - Preencher'!F625</f>
        <v>14784339000130</v>
      </c>
      <c r="E616" s="5" t="str">
        <f>'[1]TCE - ANEXO IV - Preencher'!G625</f>
        <v>CROMUS MATERIAIS MEDICO HOSPITALAR EIREL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22302</v>
      </c>
      <c r="I616" s="6" t="str">
        <f>IF('[1]TCE - ANEXO IV - Preencher'!K625="","",'[1]TCE - ANEXO IV - Preencher'!K625)</f>
        <v>01/03/2023</v>
      </c>
      <c r="J616" s="5" t="str">
        <f>'[1]TCE - ANEXO IV - Preencher'!L625</f>
        <v>26230314784339000130550010000223021665955386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203.82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3.13 - Materiais e Materiais Ortopédicos e Corretivos (OPME)</v>
      </c>
      <c r="D617" s="3">
        <f>'[1]TCE - ANEXO IV - Preencher'!F626</f>
        <v>14784339000130</v>
      </c>
      <c r="E617" s="5" t="str">
        <f>'[1]TCE - ANEXO IV - Preencher'!G626</f>
        <v>CROMUS MATERIAIS MEDICO HOSPITALAR EIREL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22303</v>
      </c>
      <c r="I617" s="6" t="str">
        <f>IF('[1]TCE - ANEXO IV - Preencher'!K626="","",'[1]TCE - ANEXO IV - Preencher'!K626)</f>
        <v>01/03/2023</v>
      </c>
      <c r="J617" s="5" t="str">
        <f>'[1]TCE - ANEXO IV - Preencher'!L626</f>
        <v>26230314784339000130550010000223031851781373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148.4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3.13 - Materiais e Materiais Ortopédicos e Corretivos (OPME)</v>
      </c>
      <c r="D618" s="3">
        <f>'[1]TCE - ANEXO IV - Preencher'!F627</f>
        <v>14784339000130</v>
      </c>
      <c r="E618" s="5" t="str">
        <f>'[1]TCE - ANEXO IV - Preencher'!G627</f>
        <v>CROMUS MATERIAIS MEDICO HOSPITALAR EIREL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22304</v>
      </c>
      <c r="I618" s="6" t="str">
        <f>IF('[1]TCE - ANEXO IV - Preencher'!K627="","",'[1]TCE - ANEXO IV - Preencher'!K627)</f>
        <v>01/03/2023</v>
      </c>
      <c r="J618" s="5" t="str">
        <f>'[1]TCE - ANEXO IV - Preencher'!L627</f>
        <v>26230314784339000130550010000223041362515473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2939.63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3.13 - Materiais e Materiais Ortopédicos e Corretivos (OPME)</v>
      </c>
      <c r="D619" s="3">
        <f>'[1]TCE - ANEXO IV - Preencher'!F628</f>
        <v>14784339000130</v>
      </c>
      <c r="E619" s="5" t="str">
        <f>'[1]TCE - ANEXO IV - Preencher'!G628</f>
        <v>CROMUS MATERIAIS MEDICO HOSPITALAR EIREL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22306</v>
      </c>
      <c r="I619" s="6" t="str">
        <f>IF('[1]TCE - ANEXO IV - Preencher'!K628="","",'[1]TCE - ANEXO IV - Preencher'!K628)</f>
        <v>01/03/2023</v>
      </c>
      <c r="J619" s="5" t="str">
        <f>'[1]TCE - ANEXO IV - Preencher'!L628</f>
        <v>26230314784339000130550010000223061032396793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507.01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3.13 - Materiais e Materiais Ortopédicos e Corretivos (OPME)</v>
      </c>
      <c r="D620" s="3">
        <f>'[1]TCE - ANEXO IV - Preencher'!F629</f>
        <v>14784339000130</v>
      </c>
      <c r="E620" s="5" t="str">
        <f>'[1]TCE - ANEXO IV - Preencher'!G629</f>
        <v>CROMUS MATERIAIS MEDICO HOSPITALAR EIREL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22307</v>
      </c>
      <c r="I620" s="6" t="str">
        <f>IF('[1]TCE - ANEXO IV - Preencher'!K629="","",'[1]TCE - ANEXO IV - Preencher'!K629)</f>
        <v>01/03/2023</v>
      </c>
      <c r="J620" s="5" t="str">
        <f>'[1]TCE - ANEXO IV - Preencher'!L629</f>
        <v>26230314784339000130550010000223071459062521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3212.06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3.13 - Materiais e Materiais Ortopédicos e Corretivos (OPME)</v>
      </c>
      <c r="D621" s="3">
        <f>'[1]TCE - ANEXO IV - Preencher'!F630</f>
        <v>14784339000130</v>
      </c>
      <c r="E621" s="5" t="str">
        <f>'[1]TCE - ANEXO IV - Preencher'!G630</f>
        <v>CROMUS MATERIAIS MEDICO HOSPITALAR EIREL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22357</v>
      </c>
      <c r="I621" s="6" t="str">
        <f>IF('[1]TCE - ANEXO IV - Preencher'!K630="","",'[1]TCE - ANEXO IV - Preencher'!K630)</f>
        <v>02/03/2023</v>
      </c>
      <c r="J621" s="5" t="str">
        <f>'[1]TCE - ANEXO IV - Preencher'!L630</f>
        <v>26230314784339000130550010000223571627274090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235.88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3.13 - Materiais e Materiais Ortopédicos e Corretivos (OPME)</v>
      </c>
      <c r="D622" s="3">
        <f>'[1]TCE - ANEXO IV - Preencher'!F631</f>
        <v>14784339000130</v>
      </c>
      <c r="E622" s="5" t="str">
        <f>'[1]TCE - ANEXO IV - Preencher'!G631</f>
        <v>CROMUS MATERIAIS MEDICO HOSPITALAR EIREL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22358</v>
      </c>
      <c r="I622" s="6" t="str">
        <f>IF('[1]TCE - ANEXO IV - Preencher'!K631="","",'[1]TCE - ANEXO IV - Preencher'!K631)</f>
        <v>02/03/2023</v>
      </c>
      <c r="J622" s="5" t="str">
        <f>'[1]TCE - ANEXO IV - Preencher'!L631</f>
        <v>26230314784339000130550010000223581443981114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332.21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3.13 - Materiais e Materiais Ortopédicos e Corretivos (OPME)</v>
      </c>
      <c r="D623" s="3">
        <f>'[1]TCE - ANEXO IV - Preencher'!F632</f>
        <v>14784339000130</v>
      </c>
      <c r="E623" s="5" t="str">
        <f>'[1]TCE - ANEXO IV - Preencher'!G632</f>
        <v>CROMUS MATERIAIS MEDICO HOSPITALAR EIREL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22360</v>
      </c>
      <c r="I623" s="6" t="str">
        <f>IF('[1]TCE - ANEXO IV - Preencher'!K632="","",'[1]TCE - ANEXO IV - Preencher'!K632)</f>
        <v>02/03/2023</v>
      </c>
      <c r="J623" s="5" t="str">
        <f>'[1]TCE - ANEXO IV - Preencher'!L632</f>
        <v>26230314784339000130550010000223601153523863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183.81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3.13 - Materiais e Materiais Ortopédicos e Corretivos (OPME)</v>
      </c>
      <c r="D624" s="3">
        <f>'[1]TCE - ANEXO IV - Preencher'!F633</f>
        <v>14784339000130</v>
      </c>
      <c r="E624" s="5" t="str">
        <f>'[1]TCE - ANEXO IV - Preencher'!G633</f>
        <v>CROMUS MATERIAIS MEDICO HOSPITALAR EIREL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22361</v>
      </c>
      <c r="I624" s="6" t="str">
        <f>IF('[1]TCE - ANEXO IV - Preencher'!K633="","",'[1]TCE - ANEXO IV - Preencher'!K633)</f>
        <v>02/03/2023</v>
      </c>
      <c r="J624" s="5" t="str">
        <f>'[1]TCE - ANEXO IV - Preencher'!L633</f>
        <v>26230314784339000130550010000223611050486458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239.58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3.13 - Materiais e Materiais Ortopédicos e Corretivos (OPME)</v>
      </c>
      <c r="D625" s="3">
        <f>'[1]TCE - ANEXO IV - Preencher'!F634</f>
        <v>14784339000130</v>
      </c>
      <c r="E625" s="5" t="str">
        <f>'[1]TCE - ANEXO IV - Preencher'!G634</f>
        <v>CROMUS MATERIAIS MEDICO HOSPITALAR EIREL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22364</v>
      </c>
      <c r="I625" s="6" t="str">
        <f>IF('[1]TCE - ANEXO IV - Preencher'!K634="","",'[1]TCE - ANEXO IV - Preencher'!K634)</f>
        <v>02/03/2023</v>
      </c>
      <c r="J625" s="5" t="str">
        <f>'[1]TCE - ANEXO IV - Preencher'!L634</f>
        <v>26230314784339000130550010000223641654725719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203.82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3.13 - Materiais e Materiais Ortopédicos e Corretivos (OPME)</v>
      </c>
      <c r="D626" s="3">
        <f>'[1]TCE - ANEXO IV - Preencher'!F635</f>
        <v>29992682000148</v>
      </c>
      <c r="E626" s="5" t="str">
        <f>'[1]TCE - ANEXO IV - Preencher'!G635</f>
        <v>ECOMED COMERCIO DE PRODUTOS MEDICOS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241362</v>
      </c>
      <c r="I626" s="6" t="str">
        <f>IF('[1]TCE - ANEXO IV - Preencher'!K635="","",'[1]TCE - ANEXO IV - Preencher'!K635)</f>
        <v>13/04/2023</v>
      </c>
      <c r="J626" s="5" t="str">
        <f>'[1]TCE - ANEXO IV - Preencher'!L635</f>
        <v>33230429992682000148550550002413621512362922</v>
      </c>
      <c r="K626" s="5" t="str">
        <f>IF(F626="B",LEFT('[1]TCE - ANEXO IV - Preencher'!M635,2),IF(F626="S",LEFT('[1]TCE - ANEXO IV - Preencher'!M635,7),IF('[1]TCE - ANEXO IV - Preencher'!H635="","")))</f>
        <v>33</v>
      </c>
      <c r="L626" s="7">
        <f>'[1]TCE - ANEXO IV - Preencher'!N635</f>
        <v>3500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3.13 - Materiais e Materiais Ortopédicos e Corretivos (OPME)</v>
      </c>
      <c r="D627" s="3">
        <f>'[1]TCE - ANEXO IV - Preencher'!F636</f>
        <v>2068375000380</v>
      </c>
      <c r="E627" s="5" t="str">
        <f>'[1]TCE - ANEXO IV - Preencher'!G636</f>
        <v>MEDICICOR COMERCIAL EIRELI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25824</v>
      </c>
      <c r="I627" s="6" t="str">
        <f>IF('[1]TCE - ANEXO IV - Preencher'!K636="","",'[1]TCE - ANEXO IV - Preencher'!K636)</f>
        <v>30/03/2023</v>
      </c>
      <c r="J627" s="5" t="str">
        <f>'[1]TCE - ANEXO IV - Preencher'!L636</f>
        <v>26230302068375000380550020000258241766845785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1120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3.13 - Materiais e Materiais Ortopédicos e Corretivos (OPME)</v>
      </c>
      <c r="D628" s="3">
        <f>'[1]TCE - ANEXO IV - Preencher'!F637</f>
        <v>2684571000118</v>
      </c>
      <c r="E628" s="5" t="str">
        <f>'[1]TCE - ANEXO IV - Preencher'!G637</f>
        <v>DINAMICA HOSPITALAR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3677</v>
      </c>
      <c r="I628" s="6" t="str">
        <f>IF('[1]TCE - ANEXO IV - Preencher'!K637="","",'[1]TCE - ANEXO IV - Preencher'!K637)</f>
        <v>24/04/2023</v>
      </c>
      <c r="J628" s="5" t="str">
        <f>'[1]TCE - ANEXO IV - Preencher'!L637</f>
        <v>26230402684571000118551030000036771101566298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3412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3.13 - Materiais e Materiais Ortopédicos e Corretivos (OPME)</v>
      </c>
      <c r="D629" s="3">
        <f>'[1]TCE - ANEXO IV - Preencher'!F638</f>
        <v>2684571000118</v>
      </c>
      <c r="E629" s="5" t="str">
        <f>'[1]TCE - ANEXO IV - Preencher'!G638</f>
        <v>DINAMICA HOSPITALAR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3726</v>
      </c>
      <c r="I629" s="6" t="str">
        <f>IF('[1]TCE - ANEXO IV - Preencher'!K638="","",'[1]TCE - ANEXO IV - Preencher'!K638)</f>
        <v>26/04/2023</v>
      </c>
      <c r="J629" s="5" t="str">
        <f>'[1]TCE - ANEXO IV - Preencher'!L638</f>
        <v>26230402684571000118551030000037261011461990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314.5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3.13 - Materiais e Materiais Ortopédicos e Corretivos (OPME)</v>
      </c>
      <c r="D630" s="3">
        <f>'[1]TCE - ANEXO IV - Preencher'!F639</f>
        <v>37438274000177</v>
      </c>
      <c r="E630" s="5" t="str">
        <f>'[1]TCE - ANEXO IV - Preencher'!G639</f>
        <v>SELLMED PRODUTOS MEDICOS E HOSPITALARES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5751</v>
      </c>
      <c r="I630" s="6" t="str">
        <f>IF('[1]TCE - ANEXO IV - Preencher'!K639="","",'[1]TCE - ANEXO IV - Preencher'!K639)</f>
        <v>12/04/2023</v>
      </c>
      <c r="J630" s="5" t="str">
        <f>'[1]TCE - ANEXO IV - Preencher'!L639</f>
        <v>26230437438247000177550010000057511408706811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2581.6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3.13 - Materiais e Materiais Ortopédicos e Corretivos (OPME)</v>
      </c>
      <c r="D631" s="3">
        <f>'[1]TCE - ANEXO IV - Preencher'!F640</f>
        <v>6204103000150</v>
      </c>
      <c r="E631" s="5" t="str">
        <f>'[1]TCE - ANEXO IV - Preencher'!G640</f>
        <v>R S DOS SANTOS COMERCIO EIRELI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59181</v>
      </c>
      <c r="I631" s="6" t="str">
        <f>IF('[1]TCE - ANEXO IV - Preencher'!K640="","",'[1]TCE - ANEXO IV - Preencher'!K640)</f>
        <v>06/04/2023</v>
      </c>
      <c r="J631" s="5" t="str">
        <f>'[1]TCE - ANEXO IV - Preencher'!L640</f>
        <v>26230406204103000150550010000591811800551487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63097.1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3.13 - Materiais e Materiais Ortopédicos e Corretivos (OPME)</v>
      </c>
      <c r="D632" s="3">
        <f>'[1]TCE - ANEXO IV - Preencher'!F641</f>
        <v>32137424000199</v>
      </c>
      <c r="E632" s="5" t="str">
        <f>'[1]TCE - ANEXO IV - Preencher'!G641</f>
        <v>ALKO DO BRASIL INDUSTRIA E COMERCIO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68259</v>
      </c>
      <c r="I632" s="6" t="str">
        <f>IF('[1]TCE - ANEXO IV - Preencher'!K641="","",'[1]TCE - ANEXO IV - Preencher'!K641)</f>
        <v>29/03/2023</v>
      </c>
      <c r="J632" s="5" t="str">
        <f>'[1]TCE - ANEXO IV - Preencher'!L641</f>
        <v>33230332137424000199550550000682591025323222</v>
      </c>
      <c r="K632" s="5" t="str">
        <f>IF(F632="B",LEFT('[1]TCE - ANEXO IV - Preencher'!M641,2),IF(F632="S",LEFT('[1]TCE - ANEXO IV - Preencher'!M641,7),IF('[1]TCE - ANEXO IV - Preencher'!H641="","")))</f>
        <v>33</v>
      </c>
      <c r="L632" s="7">
        <f>'[1]TCE - ANEXO IV - Preencher'!N641</f>
        <v>4250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3.11 - Material Laboratorial</v>
      </c>
      <c r="D633" s="3">
        <f>'[1]TCE - ANEXO IV - Preencher'!F642</f>
        <v>10647227000187</v>
      </c>
      <c r="E633" s="5" t="str">
        <f>'[1]TCE - ANEXO IV - Preencher'!G642</f>
        <v>TUPAN SAUDE CENTER LTDA ME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000019511</v>
      </c>
      <c r="I633" s="6" t="str">
        <f>IF('[1]TCE - ANEXO IV - Preencher'!K642="","",'[1]TCE - ANEXO IV - Preencher'!K642)</f>
        <v>14/04/2023</v>
      </c>
      <c r="J633" s="5" t="str">
        <f>'[1]TCE - ANEXO IV - Preencher'!L642</f>
        <v>26230410647227000187550010000195111009340991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1024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3.99 - Outras despesas com Material de Consumo</v>
      </c>
      <c r="D634" s="3">
        <f>'[1]TCE - ANEXO IV - Preencher'!F643</f>
        <v>3307478000157</v>
      </c>
      <c r="E634" s="5" t="str">
        <f>'[1]TCE - ANEXO IV - Preencher'!G643</f>
        <v>MAX FILMES COMERCIO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000015324</v>
      </c>
      <c r="I634" s="6" t="str">
        <f>IF('[1]TCE - ANEXO IV - Preencher'!K643="","",'[1]TCE - ANEXO IV - Preencher'!K643)</f>
        <v>24/04/2023</v>
      </c>
      <c r="J634" s="5" t="str">
        <f>'[1]TCE - ANEXO IV - Preencher'!L643</f>
        <v>26230403307478000157550040000153241100153242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1356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3.99 - Outras despesas com Material de Consumo</v>
      </c>
      <c r="D635" s="3">
        <f>'[1]TCE - ANEXO IV - Preencher'!F644</f>
        <v>10647227000187</v>
      </c>
      <c r="E635" s="5" t="str">
        <f>'[1]TCE - ANEXO IV - Preencher'!G644</f>
        <v>TUPAN SAUDE CENTER LTDA ME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000019351</v>
      </c>
      <c r="I635" s="6" t="str">
        <f>IF('[1]TCE - ANEXO IV - Preencher'!K644="","",'[1]TCE - ANEXO IV - Preencher'!K644)</f>
        <v>31/03/2023</v>
      </c>
      <c r="J635" s="5" t="str">
        <f>'[1]TCE - ANEXO IV - Preencher'!L644</f>
        <v>26230310647227000187550010000193511009338041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1843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3.99 - Outras despesas com Material de Consumo</v>
      </c>
      <c r="D636" s="3">
        <f>'[1]TCE - ANEXO IV - Preencher'!F645</f>
        <v>10647227000187</v>
      </c>
      <c r="E636" s="5" t="str">
        <f>'[1]TCE - ANEXO IV - Preencher'!G645</f>
        <v>TUPAN SAUDE CENTER LTDA ME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000019511</v>
      </c>
      <c r="I636" s="6" t="str">
        <f>IF('[1]TCE - ANEXO IV - Preencher'!K645="","",'[1]TCE - ANEXO IV - Preencher'!K645)</f>
        <v>14/04/2023</v>
      </c>
      <c r="J636" s="5" t="str">
        <f>'[1]TCE - ANEXO IV - Preencher'!L645</f>
        <v>26230410647227000187550010000195111009340991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690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3.7 - Material de Limpeza e Produtos de Hgienização</v>
      </c>
      <c r="D637" s="3">
        <f>'[1]TCE - ANEXO IV - Preencher'!F646</f>
        <v>30263428000198</v>
      </c>
      <c r="E637" s="5" t="str">
        <f>'[1]TCE - ANEXO IV - Preencher'!G646</f>
        <v>JS COMERCIO E REPRES MATERIAIS MED HOSP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000000553</v>
      </c>
      <c r="I637" s="6" t="str">
        <f>IF('[1]TCE - ANEXO IV - Preencher'!K646="","",'[1]TCE - ANEXO IV - Preencher'!K646)</f>
        <v>03/04/2023</v>
      </c>
      <c r="J637" s="5" t="str">
        <f>'[1]TCE - ANEXO IV - Preencher'!L646</f>
        <v>26230430263428000198550010000005531152542720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5055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3.7 - Material de Limpeza e Produtos de Hgienização</v>
      </c>
      <c r="D638" s="3">
        <f>'[1]TCE - ANEXO IV - Preencher'!F647</f>
        <v>13441051000281</v>
      </c>
      <c r="E638" s="5" t="str">
        <f>'[1]TCE - ANEXO IV - Preencher'!G647</f>
        <v>CL COMERCIO DE MATERIAIS MEDICOS HOSPITALARES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000018338</v>
      </c>
      <c r="I638" s="6" t="str">
        <f>IF('[1]TCE - ANEXO IV - Preencher'!K647="","",'[1]TCE - ANEXO IV - Preencher'!K647)</f>
        <v>03/04/2023</v>
      </c>
      <c r="J638" s="5" t="str">
        <f>'[1]TCE - ANEXO IV - Preencher'!L647</f>
        <v>26230413441051000281550010000183381203610003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7770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3.7 - Material de Limpeza e Produtos de Hgienização</v>
      </c>
      <c r="D639" s="3">
        <f>'[1]TCE - ANEXO IV - Preencher'!F648</f>
        <v>13441051000281</v>
      </c>
      <c r="E639" s="5" t="str">
        <f>'[1]TCE - ANEXO IV - Preencher'!G648</f>
        <v>CL COMERCIO DE MATERIAIS MEDICOS HOSPITALARES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000018488</v>
      </c>
      <c r="I639" s="6" t="str">
        <f>IF('[1]TCE - ANEXO IV - Preencher'!K648="","",'[1]TCE - ANEXO IV - Preencher'!K648)</f>
        <v>18/04/2023</v>
      </c>
      <c r="J639" s="5" t="str">
        <f>'[1]TCE - ANEXO IV - Preencher'!L648</f>
        <v>26230413441051000281550010000184881205110005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8450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3.7 - Material de Limpeza e Produtos de Hgienização</v>
      </c>
      <c r="D640" s="3">
        <f>'[1]TCE - ANEXO IV - Preencher'!F649</f>
        <v>13441051000281</v>
      </c>
      <c r="E640" s="5" t="str">
        <f>'[1]TCE - ANEXO IV - Preencher'!G649</f>
        <v>CL COMERCIO DE MATERIAIS MEDICOS HOSPITALARES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000018488</v>
      </c>
      <c r="I640" s="6" t="str">
        <f>IF('[1]TCE - ANEXO IV - Preencher'!K649="","",'[1]TCE - ANEXO IV - Preencher'!K649)</f>
        <v>18/04/2023</v>
      </c>
      <c r="J640" s="5" t="str">
        <f>'[1]TCE - ANEXO IV - Preencher'!L649</f>
        <v>26230413441051000281550010000184881205110005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1197.48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3.7 - Material de Limpeza e Produtos de Hgienização</v>
      </c>
      <c r="D641" s="3">
        <f>'[1]TCE - ANEXO IV - Preencher'!F650</f>
        <v>4004741000100</v>
      </c>
      <c r="E641" s="5" t="str">
        <f>'[1]TCE - ANEXO IV - Preencher'!G650</f>
        <v>NORLUX LTDA-ME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010358</v>
      </c>
      <c r="I641" s="6" t="str">
        <f>IF('[1]TCE - ANEXO IV - Preencher'!K650="","",'[1]TCE - ANEXO IV - Preencher'!K650)</f>
        <v>25/04/2023</v>
      </c>
      <c r="J641" s="5" t="str">
        <f>'[1]TCE - ANEXO IV - Preencher'!L650</f>
        <v>26230404004741000100550000000103581330145233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2280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3.7 - Material de Limpeza e Produtos de Hgienização</v>
      </c>
      <c r="D642" s="3">
        <f>'[1]TCE - ANEXO IV - Preencher'!F651</f>
        <v>4004741000100</v>
      </c>
      <c r="E642" s="5" t="str">
        <f>'[1]TCE - ANEXO IV - Preencher'!G651</f>
        <v>NORLUX LTDA-ME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010361</v>
      </c>
      <c r="I642" s="6" t="str">
        <f>IF('[1]TCE - ANEXO IV - Preencher'!K651="","",'[1]TCE - ANEXO IV - Preencher'!K651)</f>
        <v>26/04/2023</v>
      </c>
      <c r="J642" s="5" t="str">
        <f>'[1]TCE - ANEXO IV - Preencher'!L651</f>
        <v>26230404004741000100550000000103611330146200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4742.3999999999996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3.7 - Material de Limpeza e Produtos de Hgienização</v>
      </c>
      <c r="D643" s="3">
        <f>'[1]TCE - ANEXO IV - Preencher'!F652</f>
        <v>41150209000119</v>
      </c>
      <c r="E643" s="5" t="str">
        <f>'[1]TCE - ANEXO IV - Preencher'!G652</f>
        <v>KAMED COMERCIO DE MATERIAL HOSPITALAR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134</v>
      </c>
      <c r="I643" s="6" t="str">
        <f>IF('[1]TCE - ANEXO IV - Preencher'!K652="","",'[1]TCE - ANEXO IV - Preencher'!K652)</f>
        <v>14/04/2023</v>
      </c>
      <c r="J643" s="5" t="str">
        <f>'[1]TCE - ANEXO IV - Preencher'!L652</f>
        <v>26230441150209000119550010000001341488707754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578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3.7 - Material de Limpeza e Produtos de Hgienização</v>
      </c>
      <c r="D644" s="3">
        <f>'[1]TCE - ANEXO IV - Preencher'!F653</f>
        <v>11336321000188</v>
      </c>
      <c r="E644" s="5" t="str">
        <f>'[1]TCE - ANEXO IV - Preencher'!G653</f>
        <v>SAMCLEAN COMERCIO E SERVICOS DE PRODUTOS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20427</v>
      </c>
      <c r="I644" s="6" t="str">
        <f>IF('[1]TCE - ANEXO IV - Preencher'!K653="","",'[1]TCE - ANEXO IV - Preencher'!K653)</f>
        <v>12/04/2023</v>
      </c>
      <c r="J644" s="5" t="str">
        <f>'[1]TCE - ANEXO IV - Preencher'!L653</f>
        <v>26230411336321000188550010000204271288308119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7381.5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3.7 - Material de Limpeza e Produtos de Hgienização</v>
      </c>
      <c r="D645" s="3">
        <f>'[1]TCE - ANEXO IV - Preencher'!F654</f>
        <v>44734671000151</v>
      </c>
      <c r="E645" s="5" t="str">
        <f>'[1]TCE - ANEXO IV - Preencher'!G654</f>
        <v>CRISTALIA PRODUTOS QUIMICOS FARMACEUTICO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3561898</v>
      </c>
      <c r="I645" s="6" t="str">
        <f>IF('[1]TCE - ANEXO IV - Preencher'!K654="","",'[1]TCE - ANEXO IV - Preencher'!K654)</f>
        <v>28/03/2023</v>
      </c>
      <c r="J645" s="5" t="str">
        <f>'[1]TCE - ANEXO IV - Preencher'!L654</f>
        <v>35230344734671000151550100035618981266331581</v>
      </c>
      <c r="K645" s="5" t="str">
        <f>IF(F645="B",LEFT('[1]TCE - ANEXO IV - Preencher'!M654,2),IF(F645="S",LEFT('[1]TCE - ANEXO IV - Preencher'!M654,7),IF('[1]TCE - ANEXO IV - Preencher'!H654="","")))</f>
        <v>35</v>
      </c>
      <c r="L645" s="7">
        <f>'[1]TCE - ANEXO IV - Preencher'!N654</f>
        <v>7569.6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3.7 - Material de Limpeza e Produtos de Hgienização</v>
      </c>
      <c r="D646" s="3">
        <f>'[1]TCE - ANEXO IV - Preencher'!F655</f>
        <v>33111482000106</v>
      </c>
      <c r="E646" s="5" t="str">
        <f>'[1]TCE - ANEXO IV - Preencher'!G655</f>
        <v>STS SOLUCOES TECNOLOGICAS COMERCIO REPRESENTACAO E PRESTACAO DE SERVICOS HOSPITALARES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680</v>
      </c>
      <c r="I646" s="6" t="str">
        <f>IF('[1]TCE - ANEXO IV - Preencher'!K655="","",'[1]TCE - ANEXO IV - Preencher'!K655)</f>
        <v>26/04/2023</v>
      </c>
      <c r="J646" s="5" t="str">
        <f>'[1]TCE - ANEXO IV - Preencher'!L655</f>
        <v>26230433111482000106550010000006801609351949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282</v>
      </c>
    </row>
    <row r="647" spans="1:12" s="8" customFormat="1" ht="19.5" customHeight="1" x14ac:dyDescent="0.25">
      <c r="A647" s="3">
        <f>IFERROR(VLOOKUP(B647,'[1]DADOS (OCULTAR)'!$Q$3:$S$135,3,0),"")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>3.14 - Alimentação Preparada</v>
      </c>
      <c r="D647" s="3">
        <f>'[1]TCE - ANEXO IV - Preencher'!F656</f>
        <v>6088039000199</v>
      </c>
      <c r="E647" s="5" t="str">
        <f>'[1]TCE - ANEXO IV - Preencher'!G656</f>
        <v>MCP REFEICOES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000020845</v>
      </c>
      <c r="I647" s="6" t="str">
        <f>IF('[1]TCE - ANEXO IV - Preencher'!K656="","",'[1]TCE - ANEXO IV - Preencher'!K656)</f>
        <v>30/04/2023</v>
      </c>
      <c r="J647" s="5" t="str">
        <f>'[1]TCE - ANEXO IV - Preencher'!L656</f>
        <v>26230506088039000199550010000208451311493378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256778.92</v>
      </c>
    </row>
    <row r="648" spans="1:12" s="8" customFormat="1" ht="19.5" customHeight="1" x14ac:dyDescent="0.25">
      <c r="A648" s="3">
        <f>IFERROR(VLOOKUP(B648,'[1]DADOS (OCULTAR)'!$Q$3:$S$135,3,0),"")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>3.14 - Alimentação Preparada</v>
      </c>
      <c r="D648" s="3">
        <f>'[1]TCE - ANEXO IV - Preencher'!F657</f>
        <v>24425720000167</v>
      </c>
      <c r="E648" s="5" t="str">
        <f>'[1]TCE - ANEXO IV - Preencher'!G657</f>
        <v>ORIGINAL SUPRIMENTOS E EQUIPAMENTOS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008034</v>
      </c>
      <c r="I648" s="6" t="str">
        <f>IF('[1]TCE - ANEXO IV - Preencher'!K657="","",'[1]TCE - ANEXO IV - Preencher'!K657)</f>
        <v>21/03/2023</v>
      </c>
      <c r="J648" s="5" t="str">
        <f>'[1]TCE - ANEXO IV - Preencher'!L657</f>
        <v>26230324425720000167550010000080341300033264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89.76</v>
      </c>
    </row>
    <row r="649" spans="1:12" s="8" customFormat="1" ht="19.5" customHeight="1" x14ac:dyDescent="0.25">
      <c r="A649" s="3">
        <f>IFERROR(VLOOKUP(B649,'[1]DADOS (OCULTAR)'!$Q$3:$S$135,3,0),"")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3.6 - Material de Expediente</v>
      </c>
      <c r="D649" s="3">
        <f>'[1]TCE - ANEXO IV - Preencher'!F658</f>
        <v>10172239000100</v>
      </c>
      <c r="E649" s="5" t="str">
        <f>'[1]TCE - ANEXO IV - Preencher'!G658</f>
        <v>CGMG COMERCIO VAREJISTA DE PAPELARIA E PRODUTOS GRAFICOS EIRELI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000000539</v>
      </c>
      <c r="I649" s="6" t="str">
        <f>IF('[1]TCE - ANEXO IV - Preencher'!K658="","",'[1]TCE - ANEXO IV - Preencher'!K658)</f>
        <v>11/04/2023</v>
      </c>
      <c r="J649" s="5" t="str">
        <f>'[1]TCE - ANEXO IV - Preencher'!L658</f>
        <v>26230410172239000100550010000005391090507097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4030.25</v>
      </c>
    </row>
    <row r="650" spans="1:12" s="8" customFormat="1" ht="19.5" customHeight="1" x14ac:dyDescent="0.25">
      <c r="A650" s="3">
        <f>IFERROR(VLOOKUP(B650,'[1]DADOS (OCULTAR)'!$Q$3:$S$135,3,0),"")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3.6 - Material de Expediente</v>
      </c>
      <c r="D650" s="3">
        <f>'[1]TCE - ANEXO IV - Preencher'!F659</f>
        <v>20606171000176</v>
      </c>
      <c r="E650" s="5" t="str">
        <f>'[1]TCE - ANEXO IV - Preencher'!G659</f>
        <v>MULTICOM DISTRIB DE PROD SISTEMAS DE LIMPEZA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000000542</v>
      </c>
      <c r="I650" s="6" t="str">
        <f>IF('[1]TCE - ANEXO IV - Preencher'!K659="","",'[1]TCE - ANEXO IV - Preencher'!K659)</f>
        <v>14/04/2023</v>
      </c>
      <c r="J650" s="5" t="str">
        <f>'[1]TCE - ANEXO IV - Preencher'!L659</f>
        <v>26230420606171000176550010000005421405243106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3645</v>
      </c>
    </row>
    <row r="651" spans="1:12" s="8" customFormat="1" ht="19.5" customHeight="1" x14ac:dyDescent="0.25">
      <c r="A651" s="3">
        <f>IFERROR(VLOOKUP(B651,'[1]DADOS (OCULTAR)'!$Q$3:$S$135,3,0),"")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3.6 - Material de Expediente</v>
      </c>
      <c r="D651" s="3">
        <f>'[1]TCE - ANEXO IV - Preencher'!F660</f>
        <v>24348443000136</v>
      </c>
      <c r="E651" s="5" t="str">
        <f>'[1]TCE - ANEXO IV - Preencher'!G660</f>
        <v>FRANCRIS LIVARIA E PAPELARIA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000017468</v>
      </c>
      <c r="I651" s="6" t="str">
        <f>IF('[1]TCE - ANEXO IV - Preencher'!K660="","",'[1]TCE - ANEXO IV - Preencher'!K660)</f>
        <v>10/04/2023</v>
      </c>
      <c r="J651" s="5" t="str">
        <f>'[1]TCE - ANEXO IV - Preencher'!L660</f>
        <v>26230424348443000136550010000174681899650111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118.8</v>
      </c>
    </row>
    <row r="652" spans="1:12" s="8" customFormat="1" ht="19.5" customHeight="1" x14ac:dyDescent="0.25">
      <c r="A652" s="3">
        <f>IFERROR(VLOOKUP(B652,'[1]DADOS (OCULTAR)'!$Q$3:$S$135,3,0),"")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>3.6 - Material de Expediente</v>
      </c>
      <c r="D652" s="3">
        <f>'[1]TCE - ANEXO IV - Preencher'!F661</f>
        <v>9756925000131</v>
      </c>
      <c r="E652" s="5" t="str">
        <f>'[1]TCE - ANEXO IV - Preencher'!G661</f>
        <v>CENTRO PERNAMBUCANO PSICO APLICADA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000030882</v>
      </c>
      <c r="I652" s="6" t="str">
        <f>IF('[1]TCE - ANEXO IV - Preencher'!K661="","",'[1]TCE - ANEXO IV - Preencher'!K661)</f>
        <v>08/11/2022</v>
      </c>
      <c r="J652" s="5" t="str">
        <f>'[1]TCE - ANEXO IV - Preencher'!L661</f>
        <v>26221109756925000131550020000308821867119045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460</v>
      </c>
    </row>
    <row r="653" spans="1:12" s="8" customFormat="1" ht="19.5" customHeight="1" x14ac:dyDescent="0.25">
      <c r="A653" s="3">
        <f>IFERROR(VLOOKUP(B653,'[1]DADOS (OCULTAR)'!$Q$3:$S$135,3,0),"")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>3.6 - Material de Expediente</v>
      </c>
      <c r="D653" s="3">
        <f>'[1]TCE - ANEXO IV - Preencher'!F662</f>
        <v>9756925000131</v>
      </c>
      <c r="E653" s="5" t="str">
        <f>'[1]TCE - ANEXO IV - Preencher'!G662</f>
        <v>CENTRO PERNAMBUCANO PSICO APLICADA LTDA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000032022</v>
      </c>
      <c r="I653" s="6" t="str">
        <f>IF('[1]TCE - ANEXO IV - Preencher'!K662="","",'[1]TCE - ANEXO IV - Preencher'!K662)</f>
        <v>08/02/2023</v>
      </c>
      <c r="J653" s="5" t="str">
        <f>'[1]TCE - ANEXO IV - Preencher'!L662</f>
        <v>26230209756925000131550020000320221629629976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148.5</v>
      </c>
    </row>
    <row r="654" spans="1:12" s="8" customFormat="1" ht="19.5" customHeight="1" x14ac:dyDescent="0.25">
      <c r="A654" s="3">
        <f>IFERROR(VLOOKUP(B654,'[1]DADOS (OCULTAR)'!$Q$3:$S$135,3,0),"")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>3.6 - Material de Expediente</v>
      </c>
      <c r="D654" s="3">
        <f>'[1]TCE - ANEXO IV - Preencher'!F663</f>
        <v>11463963000148</v>
      </c>
      <c r="E654" s="5" t="str">
        <f>'[1]TCE - ANEXO IV - Preencher'!G663</f>
        <v>BCI BRASIL CHINA IMPORTADORA SA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000036065</v>
      </c>
      <c r="I654" s="6" t="str">
        <f>IF('[1]TCE - ANEXO IV - Preencher'!K663="","",'[1]TCE - ANEXO IV - Preencher'!K663)</f>
        <v>14/04/2023</v>
      </c>
      <c r="J654" s="5" t="str">
        <f>'[1]TCE - ANEXO IV - Preencher'!L663</f>
        <v>26230411463963000148550010000360651365933990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1604.4</v>
      </c>
    </row>
    <row r="655" spans="1:12" s="8" customFormat="1" ht="19.5" customHeight="1" x14ac:dyDescent="0.25">
      <c r="A655" s="3">
        <f>IFERROR(VLOOKUP(B655,'[1]DADOS (OCULTAR)'!$Q$3:$S$135,3,0),"")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>3.6 - Material de Expediente</v>
      </c>
      <c r="D655" s="3">
        <f>'[1]TCE - ANEXO IV - Preencher'!F664</f>
        <v>31329180000183</v>
      </c>
      <c r="E655" s="5" t="str">
        <f>'[1]TCE - ANEXO IV - Preencher'!G664</f>
        <v>MAXXISUPRI COMERCIO DE SANEANTES EIRELI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29071</v>
      </c>
      <c r="I655" s="6" t="str">
        <f>IF('[1]TCE - ANEXO IV - Preencher'!K664="","",'[1]TCE - ANEXO IV - Preencher'!K664)</f>
        <v>12/04/2023</v>
      </c>
      <c r="J655" s="5" t="str">
        <f>'[1]TCE - ANEXO IV - Preencher'!L664</f>
        <v>26230431329180000183550070000290711217519267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171.5</v>
      </c>
    </row>
    <row r="656" spans="1:12" s="8" customFormat="1" ht="19.5" customHeight="1" x14ac:dyDescent="0.25">
      <c r="A656" s="3">
        <f>IFERROR(VLOOKUP(B656,'[1]DADOS (OCULTAR)'!$Q$3:$S$135,3,0),"")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>3.1 - Combustíveis e Lubrificantes Automotivos</v>
      </c>
      <c r="D656" s="3">
        <f>'[1]TCE - ANEXO IV - Preencher'!F665</f>
        <v>6974793000126</v>
      </c>
      <c r="E656" s="5" t="str">
        <f>'[1]TCE - ANEXO IV - Preencher'!G665</f>
        <v>CAVALO MARINHO COMBUSTIVEIS PERNAMBUCO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000079123</v>
      </c>
      <c r="I656" s="6" t="str">
        <f>IF('[1]TCE - ANEXO IV - Preencher'!K665="","",'[1]TCE - ANEXO IV - Preencher'!K665)</f>
        <v>03/04/2023</v>
      </c>
      <c r="J656" s="5" t="str">
        <f>'[1]TCE - ANEXO IV - Preencher'!L665</f>
        <v>26230406974793000126550010000791231388755727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7589.03</v>
      </c>
    </row>
    <row r="657" spans="1:12" s="8" customFormat="1" ht="19.5" customHeight="1" x14ac:dyDescent="0.25">
      <c r="A657" s="3">
        <f>IFERROR(VLOOKUP(B657,'[1]DADOS (OCULTAR)'!$Q$3:$S$135,3,0),"")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>3.1 - Combustíveis e Lubrificantes Automotivos</v>
      </c>
      <c r="D657" s="3">
        <f>'[1]TCE - ANEXO IV - Preencher'!F666</f>
        <v>11681483000153</v>
      </c>
      <c r="E657" s="5" t="str">
        <f>'[1]TCE - ANEXO IV - Preencher'!G666</f>
        <v>POSTO SAO CRISTOVAO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3730</v>
      </c>
      <c r="I657" s="6" t="str">
        <f>IF('[1]TCE - ANEXO IV - Preencher'!K666="","",'[1]TCE - ANEXO IV - Preencher'!K666)</f>
        <v>03/04/2023</v>
      </c>
      <c r="J657" s="5" t="str">
        <f>'[1]TCE - ANEXO IV - Preencher'!L666</f>
        <v>26230411681483000153550120000037301001372700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9219</v>
      </c>
    </row>
    <row r="658" spans="1:12" s="8" customFormat="1" ht="19.5" customHeight="1" x14ac:dyDescent="0.25">
      <c r="A658" s="3">
        <f>IFERROR(VLOOKUP(B658,'[1]DADOS (OCULTAR)'!$Q$3:$S$135,3,0),"")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>3.99 - Outras despesas com Material de Consumo</v>
      </c>
      <c r="D658" s="3">
        <f>'[1]TCE - ANEXO IV - Preencher'!F667</f>
        <v>8982191000146</v>
      </c>
      <c r="E658" s="5" t="str">
        <f>'[1]TCE - ANEXO IV - Preencher'!G667</f>
        <v>CAOLIM COMERCIO E ENGENHARIA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000000145</v>
      </c>
      <c r="I658" s="6" t="str">
        <f>IF('[1]TCE - ANEXO IV - Preencher'!K667="","",'[1]TCE - ANEXO IV - Preencher'!K667)</f>
        <v>23/03/2023</v>
      </c>
      <c r="J658" s="5" t="str">
        <f>'[1]TCE - ANEXO IV - Preencher'!L667</f>
        <v>26230308982191000146550010000001451242500004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198</v>
      </c>
    </row>
    <row r="659" spans="1:12" s="8" customFormat="1" ht="19.5" customHeight="1" x14ac:dyDescent="0.25">
      <c r="A659" s="3">
        <f>IFERROR(VLOOKUP(B659,'[1]DADOS (OCULTAR)'!$Q$3:$S$135,3,0),"")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>3.99 - Outras despesas com Material de Consumo</v>
      </c>
      <c r="D659" s="3">
        <f>'[1]TCE - ANEXO IV - Preencher'!F668</f>
        <v>8982191000146</v>
      </c>
      <c r="E659" s="5" t="str">
        <f>'[1]TCE - ANEXO IV - Preencher'!G668</f>
        <v>CAOLIM COMERCIO E ENGENHARIA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000000147</v>
      </c>
      <c r="I659" s="6" t="str">
        <f>IF('[1]TCE - ANEXO IV - Preencher'!K668="","",'[1]TCE - ANEXO IV - Preencher'!K668)</f>
        <v>25/04/2023</v>
      </c>
      <c r="J659" s="5" t="str">
        <f>'[1]TCE - ANEXO IV - Preencher'!L668</f>
        <v>26230408982191000146550010000001471383900007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995</v>
      </c>
    </row>
    <row r="660" spans="1:12" s="8" customFormat="1" ht="19.5" customHeight="1" x14ac:dyDescent="0.25">
      <c r="A660" s="3">
        <f>IFERROR(VLOOKUP(B660,'[1]DADOS (OCULTAR)'!$Q$3:$S$135,3,0),"")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>3.99 - Outras despesas com Material de Consumo</v>
      </c>
      <c r="D660" s="3">
        <f>'[1]TCE - ANEXO IV - Preencher'!F669</f>
        <v>11343756000150</v>
      </c>
      <c r="E660" s="5" t="str">
        <f>'[1]TCE - ANEXO IV - Preencher'!G669</f>
        <v>J L GRUPOS GERADORES LTDA ME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000000171</v>
      </c>
      <c r="I660" s="6" t="str">
        <f>IF('[1]TCE - ANEXO IV - Preencher'!K669="","",'[1]TCE - ANEXO IV - Preencher'!K669)</f>
        <v>24/03/2023</v>
      </c>
      <c r="J660" s="5" t="str">
        <f>'[1]TCE - ANEXO IV - Preencher'!L669</f>
        <v>26230311343756000150550010000001711008811018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5526</v>
      </c>
    </row>
    <row r="661" spans="1:12" s="8" customFormat="1" ht="19.5" customHeight="1" x14ac:dyDescent="0.25">
      <c r="A661" s="3">
        <f>IFERROR(VLOOKUP(B661,'[1]DADOS (OCULTAR)'!$Q$3:$S$135,3,0),"")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3.99 - Outras despesas com Material de Consumo</v>
      </c>
      <c r="D661" s="3">
        <f>'[1]TCE - ANEXO IV - Preencher'!F670</f>
        <v>37578137000138</v>
      </c>
      <c r="E661" s="5" t="str">
        <f>'[1]TCE - ANEXO IV - Preencher'!G670</f>
        <v>G M GOMES DIVISORIAS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000000186</v>
      </c>
      <c r="I661" s="6" t="str">
        <f>IF('[1]TCE - ANEXO IV - Preencher'!K670="","",'[1]TCE - ANEXO IV - Preencher'!K670)</f>
        <v>25/04/2023</v>
      </c>
      <c r="J661" s="5" t="str">
        <f>'[1]TCE - ANEXO IV - Preencher'!L670</f>
        <v>26230437578137000138550010000001861270888226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93</v>
      </c>
    </row>
    <row r="662" spans="1:12" s="8" customFormat="1" ht="19.5" customHeight="1" x14ac:dyDescent="0.25">
      <c r="A662" s="3">
        <f>IFERROR(VLOOKUP(B662,'[1]DADOS (OCULTAR)'!$Q$3:$S$135,3,0),"")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3.99 - Outras despesas com Material de Consumo</v>
      </c>
      <c r="D662" s="3">
        <f>'[1]TCE - ANEXO IV - Preencher'!F671</f>
        <v>43690628000179</v>
      </c>
      <c r="E662" s="5" t="str">
        <f>'[1]TCE - ANEXO IV - Preencher'!G671</f>
        <v>JC PECAS, SERVICOS, LOCACOES E TRANSPORTES LTDA</v>
      </c>
      <c r="F662" s="5" t="str">
        <f>'[1]TCE - ANEXO IV - Preencher'!H671</f>
        <v>B</v>
      </c>
      <c r="G662" s="5" t="str">
        <f>'[1]TCE - ANEXO IV - Preencher'!I671</f>
        <v>S</v>
      </c>
      <c r="H662" s="5" t="str">
        <f>'[1]TCE - ANEXO IV - Preencher'!J671</f>
        <v>000000190</v>
      </c>
      <c r="I662" s="6" t="str">
        <f>IF('[1]TCE - ANEXO IV - Preencher'!K671="","",'[1]TCE - ANEXO IV - Preencher'!K671)</f>
        <v>08/03/2023</v>
      </c>
      <c r="J662" s="5" t="str">
        <f>'[1]TCE - ANEXO IV - Preencher'!L671</f>
        <v>26230343690628000179550010000001901662023032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11167.5</v>
      </c>
    </row>
    <row r="663" spans="1:12" s="8" customFormat="1" ht="19.5" customHeight="1" x14ac:dyDescent="0.25">
      <c r="A663" s="3">
        <f>IFERROR(VLOOKUP(B663,'[1]DADOS (OCULTAR)'!$Q$3:$S$135,3,0),"")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3.99 - Outras despesas com Material de Consumo</v>
      </c>
      <c r="D663" s="3">
        <f>'[1]TCE - ANEXO IV - Preencher'!F672</f>
        <v>34192524000143</v>
      </c>
      <c r="E663" s="5" t="str">
        <f>'[1]TCE - ANEXO IV - Preencher'!G672</f>
        <v>FATO COMERCIO DE FERRAMENTAS EIRELI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000007343</v>
      </c>
      <c r="I663" s="6" t="str">
        <f>IF('[1]TCE - ANEXO IV - Preencher'!K672="","",'[1]TCE - ANEXO IV - Preencher'!K672)</f>
        <v>19/04/2023</v>
      </c>
      <c r="J663" s="5" t="str">
        <f>'[1]TCE - ANEXO IV - Preencher'!L672</f>
        <v>26230434192524000143550010000073431190073430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375</v>
      </c>
    </row>
    <row r="664" spans="1:12" s="8" customFormat="1" ht="19.5" customHeight="1" x14ac:dyDescent="0.25">
      <c r="A664" s="3">
        <f>IFERROR(VLOOKUP(B664,'[1]DADOS (OCULTAR)'!$Q$3:$S$135,3,0),"")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3.99 - Outras despesas com Material de Consumo</v>
      </c>
      <c r="D664" s="3">
        <f>'[1]TCE - ANEXO IV - Preencher'!F673</f>
        <v>21820133000184</v>
      </c>
      <c r="E664" s="5" t="str">
        <f>'[1]TCE - ANEXO IV - Preencher'!G673</f>
        <v>R.R. FERREIRA MATERIAIS HOSPITALARES E ELETRICOS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000011258</v>
      </c>
      <c r="I664" s="6" t="str">
        <f>IF('[1]TCE - ANEXO IV - Preencher'!K673="","",'[1]TCE - ANEXO IV - Preencher'!K673)</f>
        <v>30/03/2023</v>
      </c>
      <c r="J664" s="5" t="str">
        <f>'[1]TCE - ANEXO IV - Preencher'!L673</f>
        <v>35230321820133000184550010000112581717692528</v>
      </c>
      <c r="K664" s="5" t="str">
        <f>IF(F664="B",LEFT('[1]TCE - ANEXO IV - Preencher'!M673,2),IF(F664="S",LEFT('[1]TCE - ANEXO IV - Preencher'!M673,7),IF('[1]TCE - ANEXO IV - Preencher'!H673="","")))</f>
        <v>35</v>
      </c>
      <c r="L664" s="7">
        <f>'[1]TCE - ANEXO IV - Preencher'!N673</f>
        <v>170.4</v>
      </c>
    </row>
    <row r="665" spans="1:12" s="8" customFormat="1" ht="19.5" customHeight="1" x14ac:dyDescent="0.25">
      <c r="A665" s="3">
        <f>IFERROR(VLOOKUP(B665,'[1]DADOS (OCULTAR)'!$Q$3:$S$135,3,0),"")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3.99 - Outras despesas com Material de Consumo</v>
      </c>
      <c r="D665" s="3">
        <f>'[1]TCE - ANEXO IV - Preencher'!F674</f>
        <v>41057399000124</v>
      </c>
      <c r="E665" s="5" t="str">
        <f>'[1]TCE - ANEXO IV - Preencher'!G674</f>
        <v>MADECENTER LTDA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000121777</v>
      </c>
      <c r="I665" s="6" t="str">
        <f>IF('[1]TCE - ANEXO IV - Preencher'!K674="","",'[1]TCE - ANEXO IV - Preencher'!K674)</f>
        <v>19/04/2023</v>
      </c>
      <c r="J665" s="5" t="str">
        <f>'[1]TCE - ANEXO IV - Preencher'!L674</f>
        <v>26230441057399000124550010001217771136096768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2894.6</v>
      </c>
    </row>
    <row r="666" spans="1:12" s="8" customFormat="1" ht="19.5" customHeight="1" x14ac:dyDescent="0.25">
      <c r="A666" s="3">
        <f>IFERROR(VLOOKUP(B666,'[1]DADOS (OCULTAR)'!$Q$3:$S$135,3,0),"")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3.99 - Outras despesas com Material de Consumo</v>
      </c>
      <c r="D666" s="3">
        <f>'[1]TCE - ANEXO IV - Preencher'!F675</f>
        <v>92660406000623</v>
      </c>
      <c r="E666" s="5" t="str">
        <f>'[1]TCE - ANEXO IV - Preencher'!G675</f>
        <v>FRIGELAR COMERCIO E DISTRIBUICAO SA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000740199</v>
      </c>
      <c r="I666" s="6" t="str">
        <f>IF('[1]TCE - ANEXO IV - Preencher'!K675="","",'[1]TCE - ANEXO IV - Preencher'!K675)</f>
        <v>24/04/2023</v>
      </c>
      <c r="J666" s="5" t="str">
        <f>'[1]TCE - ANEXO IV - Preencher'!L675</f>
        <v>26230492660406000623550050007401991000166752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165</v>
      </c>
    </row>
    <row r="667" spans="1:12" s="8" customFormat="1" ht="19.5" customHeight="1" x14ac:dyDescent="0.25">
      <c r="A667" s="3">
        <f>IFERROR(VLOOKUP(B667,'[1]DADOS (OCULTAR)'!$Q$3:$S$135,3,0),"")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>3.99 - Outras despesas com Material de Consumo</v>
      </c>
      <c r="D667" s="3">
        <f>'[1]TCE - ANEXO IV - Preencher'!F676</f>
        <v>13786274000108</v>
      </c>
      <c r="E667" s="5" t="str">
        <f>'[1]TCE - ANEXO IV - Preencher'!G676</f>
        <v>JOSE GUILHERME ALEXANDRE RIBEIRO - ME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001433</v>
      </c>
      <c r="I667" s="6" t="str">
        <f>IF('[1]TCE - ANEXO IV - Preencher'!K676="","",'[1]TCE - ANEXO IV - Preencher'!K676)</f>
        <v>21/12/2022</v>
      </c>
      <c r="J667" s="5" t="str">
        <f>'[1]TCE - ANEXO IV - Preencher'!L676</f>
        <v>26221213786274000108550010000014331705419470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1600</v>
      </c>
    </row>
    <row r="668" spans="1:12" s="8" customFormat="1" ht="19.5" customHeight="1" x14ac:dyDescent="0.25">
      <c r="A668" s="3">
        <f>IFERROR(VLOOKUP(B668,'[1]DADOS (OCULTAR)'!$Q$3:$S$135,3,0),"")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>3.99 - Outras despesas com Material de Consumo</v>
      </c>
      <c r="D668" s="3">
        <f>'[1]TCE - ANEXO IV - Preencher'!F677</f>
        <v>13786274000108</v>
      </c>
      <c r="E668" s="5" t="str">
        <f>'[1]TCE - ANEXO IV - Preencher'!G677</f>
        <v>JOSE GUILHERME ALEXANDRE RIBEIRO - ME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001479</v>
      </c>
      <c r="I668" s="6" t="str">
        <f>IF('[1]TCE - ANEXO IV - Preencher'!K677="","",'[1]TCE - ANEXO IV - Preencher'!K677)</f>
        <v>03/04/2023</v>
      </c>
      <c r="J668" s="5" t="str">
        <f>'[1]TCE - ANEXO IV - Preencher'!L677</f>
        <v>26230413786274000108550010000014791414186483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552</v>
      </c>
    </row>
    <row r="669" spans="1:12" s="8" customFormat="1" ht="19.5" customHeight="1" x14ac:dyDescent="0.25">
      <c r="A669" s="3">
        <f>IFERROR(VLOOKUP(B669,'[1]DADOS (OCULTAR)'!$Q$3:$S$135,3,0),"")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>3.99 - Outras despesas com Material de Consumo</v>
      </c>
      <c r="D669" s="3">
        <f>'[1]TCE - ANEXO IV - Preencher'!F678</f>
        <v>20265080000114</v>
      </c>
      <c r="E669" s="5" t="str">
        <f>'[1]TCE - ANEXO IV - Preencher'!G678</f>
        <v>J M SILVA MAQUINAS E EQUIPAMENTOS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1096</v>
      </c>
      <c r="I669" s="6" t="str">
        <f>IF('[1]TCE - ANEXO IV - Preencher'!K678="","",'[1]TCE - ANEXO IV - Preencher'!K678)</f>
        <v>19/04/2023</v>
      </c>
      <c r="J669" s="5" t="str">
        <f>'[1]TCE - ANEXO IV - Preencher'!L678</f>
        <v>26230420265080000114550010000010961364671012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819</v>
      </c>
    </row>
    <row r="670" spans="1:12" s="8" customFormat="1" ht="19.5" customHeight="1" x14ac:dyDescent="0.25">
      <c r="A670" s="3">
        <f>IFERROR(VLOOKUP(B670,'[1]DADOS (OCULTAR)'!$Q$3:$S$135,3,0),"")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3.99 - Outras despesas com Material de Consumo</v>
      </c>
      <c r="D670" s="3">
        <f>'[1]TCE - ANEXO IV - Preencher'!F679</f>
        <v>12007481000146</v>
      </c>
      <c r="E670" s="5" t="str">
        <f>'[1]TCE - ANEXO IV - Preencher'!G679</f>
        <v>PERFIL SUPRIMENTOS IND  LTDA ME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18650</v>
      </c>
      <c r="I670" s="6" t="str">
        <f>IF('[1]TCE - ANEXO IV - Preencher'!K679="","",'[1]TCE - ANEXO IV - Preencher'!K679)</f>
        <v>12/04/2023</v>
      </c>
      <c r="J670" s="5" t="str">
        <f>'[1]TCE - ANEXO IV - Preencher'!L679</f>
        <v>26230412007481000146550010000186501151141797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559.17999999999995</v>
      </c>
    </row>
    <row r="671" spans="1:12" s="8" customFormat="1" ht="19.5" customHeight="1" x14ac:dyDescent="0.25">
      <c r="A671" s="3">
        <f>IFERROR(VLOOKUP(B671,'[1]DADOS (OCULTAR)'!$Q$3:$S$135,3,0),"")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3.99 - Outras despesas com Material de Consumo</v>
      </c>
      <c r="D671" s="3">
        <f>'[1]TCE - ANEXO IV - Preencher'!F680</f>
        <v>279531001218</v>
      </c>
      <c r="E671" s="5" t="str">
        <f>'[1]TCE - ANEXO IV - Preencher'!G680</f>
        <v>TUPAN CONSTRUCOES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6715</v>
      </c>
      <c r="I671" s="6" t="str">
        <f>IF('[1]TCE - ANEXO IV - Preencher'!K680="","",'[1]TCE - ANEXO IV - Preencher'!K680)</f>
        <v>15/04/2023</v>
      </c>
      <c r="J671" s="5" t="str">
        <f>'[1]TCE - ANEXO IV - Preencher'!L680</f>
        <v>26230400279531001218550020000067151148461250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965.97</v>
      </c>
    </row>
    <row r="672" spans="1:12" s="8" customFormat="1" ht="19.5" customHeight="1" x14ac:dyDescent="0.25">
      <c r="A672" s="3">
        <f>IFERROR(VLOOKUP(B672,'[1]DADOS (OCULTAR)'!$Q$3:$S$135,3,0),"")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>3.99 - Outras despesas com Material de Consumo</v>
      </c>
      <c r="D672" s="3">
        <f>'[1]TCE - ANEXO IV - Preencher'!F681</f>
        <v>279531001218</v>
      </c>
      <c r="E672" s="5" t="str">
        <f>'[1]TCE - ANEXO IV - Preencher'!G681</f>
        <v>TUPAN CONSTRUCOES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6944</v>
      </c>
      <c r="I672" s="6" t="str">
        <f>IF('[1]TCE - ANEXO IV - Preencher'!K681="","",'[1]TCE - ANEXO IV - Preencher'!K681)</f>
        <v>19/04/2023</v>
      </c>
      <c r="J672" s="5" t="str">
        <f>'[1]TCE - ANEXO IV - Preencher'!L681</f>
        <v>26230400279531001218550020000069441572281690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43.6</v>
      </c>
    </row>
    <row r="673" spans="1:12" s="8" customFormat="1" ht="19.5" customHeight="1" x14ac:dyDescent="0.25">
      <c r="A673" s="3">
        <f>IFERROR(VLOOKUP(B673,'[1]DADOS (OCULTAR)'!$Q$3:$S$135,3,0),"")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 xml:space="preserve">3.10 - Material para Manutenção de Bens Móveis </v>
      </c>
      <c r="D673" s="3">
        <f>'[1]TCE - ANEXO IV - Preencher'!F682</f>
        <v>11849935000163</v>
      </c>
      <c r="E673" s="5" t="str">
        <f>'[1]TCE - ANEXO IV - Preencher'!G682</f>
        <v>LUCKY STORE LTDA</v>
      </c>
      <c r="F673" s="5" t="str">
        <f>'[1]TCE - ANEXO IV - Preencher'!H682</f>
        <v>B</v>
      </c>
      <c r="G673" s="5" t="str">
        <f>'[1]TCE - ANEXO IV - Preencher'!I682</f>
        <v>S</v>
      </c>
      <c r="H673" s="5" t="str">
        <f>'[1]TCE - ANEXO IV - Preencher'!J682</f>
        <v>0000003125</v>
      </c>
      <c r="I673" s="6" t="str">
        <f>IF('[1]TCE - ANEXO IV - Preencher'!K682="","",'[1]TCE - ANEXO IV - Preencher'!K682)</f>
        <v>19/04/2023</v>
      </c>
      <c r="J673" s="5" t="str">
        <f>'[1]TCE - ANEXO IV - Preencher'!L682</f>
        <v>26230411849935000163550010000031251007001091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937.6</v>
      </c>
    </row>
    <row r="674" spans="1:12" s="8" customFormat="1" ht="19.5" customHeight="1" x14ac:dyDescent="0.25">
      <c r="A674" s="3">
        <f>IFERROR(VLOOKUP(B674,'[1]DADOS (OCULTAR)'!$Q$3:$S$135,3,0),"")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 xml:space="preserve">3.10 - Material para Manutenção de Bens Móveis </v>
      </c>
      <c r="D674" s="3">
        <f>'[1]TCE - ANEXO IV - Preencher'!F683</f>
        <v>14577675000102</v>
      </c>
      <c r="E674" s="5" t="str">
        <f>'[1]TCE - ANEXO IV - Preencher'!G683</f>
        <v>UPZONE COMERCIO E SERVICOS DE INFORMATICA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000001041</v>
      </c>
      <c r="I674" s="6" t="str">
        <f>IF('[1]TCE - ANEXO IV - Preencher'!K683="","",'[1]TCE - ANEXO IV - Preencher'!K683)</f>
        <v>10/04/2023</v>
      </c>
      <c r="J674" s="5" t="str">
        <f>'[1]TCE - ANEXO IV - Preencher'!L683</f>
        <v>26230414577675000102550010000010411004173548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300</v>
      </c>
    </row>
    <row r="675" spans="1:12" s="8" customFormat="1" ht="19.5" customHeight="1" x14ac:dyDescent="0.25">
      <c r="A675" s="3">
        <f>IFERROR(VLOOKUP(B675,'[1]DADOS (OCULTAR)'!$Q$3:$S$135,3,0),"")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 xml:space="preserve">3.10 - Material para Manutenção de Bens Móveis </v>
      </c>
      <c r="D675" s="3">
        <f>'[1]TCE - ANEXO IV - Preencher'!F684</f>
        <v>24348443000136</v>
      </c>
      <c r="E675" s="5" t="str">
        <f>'[1]TCE - ANEXO IV - Preencher'!G684</f>
        <v>FRANCRIS LIVARIA E PAPELARIA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000017405</v>
      </c>
      <c r="I675" s="6" t="str">
        <f>IF('[1]TCE - ANEXO IV - Preencher'!K684="","",'[1]TCE - ANEXO IV - Preencher'!K684)</f>
        <v>03/04/2023</v>
      </c>
      <c r="J675" s="5" t="str">
        <f>'[1]TCE - ANEXO IV - Preencher'!L684</f>
        <v>26230424348443000136550010000174051980251710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50</v>
      </c>
    </row>
    <row r="676" spans="1:12" s="8" customFormat="1" ht="19.5" customHeight="1" x14ac:dyDescent="0.25">
      <c r="A676" s="3">
        <f>IFERROR(VLOOKUP(B676,'[1]DADOS (OCULTAR)'!$Q$3:$S$135,3,0),"")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 xml:space="preserve">3.10 - Material para Manutenção de Bens Móveis </v>
      </c>
      <c r="D676" s="3">
        <f>'[1]TCE - ANEXO IV - Preencher'!F685</f>
        <v>17894761000137</v>
      </c>
      <c r="E676" s="5" t="str">
        <f>'[1]TCE - ANEXO IV - Preencher'!G685</f>
        <v>RECIFETRONIC COMERCIO E SERVICOS DE PRODUTOS DE INFORMATICA EIRELI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7107</v>
      </c>
      <c r="I676" s="6" t="str">
        <f>IF('[1]TCE - ANEXO IV - Preencher'!K685="","",'[1]TCE - ANEXO IV - Preencher'!K685)</f>
        <v>20/04/2023</v>
      </c>
      <c r="J676" s="5" t="str">
        <f>'[1]TCE - ANEXO IV - Preencher'!L685</f>
        <v>26230417894761000137550010000071071131583111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537</v>
      </c>
    </row>
    <row r="677" spans="1:12" s="8" customFormat="1" ht="19.5" customHeight="1" x14ac:dyDescent="0.25">
      <c r="A677" s="3">
        <f>IFERROR(VLOOKUP(B677,'[1]DADOS (OCULTAR)'!$Q$3:$S$135,3,0),"")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 xml:space="preserve">3.10 - Material para Manutenção de Bens Móveis </v>
      </c>
      <c r="D677" s="3">
        <f>'[1]TCE - ANEXO IV - Preencher'!F686</f>
        <v>39608155000140</v>
      </c>
      <c r="E677" s="5" t="str">
        <f>'[1]TCE - ANEXO IV - Preencher'!G686</f>
        <v>MEDICAL LIGHT COMERCIO DE PROD HOSPITALA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0000002428</v>
      </c>
      <c r="I677" s="6" t="str">
        <f>IF('[1]TCE - ANEXO IV - Preencher'!K686="","",'[1]TCE - ANEXO IV - Preencher'!K686)</f>
        <v>27/03/2023</v>
      </c>
      <c r="J677" s="5" t="str">
        <f>'[1]TCE - ANEXO IV - Preencher'!L686</f>
        <v>35230339608155000140550010000024281672733060</v>
      </c>
      <c r="K677" s="5" t="str">
        <f>IF(F677="B",LEFT('[1]TCE - ANEXO IV - Preencher'!M686,2),IF(F677="S",LEFT('[1]TCE - ANEXO IV - Preencher'!M686,7),IF('[1]TCE - ANEXO IV - Preencher'!H686="","")))</f>
        <v>35</v>
      </c>
      <c r="L677" s="7">
        <f>'[1]TCE - ANEXO IV - Preencher'!N686</f>
        <v>1185.8</v>
      </c>
    </row>
    <row r="678" spans="1:12" s="8" customFormat="1" ht="19.5" customHeight="1" x14ac:dyDescent="0.25">
      <c r="A678" s="3">
        <f>IFERROR(VLOOKUP(B678,'[1]DADOS (OCULTAR)'!$Q$3:$S$135,3,0),"")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 xml:space="preserve">3.10 - Material para Manutenção de Bens Móveis </v>
      </c>
      <c r="D678" s="3">
        <f>'[1]TCE - ANEXO IV - Preencher'!F687</f>
        <v>10734681000175</v>
      </c>
      <c r="E678" s="5" t="str">
        <f>'[1]TCE - ANEXO IV - Preencher'!G687</f>
        <v>SUPORTCARE TEC HOSPITALAR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000008052</v>
      </c>
      <c r="I678" s="6" t="str">
        <f>IF('[1]TCE - ANEXO IV - Preencher'!K687="","",'[1]TCE - ANEXO IV - Preencher'!K687)</f>
        <v>12/04/2023</v>
      </c>
      <c r="J678" s="5" t="str">
        <f>'[1]TCE - ANEXO IV - Preencher'!L687</f>
        <v>26230410734681000175550010000080521100750007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2900</v>
      </c>
    </row>
    <row r="679" spans="1:12" s="8" customFormat="1" ht="19.5" customHeight="1" x14ac:dyDescent="0.25">
      <c r="A679" s="3">
        <f>IFERROR(VLOOKUP(B679,'[1]DADOS (OCULTAR)'!$Q$3:$S$135,3,0),"")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 xml:space="preserve">3.10 - Material para Manutenção de Bens Móveis </v>
      </c>
      <c r="D679" s="3">
        <f>'[1]TCE - ANEXO IV - Preencher'!F688</f>
        <v>10734681000175</v>
      </c>
      <c r="E679" s="5" t="str">
        <f>'[1]TCE - ANEXO IV - Preencher'!G688</f>
        <v>SUPORTCARE TEC HOSPITALAR LTDA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000008058</v>
      </c>
      <c r="I679" s="6" t="str">
        <f>IF('[1]TCE - ANEXO IV - Preencher'!K688="","",'[1]TCE - ANEXO IV - Preencher'!K688)</f>
        <v>17/04/2023</v>
      </c>
      <c r="J679" s="5" t="str">
        <f>'[1]TCE - ANEXO IV - Preencher'!L688</f>
        <v>26230410734681000175550010000080581100810003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2900</v>
      </c>
    </row>
    <row r="680" spans="1:12" s="8" customFormat="1" ht="19.5" customHeight="1" x14ac:dyDescent="0.25">
      <c r="A680" s="3">
        <f>IFERROR(VLOOKUP(B680,'[1]DADOS (OCULTAR)'!$Q$3:$S$135,3,0),"")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 xml:space="preserve">3.10 - Material para Manutenção de Bens Móveis </v>
      </c>
      <c r="D680" s="3">
        <f>'[1]TCE - ANEXO IV - Preencher'!F689</f>
        <v>21820133000184</v>
      </c>
      <c r="E680" s="5" t="str">
        <f>'[1]TCE - ANEXO IV - Preencher'!G689</f>
        <v>R.R. FERREIRA MATERIAIS HOSPITALARES E ELETRICOS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000011258</v>
      </c>
      <c r="I680" s="6" t="str">
        <f>IF('[1]TCE - ANEXO IV - Preencher'!K689="","",'[1]TCE - ANEXO IV - Preencher'!K689)</f>
        <v>30/03/2023</v>
      </c>
      <c r="J680" s="5" t="str">
        <f>'[1]TCE - ANEXO IV - Preencher'!L689</f>
        <v>35230321820133000184550010000112581717692528</v>
      </c>
      <c r="K680" s="5" t="str">
        <f>IF(F680="B",LEFT('[1]TCE - ANEXO IV - Preencher'!M689,2),IF(F680="S",LEFT('[1]TCE - ANEXO IV - Preencher'!M689,7),IF('[1]TCE - ANEXO IV - Preencher'!H689="","")))</f>
        <v>35</v>
      </c>
      <c r="L680" s="7">
        <f>'[1]TCE - ANEXO IV - Preencher'!N689</f>
        <v>446.7</v>
      </c>
    </row>
    <row r="681" spans="1:12" s="8" customFormat="1" ht="19.5" customHeight="1" x14ac:dyDescent="0.25">
      <c r="A681" s="3">
        <f>IFERROR(VLOOKUP(B681,'[1]DADOS (OCULTAR)'!$Q$3:$S$135,3,0),"")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 xml:space="preserve">3.8 - Uniformes, Tecidos e Aviamentos </v>
      </c>
      <c r="D681" s="3">
        <f>'[1]TCE - ANEXO IV - Preencher'!F690</f>
        <v>12498712000161</v>
      </c>
      <c r="E681" s="5" t="str">
        <f>'[1]TCE - ANEXO IV - Preencher'!G690</f>
        <v>VIKANE FARDAMENTOS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000000872</v>
      </c>
      <c r="I681" s="6" t="str">
        <f>IF('[1]TCE - ANEXO IV - Preencher'!K690="","",'[1]TCE - ANEXO IV - Preencher'!K690)</f>
        <v>03/04/2023</v>
      </c>
      <c r="J681" s="5" t="str">
        <f>'[1]TCE - ANEXO IV - Preencher'!L690</f>
        <v>26230412498712000161550010000008721420570360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27817</v>
      </c>
    </row>
    <row r="682" spans="1:12" s="8" customFormat="1" ht="19.5" customHeight="1" x14ac:dyDescent="0.25">
      <c r="A682" s="3">
        <f>IFERROR(VLOOKUP(B682,'[1]DADOS (OCULTAR)'!$Q$3:$S$135,3,0),"")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 xml:space="preserve">3.8 - Uniformes, Tecidos e Aviamentos </v>
      </c>
      <c r="D682" s="3">
        <f>'[1]TCE - ANEXO IV - Preencher'!F691</f>
        <v>12498712000161</v>
      </c>
      <c r="E682" s="5" t="str">
        <f>'[1]TCE - ANEXO IV - Preencher'!G691</f>
        <v>VIKANE FARDAMENTOS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000000876</v>
      </c>
      <c r="I682" s="6" t="str">
        <f>IF('[1]TCE - ANEXO IV - Preencher'!K691="","",'[1]TCE - ANEXO IV - Preencher'!K691)</f>
        <v>14/04/2023</v>
      </c>
      <c r="J682" s="5" t="str">
        <f>'[1]TCE - ANEXO IV - Preencher'!L691</f>
        <v>26230412498712000161550010000008761611137139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12017</v>
      </c>
    </row>
    <row r="683" spans="1:12" s="8" customFormat="1" ht="19.5" customHeight="1" x14ac:dyDescent="0.25">
      <c r="A683" s="3">
        <f>IFERROR(VLOOKUP(B683,'[1]DADOS (OCULTAR)'!$Q$3:$S$135,3,0),"")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 xml:space="preserve">3.8 - Uniformes, Tecidos e Aviamentos </v>
      </c>
      <c r="D683" s="3">
        <f>'[1]TCE - ANEXO IV - Preencher'!F692</f>
        <v>33343972000138</v>
      </c>
      <c r="E683" s="5" t="str">
        <f>'[1]TCE - ANEXO IV - Preencher'!G692</f>
        <v>RECIFE COMERCIO DE EQUIP DE SEGURANCA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000004778</v>
      </c>
      <c r="I683" s="6" t="str">
        <f>IF('[1]TCE - ANEXO IV - Preencher'!K692="","",'[1]TCE - ANEXO IV - Preencher'!K692)</f>
        <v>17/04/2023</v>
      </c>
      <c r="J683" s="5" t="str">
        <f>'[1]TCE - ANEXO IV - Preencher'!L692</f>
        <v>26230433343972000138550010000047781000562980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1941</v>
      </c>
    </row>
    <row r="684" spans="1:12" s="8" customFormat="1" ht="19.5" customHeight="1" x14ac:dyDescent="0.25">
      <c r="A684" s="3">
        <f>IFERROR(VLOOKUP(B684,'[1]DADOS (OCULTAR)'!$Q$3:$S$135,3,0),"")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 xml:space="preserve">3.8 - Uniformes, Tecidos e Aviamentos </v>
      </c>
      <c r="D684" s="3">
        <f>'[1]TCE - ANEXO IV - Preencher'!F693</f>
        <v>4402515000179</v>
      </c>
      <c r="E684" s="5" t="str">
        <f>'[1]TCE - ANEXO IV - Preencher'!G693</f>
        <v>E M DE MOURA COMERCIAL ME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005494</v>
      </c>
      <c r="I684" s="6" t="str">
        <f>IF('[1]TCE - ANEXO IV - Preencher'!K693="","",'[1]TCE - ANEXO IV - Preencher'!K693)</f>
        <v>06/04/2023</v>
      </c>
      <c r="J684" s="5" t="str">
        <f>'[1]TCE - ANEXO IV - Preencher'!L693</f>
        <v>26230404402515000179550010000054941004299730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960</v>
      </c>
    </row>
    <row r="685" spans="1:12" s="8" customFormat="1" ht="19.5" customHeight="1" x14ac:dyDescent="0.25">
      <c r="A685" s="3">
        <f>IFERROR(VLOOKUP(B685,'[1]DADOS (OCULTAR)'!$Q$3:$S$135,3,0),"")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 xml:space="preserve">3.8 - Uniformes, Tecidos e Aviamentos </v>
      </c>
      <c r="D685" s="3">
        <f>'[1]TCE - ANEXO IV - Preencher'!F694</f>
        <v>4402515000179</v>
      </c>
      <c r="E685" s="5" t="str">
        <f>'[1]TCE - ANEXO IV - Preencher'!G694</f>
        <v>E M DE MOURA COMERCIAL ME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005497</v>
      </c>
      <c r="I685" s="6" t="str">
        <f>IF('[1]TCE - ANEXO IV - Preencher'!K694="","",'[1]TCE - ANEXO IV - Preencher'!K694)</f>
        <v>13/04/2023</v>
      </c>
      <c r="J685" s="5" t="str">
        <f>'[1]TCE - ANEXO IV - Preencher'!L694</f>
        <v>26230404402515000179550010000054971005642503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426.8</v>
      </c>
    </row>
    <row r="686" spans="1:12" s="8" customFormat="1" ht="19.5" customHeight="1" x14ac:dyDescent="0.25">
      <c r="A686" s="3">
        <f>IFERROR(VLOOKUP(B686,'[1]DADOS (OCULTAR)'!$Q$3:$S$135,3,0),"")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3.99 - Outras despesas com Material de Consumo</v>
      </c>
      <c r="D686" s="3">
        <f>'[1]TCE - ANEXO IV - Preencher'!F695</f>
        <v>14013872000107</v>
      </c>
      <c r="E686" s="5" t="str">
        <f>'[1]TCE - ANEXO IV - Preencher'!G695</f>
        <v>TIAGO CARVALHO DA SILVA ME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000002170</v>
      </c>
      <c r="I686" s="6" t="str">
        <f>IF('[1]TCE - ANEXO IV - Preencher'!K695="","",'[1]TCE - ANEXO IV - Preencher'!K695)</f>
        <v>31/03/2023</v>
      </c>
      <c r="J686" s="5" t="str">
        <f>'[1]TCE - ANEXO IV - Preencher'!L695</f>
        <v>26230314013872000107550010000021701023595217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7360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2023-05-25T21:32:00Z</dcterms:created>
  <dcterms:modified xsi:type="dcterms:W3CDTF">2023-05-25T21:32:32Z</dcterms:modified>
</cp:coreProperties>
</file>