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09.SETEMBRO.23\EXCEL SEM CPF\"/>
    </mc:Choice>
  </mc:AlternateContent>
  <xr:revisionPtr revIDLastSave="0" documentId="8_{E8CFED06-ED21-4686-9C15-AC53CAC33E44}" xr6:coauthVersionLast="47" xr6:coauthVersionMax="47" xr10:uidLastSave="{00000000-0000-0000-0000-000000000000}"/>
  <bookViews>
    <workbookView xWindow="-110" yWindow="-110" windowWidth="19420" windowHeight="10300" xr2:uid="{72F5AF1A-18DF-49AA-80DB-1D0068877FB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<sst xmlns="http://schemas.openxmlformats.org/spreadsheetml/2006/main" count="12" uniqueCount="12">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</sst>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09%20-%20SETEMBRO\01.PCF\PCF%20em%20EXCEL%20set.2023%20HDH.xlsx" TargetMode="External"/><Relationship Id="rId1" Type="http://schemas.openxmlformats.org/officeDocument/2006/relationships/externalLinkPath" Target="/PCF%20Historico/09%20-%20SETEMBRO/01.PCF/PCF%20em%20EXCEL%20set.2023%20HD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3.12 - Material Hospitalar</v>
          </cell>
          <cell r="G11" t="str">
            <v>PROSPEQTUS LTDA</v>
          </cell>
          <cell r="H11" t="str">
            <v>B</v>
          </cell>
          <cell r="I11" t="str">
            <v>S</v>
          </cell>
          <cell r="J11" t="str">
            <v>000000037</v>
          </cell>
          <cell r="K11" t="str">
            <v>06/09/2023</v>
          </cell>
          <cell r="L11" t="str">
            <v>26230951413651000144550010000000371086639178</v>
          </cell>
          <cell r="M11" t="str">
            <v>26 - Pernambuco</v>
          </cell>
          <cell r="N11">
            <v>4600</v>
          </cell>
        </row>
        <row r="12">
          <cell r="C12" t="str">
            <v>HOSPITAL DOM HÉLDER CÂMARA - CG. Nº 018/2022</v>
          </cell>
          <cell r="E12" t="str">
            <v>3.12 - Material Hospitalar</v>
          </cell>
          <cell r="G12" t="str">
            <v>REDLINE COM. PROD. CIRURGICOS LTDA ME</v>
          </cell>
          <cell r="H12" t="str">
            <v>B</v>
          </cell>
          <cell r="I12" t="str">
            <v>S</v>
          </cell>
          <cell r="J12" t="str">
            <v>000000384</v>
          </cell>
          <cell r="K12" t="str">
            <v>12/09/2023</v>
          </cell>
          <cell r="L12" t="str">
            <v>26230902668752000150550010000003841899054106</v>
          </cell>
          <cell r="M12" t="str">
            <v>26 - Pernambuco</v>
          </cell>
          <cell r="N12">
            <v>2998</v>
          </cell>
        </row>
        <row r="13">
          <cell r="C13" t="str">
            <v>HOSPITAL DOM HÉLDER CÂMARA - CG. Nº 018/2022</v>
          </cell>
          <cell r="E13" t="str">
            <v>3.12 - Material Hospitalar</v>
          </cell>
          <cell r="G13" t="str">
            <v>TEREZA MARIA LOPES ARAUJO</v>
          </cell>
          <cell r="H13" t="str">
            <v>B</v>
          </cell>
          <cell r="I13" t="str">
            <v>S</v>
          </cell>
          <cell r="J13" t="str">
            <v>000001063</v>
          </cell>
          <cell r="K13" t="str">
            <v>28/09/2023</v>
          </cell>
          <cell r="L13" t="str">
            <v>26230940804235000150550010000010631004490748</v>
          </cell>
          <cell r="M13" t="str">
            <v>26 - Pernambuco</v>
          </cell>
          <cell r="N13">
            <v>636.16</v>
          </cell>
        </row>
        <row r="14">
          <cell r="C14" t="str">
            <v>HOSPITAL DOM HÉLDER CÂMARA - CG. Nº 018/2022</v>
          </cell>
          <cell r="E14" t="str">
            <v>3.12 - Material Hospitalar</v>
          </cell>
          <cell r="G14" t="str">
            <v>SAMTRONIC INDUSTRIA E COMERCIO LTDA</v>
          </cell>
          <cell r="H14" t="str">
            <v>B</v>
          </cell>
          <cell r="I14" t="str">
            <v>S</v>
          </cell>
          <cell r="J14" t="str">
            <v>000002398</v>
          </cell>
          <cell r="K14" t="str">
            <v>26/09/2023</v>
          </cell>
          <cell r="L14" t="str">
            <v>26230958426628000990550010000023981644086600</v>
          </cell>
          <cell r="M14" t="str">
            <v>26 - Pernambuco</v>
          </cell>
          <cell r="N14">
            <v>31000</v>
          </cell>
        </row>
        <row r="15">
          <cell r="C15" t="str">
            <v>HOSPITAL DOM HÉLDER CÂMARA - CG. Nº 018/2022</v>
          </cell>
          <cell r="E15" t="str">
            <v>3.12 - Material Hospitalar</v>
          </cell>
          <cell r="G15" t="str">
            <v>REFIT HOSPITALAR EIRELI</v>
          </cell>
          <cell r="H15" t="str">
            <v>B</v>
          </cell>
          <cell r="I15" t="str">
            <v>S</v>
          </cell>
          <cell r="J15" t="str">
            <v>000002808</v>
          </cell>
          <cell r="K15" t="str">
            <v>19/09/2023</v>
          </cell>
          <cell r="L15" t="str">
            <v>26230925447067000108550010000028081814332684</v>
          </cell>
          <cell r="M15" t="str">
            <v>26 - Pernambuco</v>
          </cell>
          <cell r="N15">
            <v>1584</v>
          </cell>
        </row>
        <row r="16">
          <cell r="C16" t="str">
            <v>HOSPITAL DOM HÉLDER CÂMARA - CG. Nº 018/2022</v>
          </cell>
          <cell r="E16" t="str">
            <v>3.12 - Material Hospitalar</v>
          </cell>
          <cell r="G16" t="str">
            <v>IGEMEDIC DISTRIBUIDORA HOSPITALAR LTDA</v>
          </cell>
          <cell r="H16" t="str">
            <v>B</v>
          </cell>
          <cell r="I16" t="str">
            <v>S</v>
          </cell>
          <cell r="J16" t="str">
            <v>000002879</v>
          </cell>
          <cell r="K16" t="str">
            <v>15/09/2023</v>
          </cell>
          <cell r="L16" t="str">
            <v>26230928145496000100550010000028791287281612</v>
          </cell>
          <cell r="M16" t="str">
            <v>26 - Pernambuco</v>
          </cell>
          <cell r="N16">
            <v>1800</v>
          </cell>
        </row>
        <row r="17">
          <cell r="C17" t="str">
            <v>HOSPITAL DOM HÉLDER CÂMARA - CG. Nº 018/2022</v>
          </cell>
          <cell r="E17" t="str">
            <v>3.12 - Material Hospitalar</v>
          </cell>
          <cell r="G17" t="str">
            <v>REVANIL COM. E REP. DE PROD. CIRUR. LTDA</v>
          </cell>
          <cell r="H17" t="str">
            <v>B</v>
          </cell>
          <cell r="I17" t="str">
            <v>S</v>
          </cell>
          <cell r="J17" t="str">
            <v>000003645</v>
          </cell>
          <cell r="K17" t="str">
            <v>19/09/2023</v>
          </cell>
          <cell r="L17" t="str">
            <v>26230924338436000153550010000036451620406040</v>
          </cell>
          <cell r="M17" t="str">
            <v>26 - Pernambuco</v>
          </cell>
          <cell r="N17">
            <v>5239</v>
          </cell>
        </row>
        <row r="18">
          <cell r="C18" t="str">
            <v>HOSPITAL DOM HÉLDER CÂMARA - CG. Nº 018/2022</v>
          </cell>
          <cell r="E18" t="str">
            <v>3.12 - Material Hospitalar</v>
          </cell>
          <cell r="G18" t="str">
            <v>NORDESTE  HOSPITALAR  EIRELI</v>
          </cell>
          <cell r="H18" t="str">
            <v>B</v>
          </cell>
          <cell r="I18" t="str">
            <v>S</v>
          </cell>
          <cell r="J18" t="str">
            <v>000016228</v>
          </cell>
          <cell r="K18" t="str">
            <v>05/09/2023</v>
          </cell>
          <cell r="L18" t="str">
            <v>26230904922653000189550010000162281000107004</v>
          </cell>
          <cell r="M18" t="str">
            <v>26 - Pernambuco</v>
          </cell>
          <cell r="N18">
            <v>26924.01</v>
          </cell>
        </row>
        <row r="19">
          <cell r="C19" t="str">
            <v>HOSPITAL DOM HÉLDER CÂMARA - CG. Nº 018/2022</v>
          </cell>
          <cell r="E19" t="str">
            <v>3.12 - Material Hospitalar</v>
          </cell>
          <cell r="G19" t="str">
            <v>HOSPSETE DISTRIBUIDORA DE MATERIAIS MEDICO HOSPITALARES LTDA</v>
          </cell>
          <cell r="H19" t="str">
            <v>B</v>
          </cell>
          <cell r="I19" t="str">
            <v>S</v>
          </cell>
          <cell r="J19" t="str">
            <v>000017381</v>
          </cell>
          <cell r="K19" t="str">
            <v>26/09/2023</v>
          </cell>
          <cell r="L19" t="str">
            <v>26230907199135000177550010000173811000194049</v>
          </cell>
          <cell r="M19" t="str">
            <v>26 - Pernambuco</v>
          </cell>
          <cell r="N19">
            <v>950</v>
          </cell>
        </row>
        <row r="20">
          <cell r="C20" t="str">
            <v>HOSPITAL DOM HÉLDER CÂMARA - CG. Nº 018/2022</v>
          </cell>
          <cell r="E20" t="str">
            <v>3.12 - Material Hospitalar</v>
          </cell>
          <cell r="G20" t="str">
            <v>HOSPSETE DISTRIBUIDORA DE MATERIAIS MEDICO HOSPITALARES LTDA</v>
          </cell>
          <cell r="H20" t="str">
            <v>B</v>
          </cell>
          <cell r="I20" t="str">
            <v>S</v>
          </cell>
          <cell r="J20" t="str">
            <v>000017382</v>
          </cell>
          <cell r="K20" t="str">
            <v>26/09/2023</v>
          </cell>
          <cell r="L20" t="str">
            <v>26230907199135000177550010000173821000194054</v>
          </cell>
          <cell r="M20" t="str">
            <v>26 - Pernambuco</v>
          </cell>
          <cell r="N20">
            <v>9022.5</v>
          </cell>
        </row>
        <row r="21">
          <cell r="C21" t="str">
            <v>HOSPITAL DOM HÉLDER CÂMARA - CG. Nº 018/2022</v>
          </cell>
          <cell r="E21" t="str">
            <v>3.12 - Material Hospitalar</v>
          </cell>
          <cell r="G21" t="str">
            <v>MEGAMED COMERCIO LTDA</v>
          </cell>
          <cell r="H21" t="str">
            <v>B</v>
          </cell>
          <cell r="I21" t="str">
            <v>S</v>
          </cell>
          <cell r="J21" t="str">
            <v>000021287</v>
          </cell>
          <cell r="K21" t="str">
            <v>29/08/2023</v>
          </cell>
          <cell r="L21" t="str">
            <v>26230805932624000160550010000212871472487793</v>
          </cell>
          <cell r="M21" t="str">
            <v>26 - Pernambuco</v>
          </cell>
          <cell r="N21">
            <v>2180</v>
          </cell>
        </row>
        <row r="22">
          <cell r="C22" t="str">
            <v>HOSPITAL DOM HÉLDER CÂMARA - CG. Nº 018/2022</v>
          </cell>
          <cell r="E22" t="str">
            <v>3.12 - Material Hospitalar</v>
          </cell>
          <cell r="G22" t="str">
            <v>MEGAMED COMERCIO LTDA</v>
          </cell>
          <cell r="H22" t="str">
            <v>B</v>
          </cell>
          <cell r="I22" t="str">
            <v>S</v>
          </cell>
          <cell r="J22" t="str">
            <v>000021340</v>
          </cell>
          <cell r="K22" t="str">
            <v>05/09/2023</v>
          </cell>
          <cell r="L22" t="str">
            <v>26230905932624000160550010000213401728273056</v>
          </cell>
          <cell r="M22" t="str">
            <v>26 - Pernambuco</v>
          </cell>
          <cell r="N22">
            <v>1500</v>
          </cell>
        </row>
        <row r="23">
          <cell r="C23" t="str">
            <v>HOSPITAL DOM HÉLDER CÂMARA - CG. Nº 018/2022</v>
          </cell>
          <cell r="E23" t="str">
            <v>3.12 - Material Hospitalar</v>
          </cell>
          <cell r="G23" t="str">
            <v>CIRURGICA BRASILEIRA</v>
          </cell>
          <cell r="H23" t="str">
            <v>B</v>
          </cell>
          <cell r="I23" t="str">
            <v>S</v>
          </cell>
          <cell r="J23" t="str">
            <v>000024171</v>
          </cell>
          <cell r="K23" t="str">
            <v>13/09/2023</v>
          </cell>
          <cell r="L23" t="str">
            <v>26230911041333000185550010000241711235108107</v>
          </cell>
          <cell r="M23" t="str">
            <v>26 - Pernambuco</v>
          </cell>
          <cell r="N23">
            <v>450</v>
          </cell>
        </row>
        <row r="24">
          <cell r="C24" t="str">
            <v>HOSPITAL DOM HÉLDER CÂMARA - CG. Nº 018/2022</v>
          </cell>
          <cell r="E24" t="str">
            <v>3.12 - Material Hospitalar</v>
          </cell>
          <cell r="G24" t="str">
            <v>CIRURGICA BRASILEIRA</v>
          </cell>
          <cell r="H24" t="str">
            <v>B</v>
          </cell>
          <cell r="I24" t="str">
            <v>S</v>
          </cell>
          <cell r="J24" t="str">
            <v>000024175</v>
          </cell>
          <cell r="K24" t="str">
            <v>13/09/2023</v>
          </cell>
          <cell r="L24" t="str">
            <v>26230911041333000185550010000241751510731050</v>
          </cell>
          <cell r="M24" t="str">
            <v>26 - Pernambuco</v>
          </cell>
          <cell r="N24">
            <v>2250</v>
          </cell>
        </row>
        <row r="25">
          <cell r="C25" t="str">
            <v>HOSPITAL DOM HÉLDER CÂMARA - CG. Nº 018/2022</v>
          </cell>
          <cell r="E25" t="str">
            <v>3.12 - Material Hospitalar</v>
          </cell>
          <cell r="G25" t="str">
            <v>PHOENIX MED PRODS MEDICOS HOSPITALARES</v>
          </cell>
          <cell r="H25" t="str">
            <v>B</v>
          </cell>
          <cell r="I25" t="str">
            <v>S</v>
          </cell>
          <cell r="J25" t="str">
            <v>000025594</v>
          </cell>
          <cell r="K25" t="str">
            <v>28/08/2023</v>
          </cell>
          <cell r="L25" t="str">
            <v>26230813291742000165550010000255941181605105</v>
          </cell>
          <cell r="M25" t="str">
            <v>26 - Pernambuco</v>
          </cell>
          <cell r="N25">
            <v>613</v>
          </cell>
        </row>
        <row r="26">
          <cell r="C26" t="str">
            <v>HOSPITAL DOM HÉLDER CÂMARA - CG. Nº 018/2022</v>
          </cell>
          <cell r="E26" t="str">
            <v>3.12 - Material Hospitalar</v>
          </cell>
          <cell r="G26" t="str">
            <v>PHOENIX MED PRODS MEDICOS HOSPITALARES</v>
          </cell>
          <cell r="H26" t="str">
            <v>B</v>
          </cell>
          <cell r="I26" t="str">
            <v>S</v>
          </cell>
          <cell r="J26" t="str">
            <v>000025842</v>
          </cell>
          <cell r="K26" t="str">
            <v>12/09/2023</v>
          </cell>
          <cell r="L26" t="str">
            <v>26230913291742000165550010000258421101450324</v>
          </cell>
          <cell r="M26" t="str">
            <v>26 - Pernambuco</v>
          </cell>
          <cell r="N26">
            <v>613</v>
          </cell>
        </row>
        <row r="27">
          <cell r="C27" t="str">
            <v>HOSPITAL DOM HÉLDER CÂMARA - CG. Nº 018/2022</v>
          </cell>
          <cell r="E27" t="str">
            <v>3.12 - Material Hospitalar</v>
          </cell>
          <cell r="G27" t="str">
            <v>ABSOLUTA COM PROD HOSPITALARES LTDA</v>
          </cell>
          <cell r="H27" t="str">
            <v>B</v>
          </cell>
          <cell r="I27" t="str">
            <v>S</v>
          </cell>
          <cell r="J27" t="str">
            <v>000027158</v>
          </cell>
          <cell r="K27" t="str">
            <v>31/08/2023</v>
          </cell>
          <cell r="L27" t="str">
            <v>43230815131757000191550000000271581529989935</v>
          </cell>
          <cell r="M27" t="str">
            <v>31 - Minas Gerais</v>
          </cell>
          <cell r="N27">
            <v>11200</v>
          </cell>
        </row>
        <row r="28">
          <cell r="C28" t="str">
            <v>HOSPITAL DOM HÉLDER CÂMARA - CG. Nº 018/2022</v>
          </cell>
          <cell r="E28" t="str">
            <v>3.12 - Material Hospitalar</v>
          </cell>
          <cell r="G28" t="str">
            <v>DESCARTEX CONFECCOES E COMERCIO LTDA</v>
          </cell>
          <cell r="H28" t="str">
            <v>B</v>
          </cell>
          <cell r="I28" t="str">
            <v>S</v>
          </cell>
          <cell r="J28" t="str">
            <v>000035578</v>
          </cell>
          <cell r="K28" t="str">
            <v>31/08/2023</v>
          </cell>
          <cell r="L28" t="str">
            <v>26230800165933000139550020000355781110304975</v>
          </cell>
          <cell r="M28" t="str">
            <v>26 - Pernambuco</v>
          </cell>
          <cell r="N28">
            <v>2356</v>
          </cell>
        </row>
        <row r="29">
          <cell r="C29" t="str">
            <v>HOSPITAL DOM HÉLDER CÂMARA - CG. Nº 018/2022</v>
          </cell>
          <cell r="E29" t="str">
            <v>3.12 - Material Hospitalar</v>
          </cell>
          <cell r="G29" t="str">
            <v>DESCARTEX CONFECCOES E COMERCIO LTDA</v>
          </cell>
          <cell r="H29" t="str">
            <v>B</v>
          </cell>
          <cell r="I29" t="str">
            <v>S</v>
          </cell>
          <cell r="J29" t="str">
            <v>000035776</v>
          </cell>
          <cell r="K29" t="str">
            <v>21/09/2023</v>
          </cell>
          <cell r="L29" t="str">
            <v>26230900165933000139550020000357761695772560</v>
          </cell>
          <cell r="M29" t="str">
            <v>26 - Pernambuco</v>
          </cell>
          <cell r="N29">
            <v>1320</v>
          </cell>
        </row>
        <row r="30">
          <cell r="C30" t="str">
            <v>HOSPITAL DOM HÉLDER CÂMARA - CG. Nº 018/2022</v>
          </cell>
          <cell r="E30" t="str">
            <v>3.12 - Material Hospitalar</v>
          </cell>
          <cell r="G30" t="str">
            <v>DPROSMED DISTRIBUIDORA DE PRODUTOS MEDICOS HOSPITALARES EIRELI</v>
          </cell>
          <cell r="H30" t="str">
            <v>B</v>
          </cell>
          <cell r="I30" t="str">
            <v>S</v>
          </cell>
          <cell r="J30" t="str">
            <v>000062768</v>
          </cell>
          <cell r="K30" t="str">
            <v>20/09/2023</v>
          </cell>
          <cell r="L30" t="str">
            <v>26230911449180000100550010000627681647910006</v>
          </cell>
          <cell r="M30" t="str">
            <v>26 - Pernambuco</v>
          </cell>
          <cell r="N30">
            <v>9104</v>
          </cell>
        </row>
        <row r="31">
          <cell r="C31" t="str">
            <v>HOSPITAL DOM HÉLDER CÂMARA - CG. Nº 018/2022</v>
          </cell>
          <cell r="E31" t="str">
            <v>3.12 - Material Hospitalar</v>
          </cell>
          <cell r="G31" t="str">
            <v>DPROSMED DISTRIBUIDORA DE PRODUTOS MEDICOS HOSPITALARES EIRELI</v>
          </cell>
          <cell r="H31" t="str">
            <v>B</v>
          </cell>
          <cell r="I31" t="str">
            <v>S</v>
          </cell>
          <cell r="J31" t="str">
            <v>000062925</v>
          </cell>
          <cell r="K31" t="str">
            <v>27/09/2023</v>
          </cell>
          <cell r="L31" t="str">
            <v>26230911449180000100550010000629251649480002</v>
          </cell>
          <cell r="M31" t="str">
            <v>26 - Pernambuco</v>
          </cell>
          <cell r="N31">
            <v>272</v>
          </cell>
        </row>
        <row r="32">
          <cell r="C32" t="str">
            <v>HOSPITAL DOM HÉLDER CÂMARA - CG. Nº 018/2022</v>
          </cell>
          <cell r="E32" t="str">
            <v>3.12 - Material Hospitalar</v>
          </cell>
          <cell r="G32" t="str">
            <v>POINT SUTURE DO BRASIL</v>
          </cell>
          <cell r="H32" t="str">
            <v>B</v>
          </cell>
          <cell r="I32" t="str">
            <v>S</v>
          </cell>
          <cell r="J32" t="str">
            <v>000092044</v>
          </cell>
          <cell r="K32" t="str">
            <v>04/09/2023</v>
          </cell>
          <cell r="L32" t="str">
            <v>23230912340717000161550010000920441680151588</v>
          </cell>
          <cell r="M32" t="str">
            <v>23 - Ceará</v>
          </cell>
          <cell r="N32">
            <v>7792.03</v>
          </cell>
        </row>
        <row r="33">
          <cell r="C33" t="str">
            <v>HOSPITAL DOM HÉLDER CÂMARA - CG. Nº 018/2022</v>
          </cell>
          <cell r="E33" t="str">
            <v>3.12 - Material Hospitalar</v>
          </cell>
          <cell r="G33" t="str">
            <v>P R COMERCIAL MEDICA LTDA</v>
          </cell>
          <cell r="H33" t="str">
            <v>B</v>
          </cell>
          <cell r="I33" t="str">
            <v>S</v>
          </cell>
          <cell r="J33" t="str">
            <v>000092900</v>
          </cell>
          <cell r="K33" t="str">
            <v>28/09/2023</v>
          </cell>
          <cell r="L33" t="str">
            <v>26230941102195000168550000000929001949230000</v>
          </cell>
          <cell r="M33" t="str">
            <v>26 - Pernambuco</v>
          </cell>
          <cell r="N33">
            <v>1848</v>
          </cell>
        </row>
        <row r="34">
          <cell r="C34" t="str">
            <v>HOSPITAL DOM HÉLDER CÂMARA - CG. Nº 018/2022</v>
          </cell>
          <cell r="E34" t="str">
            <v>3.12 - Material Hospitalar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000121074</v>
          </cell>
          <cell r="K34" t="str">
            <v>14/08/2023</v>
          </cell>
          <cell r="L34" t="str">
            <v>26230824436602000154550010001210741123097005</v>
          </cell>
          <cell r="M34" t="str">
            <v>26 - Pernambuco</v>
          </cell>
          <cell r="N34">
            <v>262</v>
          </cell>
        </row>
        <row r="35">
          <cell r="C35" t="str">
            <v>HOSPITAL DOM HÉLDER CÂMARA - CG. Nº 018/2022</v>
          </cell>
          <cell r="E35" t="str">
            <v>3.12 - Material Hospitalar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000121229</v>
          </cell>
          <cell r="K35" t="str">
            <v>17/08/2023</v>
          </cell>
          <cell r="L35" t="str">
            <v>26230824436602000154550010001212291123252006</v>
          </cell>
          <cell r="M35" t="str">
            <v>26 - Pernambuco</v>
          </cell>
          <cell r="N35">
            <v>290</v>
          </cell>
        </row>
        <row r="36">
          <cell r="C36" t="str">
            <v>HOSPITAL DOM HÉLDER CÂMARA - CG. Nº 018/2022</v>
          </cell>
          <cell r="E36" t="str">
            <v>3.12 - Material Hospitalar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000121314</v>
          </cell>
          <cell r="K36" t="str">
            <v>21/08/2023</v>
          </cell>
          <cell r="L36" t="str">
            <v>26230824436602000154550010001213141123337004</v>
          </cell>
          <cell r="M36" t="str">
            <v>26 - Pernambuco</v>
          </cell>
          <cell r="N36">
            <v>532</v>
          </cell>
        </row>
        <row r="37">
          <cell r="C37" t="str">
            <v>HOSPITAL DOM HÉLDER CÂMARA - CG. Nº 018/2022</v>
          </cell>
          <cell r="E37" t="str">
            <v>3.12 - Material Hospitalar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000121315</v>
          </cell>
          <cell r="K37" t="str">
            <v>21/08/2023</v>
          </cell>
          <cell r="L37" t="str">
            <v>26230824436602000154550010001213151123338008</v>
          </cell>
          <cell r="M37" t="str">
            <v>26 - Pernambuco</v>
          </cell>
          <cell r="N37">
            <v>290</v>
          </cell>
        </row>
        <row r="38">
          <cell r="C38" t="str">
            <v>HOSPITAL DOM HÉLDER CÂMARA - CG. Nº 018/2022</v>
          </cell>
          <cell r="E38" t="str">
            <v>3.12 - Material Hospitalar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000121316</v>
          </cell>
          <cell r="K38" t="str">
            <v>21/08/2023</v>
          </cell>
          <cell r="L38" t="str">
            <v>26230824436602000154550010001213161123339001</v>
          </cell>
          <cell r="M38" t="str">
            <v>26 - Pernambuco</v>
          </cell>
          <cell r="N38">
            <v>262</v>
          </cell>
        </row>
        <row r="39">
          <cell r="C39" t="str">
            <v>HOSPITAL DOM HÉLDER CÂMARA - CG. Nº 018/2022</v>
          </cell>
          <cell r="E39" t="str">
            <v>3.12 - Material Hospitalar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000121317</v>
          </cell>
          <cell r="K39" t="str">
            <v>21/08/2023</v>
          </cell>
          <cell r="L39" t="str">
            <v>26230824436602000154550010001213171123340007</v>
          </cell>
          <cell r="M39" t="str">
            <v>26 - Pernambuco</v>
          </cell>
          <cell r="N39">
            <v>262</v>
          </cell>
        </row>
        <row r="40">
          <cell r="C40" t="str">
            <v>HOSPITAL DOM HÉLDER CÂMARA - CG. Nº 018/2022</v>
          </cell>
          <cell r="E40" t="str">
            <v>3.12 - Material Hospitalar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000121319</v>
          </cell>
          <cell r="K40" t="str">
            <v>21/08/2023</v>
          </cell>
          <cell r="L40" t="str">
            <v>26230824436602000154550010001213191123342004</v>
          </cell>
          <cell r="M40" t="str">
            <v>26 - Pernambuco</v>
          </cell>
          <cell r="N40">
            <v>270</v>
          </cell>
        </row>
        <row r="41">
          <cell r="C41" t="str">
            <v>HOSPITAL DOM HÉLDER CÂMARA - CG. Nº 018/2022</v>
          </cell>
          <cell r="E41" t="str">
            <v>3.12 - Material Hospitalar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000121354</v>
          </cell>
          <cell r="K41" t="str">
            <v>22/08/2023</v>
          </cell>
          <cell r="L41" t="str">
            <v>26230824436602000154550010001213541123377001</v>
          </cell>
          <cell r="M41" t="str">
            <v>26 - Pernambuco</v>
          </cell>
          <cell r="N41">
            <v>290</v>
          </cell>
        </row>
        <row r="42">
          <cell r="C42" t="str">
            <v>HOSPITAL DOM HÉLDER CÂMARA - CG. Nº 018/2022</v>
          </cell>
          <cell r="E42" t="str">
            <v>3.12 - Material Hospitalar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000121355</v>
          </cell>
          <cell r="K42" t="str">
            <v>22/08/2023</v>
          </cell>
          <cell r="L42" t="str">
            <v>26230824436602000154550010001213551123378005</v>
          </cell>
          <cell r="M42" t="str">
            <v>26 - Pernambuco</v>
          </cell>
          <cell r="N42">
            <v>270</v>
          </cell>
        </row>
        <row r="43">
          <cell r="C43" t="str">
            <v>HOSPITAL DOM HÉLDER CÂMARA - CG. Nº 018/2022</v>
          </cell>
          <cell r="E43" t="str">
            <v>3.12 - Material Hospitalar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000121356</v>
          </cell>
          <cell r="K43" t="str">
            <v>22/08/2023</v>
          </cell>
          <cell r="L43" t="str">
            <v>26230824436602000154550010001213561123379009</v>
          </cell>
          <cell r="M43" t="str">
            <v>26 - Pernambuco</v>
          </cell>
          <cell r="N43">
            <v>290</v>
          </cell>
        </row>
        <row r="44">
          <cell r="C44" t="str">
            <v>HOSPITAL DOM HÉLDER CÂMARA - CG. Nº 018/2022</v>
          </cell>
          <cell r="E44" t="str">
            <v>3.12 - Material Hospitalar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000121415</v>
          </cell>
          <cell r="K44" t="str">
            <v>23/08/2023</v>
          </cell>
          <cell r="L44" t="str">
            <v>26230824436602000154550010001214151123438008</v>
          </cell>
          <cell r="M44" t="str">
            <v>26 - Pernambuco</v>
          </cell>
          <cell r="N44">
            <v>262</v>
          </cell>
        </row>
        <row r="45">
          <cell r="C45" t="str">
            <v>HOSPITAL DOM HÉLDER CÂMARA - CG. Nº 018/2022</v>
          </cell>
          <cell r="E45" t="str">
            <v>3.12 - Material Hospitalar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000121440</v>
          </cell>
          <cell r="K45" t="str">
            <v>24/08/2023</v>
          </cell>
          <cell r="L45" t="str">
            <v>26230824436602000154550010001214401123463005</v>
          </cell>
          <cell r="M45" t="str">
            <v>26 - Pernambuco</v>
          </cell>
          <cell r="N45">
            <v>262</v>
          </cell>
        </row>
        <row r="46">
          <cell r="C46" t="str">
            <v>HOSPITAL DOM HÉLDER CÂMARA - CG. Nº 018/2022</v>
          </cell>
          <cell r="E46" t="str">
            <v>3.12 - Material Hospitalar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000121441</v>
          </cell>
          <cell r="K46" t="str">
            <v>24/08/2023</v>
          </cell>
          <cell r="L46" t="str">
            <v>26230824436602000154550010001214411123464009</v>
          </cell>
          <cell r="M46" t="str">
            <v>26 - Pernambuco</v>
          </cell>
          <cell r="N46">
            <v>532</v>
          </cell>
        </row>
        <row r="47">
          <cell r="C47" t="str">
            <v>HOSPITAL DOM HÉLDER CÂMARA - CG. Nº 018/2022</v>
          </cell>
          <cell r="E47" t="str">
            <v>3.12 - Material Hospitalar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000121840</v>
          </cell>
          <cell r="K47" t="str">
            <v>28/08/2023</v>
          </cell>
          <cell r="L47" t="str">
            <v>26230824436602000154550010001218401123863005</v>
          </cell>
          <cell r="M47" t="str">
            <v>26 - Pernambuco</v>
          </cell>
          <cell r="N47">
            <v>532</v>
          </cell>
        </row>
        <row r="48">
          <cell r="C48" t="str">
            <v>HOSPITAL DOM HÉLDER CÂMARA - CG. Nº 018/2022</v>
          </cell>
          <cell r="E48" t="str">
            <v>3.12 - Material Hospitalar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000121842</v>
          </cell>
          <cell r="K48" t="str">
            <v>28/08/2023</v>
          </cell>
          <cell r="L48" t="str">
            <v>26230824436602000154550010001218421123865002</v>
          </cell>
          <cell r="M48" t="str">
            <v>26 - Pernambuco</v>
          </cell>
          <cell r="N48">
            <v>810</v>
          </cell>
        </row>
        <row r="49">
          <cell r="C49" t="str">
            <v>HOSPITAL DOM HÉLDER CÂMARA - CG. Nº 018/2022</v>
          </cell>
          <cell r="E49" t="str">
            <v>3.12 - Material Hospitalar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000121843</v>
          </cell>
          <cell r="K49" t="str">
            <v>28/08/2023</v>
          </cell>
          <cell r="L49" t="str">
            <v>26230824436602000154550010001218431123866006</v>
          </cell>
          <cell r="M49" t="str">
            <v>26 - Pernambuco</v>
          </cell>
          <cell r="N49">
            <v>532</v>
          </cell>
        </row>
        <row r="50">
          <cell r="C50" t="str">
            <v>HOSPITAL DOM HÉLDER CÂMARA - CG. Nº 018/2022</v>
          </cell>
          <cell r="E50" t="str">
            <v>3.12 - Material Hospitalar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000122151</v>
          </cell>
          <cell r="K50" t="str">
            <v>30/08/2023</v>
          </cell>
          <cell r="L50" t="str">
            <v>26230824436602000154550010001221511124174009</v>
          </cell>
          <cell r="M50" t="str">
            <v>26 - Pernambuco</v>
          </cell>
          <cell r="N50">
            <v>270</v>
          </cell>
        </row>
        <row r="51">
          <cell r="C51" t="str">
            <v>HOSPITAL DOM HÉLDER CÂMARA - CG. Nº 018/2022</v>
          </cell>
          <cell r="E51" t="str">
            <v>3.12 - Material Hospitalar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000122152</v>
          </cell>
          <cell r="K51" t="str">
            <v>30/08/2023</v>
          </cell>
          <cell r="L51" t="str">
            <v>26230824436602000154550010001221521124175002</v>
          </cell>
          <cell r="M51" t="str">
            <v>26 - Pernambuco</v>
          </cell>
          <cell r="N51">
            <v>290</v>
          </cell>
        </row>
        <row r="52">
          <cell r="C52" t="str">
            <v>HOSPITAL DOM HÉLDER CÂMARA - CG. Nº 018/2022</v>
          </cell>
          <cell r="E52" t="str">
            <v>3.12 - Material Hospitalar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000122154</v>
          </cell>
          <cell r="K52" t="str">
            <v>30/08/2023</v>
          </cell>
          <cell r="L52" t="str">
            <v>26230824436602000154550010001221541124177000</v>
          </cell>
          <cell r="M52" t="str">
            <v>26 - Pernambuco</v>
          </cell>
          <cell r="N52">
            <v>290</v>
          </cell>
        </row>
        <row r="53">
          <cell r="C53" t="str">
            <v>HOSPITAL DOM HÉLDER CÂMARA - CG. Nº 018/2022</v>
          </cell>
          <cell r="E53" t="str">
            <v>3.12 - Material Hospitalar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000122228</v>
          </cell>
          <cell r="K53" t="str">
            <v>30/08/2023</v>
          </cell>
          <cell r="L53" t="str">
            <v>26230824436602000154550010001222281124251000</v>
          </cell>
          <cell r="M53" t="str">
            <v>26 - Pernambuco</v>
          </cell>
          <cell r="N53">
            <v>270</v>
          </cell>
        </row>
        <row r="54">
          <cell r="C54" t="str">
            <v>HOSPITAL DOM HÉLDER CÂMARA - CG. Nº 018/2022</v>
          </cell>
          <cell r="E54" t="str">
            <v>3.12 - Material Hospitalar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000122256</v>
          </cell>
          <cell r="K54" t="str">
            <v>31/08/2023</v>
          </cell>
          <cell r="L54" t="str">
            <v>26230824436602000154550010001222561124279007</v>
          </cell>
          <cell r="M54" t="str">
            <v>26 - Pernambuco</v>
          </cell>
          <cell r="N54">
            <v>794</v>
          </cell>
        </row>
        <row r="55">
          <cell r="C55" t="str">
            <v>HOSPITAL DOM HÉLDER CÂMARA - CG. Nº 018/2022</v>
          </cell>
          <cell r="E55" t="str">
            <v>3.12 - Material Hospitalar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000122294</v>
          </cell>
          <cell r="K55" t="str">
            <v>31/08/2023</v>
          </cell>
          <cell r="L55" t="str">
            <v>26230824436602000154550010001222941124317007</v>
          </cell>
          <cell r="M55" t="str">
            <v>26 - Pernambuco</v>
          </cell>
          <cell r="N55">
            <v>262</v>
          </cell>
        </row>
        <row r="56">
          <cell r="C56" t="str">
            <v>HOSPITAL DOM HÉLDER CÂMARA - CG. Nº 018/2022</v>
          </cell>
          <cell r="E56" t="str">
            <v>3.12 - Material Hospitalar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000122295</v>
          </cell>
          <cell r="K56" t="str">
            <v>31/08/2023</v>
          </cell>
          <cell r="L56" t="str">
            <v>26230824436602000154550010001222951124318000</v>
          </cell>
          <cell r="M56" t="str">
            <v>26 - Pernambuco</v>
          </cell>
          <cell r="N56">
            <v>532</v>
          </cell>
        </row>
        <row r="57">
          <cell r="C57" t="str">
            <v>HOSPITAL DOM HÉLDER CÂMARA - CG. Nº 018/2022</v>
          </cell>
          <cell r="E57" t="str">
            <v>3.12 - Material Hospitalar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000122442</v>
          </cell>
          <cell r="K57" t="str">
            <v>04/09/2023</v>
          </cell>
          <cell r="L57" t="str">
            <v>26230924436602000154550010001224421124465004</v>
          </cell>
          <cell r="M57" t="str">
            <v>26 - Pernambuco</v>
          </cell>
          <cell r="N57">
            <v>532</v>
          </cell>
        </row>
        <row r="58">
          <cell r="C58" t="str">
            <v>HOSPITAL DOM HÉLDER CÂMARA - CG. Nº 018/2022</v>
          </cell>
          <cell r="E58" t="str">
            <v>3.12 - Material Hospitalar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000122443</v>
          </cell>
          <cell r="K58" t="str">
            <v>04/09/2023</v>
          </cell>
          <cell r="L58" t="str">
            <v>26230924436602000154550010001224431124466008</v>
          </cell>
          <cell r="M58" t="str">
            <v>26 - Pernambuco</v>
          </cell>
          <cell r="N58">
            <v>270</v>
          </cell>
        </row>
        <row r="59">
          <cell r="C59" t="str">
            <v>HOSPITAL DOM HÉLDER CÂMARA - CG. Nº 018/2022</v>
          </cell>
          <cell r="E59" t="str">
            <v>3.12 - Material Hospitalar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000122444</v>
          </cell>
          <cell r="K59" t="str">
            <v>04/09/2023</v>
          </cell>
          <cell r="L59" t="str">
            <v>26230924436602000154550010001224441124467001</v>
          </cell>
          <cell r="M59" t="str">
            <v>26 - Pernambuco</v>
          </cell>
          <cell r="N59">
            <v>270</v>
          </cell>
        </row>
        <row r="60">
          <cell r="C60" t="str">
            <v>HOSPITAL DOM HÉLDER CÂMARA - CG. Nº 018/2022</v>
          </cell>
          <cell r="E60" t="str">
            <v>3.12 - Material Hospitalar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000122445</v>
          </cell>
          <cell r="K60" t="str">
            <v>04/09/2023</v>
          </cell>
          <cell r="L60" t="str">
            <v>26230924436602000154550010001224451124468005</v>
          </cell>
          <cell r="M60" t="str">
            <v>26 - Pernambuco</v>
          </cell>
          <cell r="N60">
            <v>262</v>
          </cell>
        </row>
        <row r="61">
          <cell r="C61" t="str">
            <v>HOSPITAL DOM HÉLDER CÂMARA - CG. Nº 018/2022</v>
          </cell>
          <cell r="E61" t="str">
            <v>3.12 - Material Hospitalar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000122446</v>
          </cell>
          <cell r="K61" t="str">
            <v>04/09/2023</v>
          </cell>
          <cell r="L61" t="str">
            <v>26230924436602000154550010001224461124469009</v>
          </cell>
          <cell r="M61" t="str">
            <v>26 - Pernambuco</v>
          </cell>
          <cell r="N61">
            <v>814</v>
          </cell>
        </row>
        <row r="62">
          <cell r="C62" t="str">
            <v>HOSPITAL DOM HÉLDER CÂMARA - CG. Nº 018/2022</v>
          </cell>
          <cell r="E62" t="str">
            <v>3.12 - Material Hospitalar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000122447</v>
          </cell>
          <cell r="K62" t="str">
            <v>04/09/2023</v>
          </cell>
          <cell r="L62" t="str">
            <v>26230924436602000154550010001224471124470004</v>
          </cell>
          <cell r="M62" t="str">
            <v>26 - Pernambuco</v>
          </cell>
          <cell r="N62">
            <v>270</v>
          </cell>
        </row>
        <row r="63">
          <cell r="C63" t="str">
            <v>HOSPITAL DOM HÉLDER CÂMARA - CG. Nº 018/2022</v>
          </cell>
          <cell r="E63" t="str">
            <v>3.12 - Material Hospitalar</v>
          </cell>
          <cell r="G63" t="str">
            <v>ART CIRURGICA LTDA</v>
          </cell>
          <cell r="H63" t="str">
            <v>B</v>
          </cell>
          <cell r="I63" t="str">
            <v>S</v>
          </cell>
          <cell r="J63" t="str">
            <v>000122549</v>
          </cell>
          <cell r="K63" t="str">
            <v>11/09/2023</v>
          </cell>
          <cell r="L63" t="str">
            <v>26230924436602000154550010001225491124572001</v>
          </cell>
          <cell r="M63" t="str">
            <v>26 - Pernambuco</v>
          </cell>
          <cell r="N63">
            <v>262</v>
          </cell>
        </row>
        <row r="64">
          <cell r="C64" t="str">
            <v>HOSPITAL DOM HÉLDER CÂMARA - CG. Nº 018/2022</v>
          </cell>
          <cell r="E64" t="str">
            <v>3.12 - Material Hospitalar</v>
          </cell>
          <cell r="G64" t="str">
            <v>ART CIRURGICA LTDA</v>
          </cell>
          <cell r="H64" t="str">
            <v>B</v>
          </cell>
          <cell r="I64" t="str">
            <v>S</v>
          </cell>
          <cell r="J64" t="str">
            <v>000122550</v>
          </cell>
          <cell r="K64" t="str">
            <v>11/09/2023</v>
          </cell>
          <cell r="L64" t="str">
            <v>26230924436602000154550010001225501124573009</v>
          </cell>
          <cell r="M64" t="str">
            <v>26 - Pernambuco</v>
          </cell>
          <cell r="N64">
            <v>262</v>
          </cell>
        </row>
        <row r="65">
          <cell r="C65" t="str">
            <v>HOSPITAL DOM HÉLDER CÂMARA - CG. Nº 018/2022</v>
          </cell>
          <cell r="E65" t="str">
            <v>3.12 - Material Hospitalar</v>
          </cell>
          <cell r="G65" t="str">
            <v>ART CIRURGICA LTDA</v>
          </cell>
          <cell r="H65" t="str">
            <v>B</v>
          </cell>
          <cell r="I65" t="str">
            <v>S</v>
          </cell>
          <cell r="J65" t="str">
            <v>000122551</v>
          </cell>
          <cell r="K65" t="str">
            <v>11/09/2023</v>
          </cell>
          <cell r="L65" t="str">
            <v>26230924436602000154550010001225511124574002</v>
          </cell>
          <cell r="M65" t="str">
            <v>26 - Pernambuco</v>
          </cell>
          <cell r="N65">
            <v>262</v>
          </cell>
        </row>
        <row r="66">
          <cell r="C66" t="str">
            <v>HOSPITAL DOM HÉLDER CÂMARA - CG. Nº 018/2022</v>
          </cell>
          <cell r="E66" t="str">
            <v>3.12 - Material Hospitalar</v>
          </cell>
          <cell r="G66" t="str">
            <v>ART CIRURGICA LTDA</v>
          </cell>
          <cell r="H66" t="str">
            <v>B</v>
          </cell>
          <cell r="I66" t="str">
            <v>S</v>
          </cell>
          <cell r="J66" t="str">
            <v>000122552</v>
          </cell>
          <cell r="K66" t="str">
            <v>11/09/2023</v>
          </cell>
          <cell r="L66" t="str">
            <v>26230924436602000154550010001225521124575006</v>
          </cell>
          <cell r="M66" t="str">
            <v>26 - Pernambuco</v>
          </cell>
          <cell r="N66">
            <v>270</v>
          </cell>
        </row>
        <row r="67">
          <cell r="C67" t="str">
            <v>HOSPITAL DOM HÉLDER CÂMARA - CG. Nº 018/2022</v>
          </cell>
          <cell r="E67" t="str">
            <v>3.12 - Material Hospitalar</v>
          </cell>
          <cell r="G67" t="str">
            <v>ART CIRURGICA LTDA</v>
          </cell>
          <cell r="H67" t="str">
            <v>B</v>
          </cell>
          <cell r="I67" t="str">
            <v>S</v>
          </cell>
          <cell r="J67" t="str">
            <v>000122553</v>
          </cell>
          <cell r="K67" t="str">
            <v>11/09/2023</v>
          </cell>
          <cell r="L67" t="str">
            <v>26230924436602000154550010001225531124576000</v>
          </cell>
          <cell r="M67" t="str">
            <v>26 - Pernambuco</v>
          </cell>
          <cell r="N67">
            <v>270</v>
          </cell>
        </row>
        <row r="68">
          <cell r="C68" t="str">
            <v>HOSPITAL DOM HÉLDER CÂMARA - CG. Nº 018/2022</v>
          </cell>
          <cell r="E68" t="str">
            <v>3.12 - Material Hospitalar</v>
          </cell>
          <cell r="G68" t="str">
            <v>ART CIRURGICA LTDA</v>
          </cell>
          <cell r="H68" t="str">
            <v>B</v>
          </cell>
          <cell r="I68" t="str">
            <v>S</v>
          </cell>
          <cell r="J68" t="str">
            <v>000122752</v>
          </cell>
          <cell r="K68" t="str">
            <v>18/09/2023</v>
          </cell>
          <cell r="L68" t="str">
            <v>26230924436602000154550010001227527124775005</v>
          </cell>
          <cell r="M68" t="str">
            <v>26 - Pernambuco</v>
          </cell>
          <cell r="N68">
            <v>262</v>
          </cell>
        </row>
        <row r="69">
          <cell r="C69" t="str">
            <v>HOSPITAL DOM HÉLDER CÂMARA - CG. Nº 018/2022</v>
          </cell>
          <cell r="E69" t="str">
            <v>3.12 - Material Hospitalar</v>
          </cell>
          <cell r="G69" t="str">
            <v>ART CIRURGICA LTDA</v>
          </cell>
          <cell r="H69" t="str">
            <v>B</v>
          </cell>
          <cell r="I69" t="str">
            <v>S</v>
          </cell>
          <cell r="J69" t="str">
            <v>000122753</v>
          </cell>
          <cell r="K69" t="str">
            <v>18/09/2023</v>
          </cell>
          <cell r="L69" t="str">
            <v>26230924436602000154550010001227537124776009</v>
          </cell>
          <cell r="M69" t="str">
            <v>26 - Pernambuco</v>
          </cell>
          <cell r="N69">
            <v>532</v>
          </cell>
        </row>
        <row r="70">
          <cell r="C70" t="str">
            <v>HOSPITAL DOM HÉLDER CÂMARA - CG. Nº 018/2022</v>
          </cell>
          <cell r="E70" t="str">
            <v>3.12 - Material Hospitalar</v>
          </cell>
          <cell r="G70" t="str">
            <v>DPROSMED DISTRIBUIDORA DE PRODUTOS MEDICO-HOSPITALARES LTDA</v>
          </cell>
          <cell r="H70" t="str">
            <v>B</v>
          </cell>
          <cell r="I70" t="str">
            <v>S</v>
          </cell>
          <cell r="J70" t="str">
            <v>00012281</v>
          </cell>
          <cell r="K70" t="str">
            <v>30/08/2023</v>
          </cell>
          <cell r="L70" t="str">
            <v>26230811449180000290550010000122811000261144</v>
          </cell>
          <cell r="M70" t="str">
            <v>26 - Pernambuco</v>
          </cell>
          <cell r="N70">
            <v>810.8</v>
          </cell>
        </row>
        <row r="71">
          <cell r="C71" t="str">
            <v>HOSPITAL DOM HÉLDER CÂMARA - CG. Nº 018/2022</v>
          </cell>
          <cell r="E71" t="str">
            <v>3.12 - Material Hospitalar</v>
          </cell>
          <cell r="G71" t="str">
            <v>ART CIRURGICA LTDA</v>
          </cell>
          <cell r="H71" t="str">
            <v>B</v>
          </cell>
          <cell r="I71" t="str">
            <v>S</v>
          </cell>
          <cell r="J71" t="str">
            <v>000122951</v>
          </cell>
          <cell r="K71" t="str">
            <v>21/09/2023</v>
          </cell>
          <cell r="L71" t="str">
            <v>26230924436602000154550010001229511124974002</v>
          </cell>
          <cell r="M71" t="str">
            <v>26 - Pernambuco</v>
          </cell>
          <cell r="N71">
            <v>532</v>
          </cell>
        </row>
        <row r="72">
          <cell r="C72" t="str">
            <v>HOSPITAL DOM HÉLDER CÂMARA - CG. Nº 018/2022</v>
          </cell>
          <cell r="E72" t="str">
            <v>3.12 - Material Hospitalar</v>
          </cell>
          <cell r="G72" t="str">
            <v>DPROSMED DISTRIBUIDORA DE PRODUTOS MEDICO-HOSPITALARES LTDA</v>
          </cell>
          <cell r="H72" t="str">
            <v>B</v>
          </cell>
          <cell r="I72" t="str">
            <v>S</v>
          </cell>
          <cell r="J72" t="str">
            <v>00012448</v>
          </cell>
          <cell r="K72" t="str">
            <v>12/09/2023</v>
          </cell>
          <cell r="L72" t="str">
            <v>26230911449180000290550010000124481000265620</v>
          </cell>
          <cell r="M72" t="str">
            <v>26 - Pernambuco</v>
          </cell>
          <cell r="N72">
            <v>660</v>
          </cell>
        </row>
        <row r="73">
          <cell r="C73" t="str">
            <v>HOSPITAL DOM HÉLDER CÂMARA - CG. Nº 018/2022</v>
          </cell>
          <cell r="E73" t="str">
            <v>3.12 - Material Hospitalar</v>
          </cell>
          <cell r="G73" t="str">
            <v>DPROSMED DISTRIBUIDORA DE PRODUTOS MEDICO-HOSPITALARES LTDA</v>
          </cell>
          <cell r="H73" t="str">
            <v>B</v>
          </cell>
          <cell r="I73" t="str">
            <v>S</v>
          </cell>
          <cell r="J73" t="str">
            <v>00012528</v>
          </cell>
          <cell r="K73" t="str">
            <v>18/09/2023</v>
          </cell>
          <cell r="L73" t="str">
            <v>26230911449180000290550010000125281000267668</v>
          </cell>
          <cell r="M73" t="str">
            <v>26 - Pernambuco</v>
          </cell>
          <cell r="N73">
            <v>2250</v>
          </cell>
        </row>
        <row r="74">
          <cell r="C74" t="str">
            <v>HOSPITAL DOM HÉLDER CÂMARA - CG. Nº 018/2022</v>
          </cell>
          <cell r="E74" t="str">
            <v>3.12 - Material Hospitalar</v>
          </cell>
          <cell r="G74" t="str">
            <v>EMIS COMERCIO E REPRESENTACOES LTDA</v>
          </cell>
          <cell r="H74" t="str">
            <v>B</v>
          </cell>
          <cell r="I74" t="str">
            <v>S</v>
          </cell>
          <cell r="J74" t="str">
            <v>00016339</v>
          </cell>
          <cell r="K74" t="str">
            <v>19/09/2023</v>
          </cell>
          <cell r="L74" t="str">
            <v>26230904922653000189550010000163391000108158</v>
          </cell>
          <cell r="M74" t="str">
            <v>26 - Pernambuco</v>
          </cell>
          <cell r="N74">
            <v>2415.1999999999998</v>
          </cell>
        </row>
        <row r="75">
          <cell r="C75" t="str">
            <v>HOSPITAL DOM HÉLDER CÂMARA - CG. Nº 018/2022</v>
          </cell>
          <cell r="E75" t="str">
            <v>3.12 - Material Hospitalar</v>
          </cell>
          <cell r="G75" t="str">
            <v>NORDESTE  HOSPITALAR  EIRELI</v>
          </cell>
          <cell r="H75" t="str">
            <v>B</v>
          </cell>
          <cell r="I75" t="str">
            <v>S</v>
          </cell>
          <cell r="J75" t="str">
            <v>00016348</v>
          </cell>
          <cell r="K75" t="str">
            <v>19/09/2023</v>
          </cell>
          <cell r="L75" t="str">
            <v>26230904922653000189550010000163481000108246</v>
          </cell>
          <cell r="M75" t="str">
            <v>26 - Pernambuco</v>
          </cell>
          <cell r="N75">
            <v>1176</v>
          </cell>
        </row>
        <row r="76">
          <cell r="C76" t="str">
            <v>HOSPITAL DOM HÉLDER CÂMARA - CG. Nº 018/2022</v>
          </cell>
          <cell r="E76" t="str">
            <v>3.12 - Material Hospitalar</v>
          </cell>
          <cell r="G76" t="str">
            <v>SCITECH PRODUTOS MEDICOS LTDA</v>
          </cell>
          <cell r="H76" t="str">
            <v>B</v>
          </cell>
          <cell r="I76" t="str">
            <v>S</v>
          </cell>
          <cell r="J76" t="str">
            <v>000375962</v>
          </cell>
          <cell r="K76" t="str">
            <v>24/08/2023</v>
          </cell>
          <cell r="L76" t="str">
            <v>52230801437707000122550550003759621839398344</v>
          </cell>
          <cell r="M76" t="str">
            <v>52 - Goiás</v>
          </cell>
          <cell r="N76">
            <v>1100</v>
          </cell>
        </row>
        <row r="77">
          <cell r="C77" t="str">
            <v>HOSPITAL DOM HÉLDER CÂMARA - CG. Nº 018/2022</v>
          </cell>
          <cell r="E77" t="str">
            <v>3.12 - Material Hospitalar</v>
          </cell>
          <cell r="G77" t="str">
            <v>SCITECH PRODUTOS MEDICOS LTDA</v>
          </cell>
          <cell r="H77" t="str">
            <v>B</v>
          </cell>
          <cell r="I77" t="str">
            <v>S</v>
          </cell>
          <cell r="J77" t="str">
            <v>000376339</v>
          </cell>
          <cell r="K77" t="str">
            <v>25/08/2023</v>
          </cell>
          <cell r="L77" t="str">
            <v>52230801437707000122550550003763391790253210</v>
          </cell>
          <cell r="M77" t="str">
            <v>52 - Goiás</v>
          </cell>
          <cell r="N77">
            <v>1100</v>
          </cell>
        </row>
        <row r="78">
          <cell r="C78" t="str">
            <v>HOSPITAL DOM HÉLDER CÂMARA - CG. Nº 018/2022</v>
          </cell>
          <cell r="E78" t="str">
            <v>3.12 - Material Hospitalar</v>
          </cell>
          <cell r="G78" t="str">
            <v>SCITECH PRODUTOS MEDICOS LTDA</v>
          </cell>
          <cell r="H78" t="str">
            <v>B</v>
          </cell>
          <cell r="I78" t="str">
            <v>S</v>
          </cell>
          <cell r="J78" t="str">
            <v>000378662</v>
          </cell>
          <cell r="K78" t="str">
            <v>04/09/2023</v>
          </cell>
          <cell r="L78" t="str">
            <v>52230901437707000122550550003786621352470802</v>
          </cell>
          <cell r="M78" t="str">
            <v>52 - Goiás</v>
          </cell>
          <cell r="N78">
            <v>1100</v>
          </cell>
        </row>
        <row r="79">
          <cell r="C79" t="str">
            <v>HOSPITAL DOM HÉLDER CÂMARA - CG. Nº 018/2022</v>
          </cell>
          <cell r="E79" t="str">
            <v>3.12 - Material Hospitalar</v>
          </cell>
          <cell r="G79" t="str">
            <v>SCITECH PRODUTOS MEDICOS LTDA</v>
          </cell>
          <cell r="H79" t="str">
            <v>B</v>
          </cell>
          <cell r="I79" t="str">
            <v>S</v>
          </cell>
          <cell r="J79" t="str">
            <v>000381178</v>
          </cell>
          <cell r="K79" t="str">
            <v>15/09/2023</v>
          </cell>
          <cell r="L79" t="str">
            <v>52230901437707000122550550003811781848029009</v>
          </cell>
          <cell r="M79" t="str">
            <v>52 - Goiás</v>
          </cell>
          <cell r="N79">
            <v>1100</v>
          </cell>
        </row>
        <row r="80">
          <cell r="C80" t="str">
            <v>HOSPITAL DOM HÉLDER CÂMARA - CG. Nº 018/2022</v>
          </cell>
          <cell r="E80" t="str">
            <v>3.12 - Material Hospitalar</v>
          </cell>
          <cell r="G80" t="str">
            <v>SCITECH PRODUTOS MEDICOS LTDA</v>
          </cell>
          <cell r="H80" t="str">
            <v>B</v>
          </cell>
          <cell r="I80" t="str">
            <v>S</v>
          </cell>
          <cell r="J80" t="str">
            <v>000382693</v>
          </cell>
          <cell r="K80" t="str">
            <v>22/09/2023</v>
          </cell>
          <cell r="L80" t="str">
            <v>52230901437707000122550550003826931798997307</v>
          </cell>
          <cell r="M80" t="str">
            <v>52 - Goiás</v>
          </cell>
          <cell r="N80">
            <v>1100</v>
          </cell>
        </row>
        <row r="81">
          <cell r="C81" t="str">
            <v>HOSPITAL DOM HÉLDER CÂMARA - CG. Nº 018/2022</v>
          </cell>
          <cell r="E81" t="str">
            <v>3.12 - Material Hospitalar</v>
          </cell>
          <cell r="G81" t="str">
            <v>DROGAFONTE LTDA</v>
          </cell>
          <cell r="H81" t="str">
            <v>B</v>
          </cell>
          <cell r="I81" t="str">
            <v>S</v>
          </cell>
          <cell r="J81" t="str">
            <v>000422583</v>
          </cell>
          <cell r="K81" t="str">
            <v>31/08/2023</v>
          </cell>
          <cell r="L81" t="str">
            <v>26230808778201000126550010004225831626546467</v>
          </cell>
          <cell r="M81" t="str">
            <v>26 - Pernambuco</v>
          </cell>
          <cell r="N81">
            <v>74693.63</v>
          </cell>
        </row>
        <row r="82">
          <cell r="C82" t="str">
            <v>HOSPITAL DOM HÉLDER CÂMARA - CG. Nº 018/2022</v>
          </cell>
          <cell r="E82" t="str">
            <v>3.12 - Material Hospitalar</v>
          </cell>
          <cell r="G82" t="str">
            <v>DROGAFONTE LTDA</v>
          </cell>
          <cell r="H82" t="str">
            <v>B</v>
          </cell>
          <cell r="I82" t="str">
            <v>S</v>
          </cell>
          <cell r="J82" t="str">
            <v>000423988</v>
          </cell>
          <cell r="K82" t="str">
            <v>14/09/2023</v>
          </cell>
          <cell r="L82" t="str">
            <v>26230908778201000126550010004239881054646212</v>
          </cell>
          <cell r="M82" t="str">
            <v>26 - Pernambuco</v>
          </cell>
          <cell r="N82">
            <v>9097.7999999999993</v>
          </cell>
        </row>
        <row r="83">
          <cell r="C83" t="str">
            <v>HOSPITAL DOM HÉLDER CÂMARA - CG. Nº 018/2022</v>
          </cell>
          <cell r="E83" t="str">
            <v>3.12 - Material Hospitalar</v>
          </cell>
          <cell r="G83" t="str">
            <v>DROGAFONTE LTDA</v>
          </cell>
          <cell r="H83" t="str">
            <v>B</v>
          </cell>
          <cell r="I83" t="str">
            <v>S</v>
          </cell>
          <cell r="J83" t="str">
            <v>000424543</v>
          </cell>
          <cell r="K83" t="str">
            <v>20/09/2023</v>
          </cell>
          <cell r="L83" t="str">
            <v>26230908778201000126550010004245431418233025</v>
          </cell>
          <cell r="M83" t="str">
            <v>26 - Pernambuco</v>
          </cell>
          <cell r="N83">
            <v>6951.2</v>
          </cell>
        </row>
        <row r="84">
          <cell r="C84" t="str">
            <v>HOSPITAL DOM HÉLDER CÂMARA - CG. Nº 018/2022</v>
          </cell>
          <cell r="E84" t="str">
            <v>3.12 - Material Hospitalar</v>
          </cell>
          <cell r="G84" t="str">
            <v>DROGAFONTE LTDA</v>
          </cell>
          <cell r="H84" t="str">
            <v>B</v>
          </cell>
          <cell r="I84" t="str">
            <v>S</v>
          </cell>
          <cell r="J84" t="str">
            <v>000424557</v>
          </cell>
          <cell r="K84" t="str">
            <v>20/09/2023</v>
          </cell>
          <cell r="L84" t="str">
            <v>26230908778201000126550010004245571879570806</v>
          </cell>
          <cell r="M84" t="str">
            <v>26 - Pernambuco</v>
          </cell>
          <cell r="N84">
            <v>4548.8999999999996</v>
          </cell>
        </row>
        <row r="85">
          <cell r="C85" t="str">
            <v>HOSPITAL DOM HÉLDER CÂMARA - CG. Nº 018/2022</v>
          </cell>
          <cell r="E85" t="str">
            <v>3.12 - Material Hospitalar</v>
          </cell>
          <cell r="G85" t="str">
            <v>DROGAFONTE LTDA</v>
          </cell>
          <cell r="H85" t="str">
            <v>B</v>
          </cell>
          <cell r="I85" t="str">
            <v>S</v>
          </cell>
          <cell r="J85" t="str">
            <v>000424864</v>
          </cell>
          <cell r="K85" t="str">
            <v>22/09/2023</v>
          </cell>
          <cell r="L85" t="str">
            <v>26230908778201000126550010004248641369177151</v>
          </cell>
          <cell r="M85" t="str">
            <v>26 - Pernambuco</v>
          </cell>
          <cell r="N85">
            <v>35481.42</v>
          </cell>
        </row>
        <row r="86">
          <cell r="C86" t="str">
            <v>HOSPITAL DOM HÉLDER CÂMARA - CG. Nº 018/2022</v>
          </cell>
          <cell r="E86" t="str">
            <v>3.12 - Material Hospitalar</v>
          </cell>
          <cell r="G86" t="str">
            <v>MEDICAL MERCANTIL DE APAR MEDICA LTDA</v>
          </cell>
          <cell r="H86" t="str">
            <v>B</v>
          </cell>
          <cell r="I86" t="str">
            <v>S</v>
          </cell>
          <cell r="J86" t="str">
            <v>000583883</v>
          </cell>
          <cell r="K86" t="str">
            <v>30/08/2023</v>
          </cell>
          <cell r="L86" t="str">
            <v>26230810779833000156550010005838831585906001</v>
          </cell>
          <cell r="M86" t="str">
            <v>26 - Pernambuco</v>
          </cell>
          <cell r="N86">
            <v>17892.8</v>
          </cell>
        </row>
        <row r="87">
          <cell r="C87" t="str">
            <v>HOSPITAL DOM HÉLDER CÂMARA - CG. Nº 018/2022</v>
          </cell>
          <cell r="E87" t="str">
            <v>3.12 - Material Hospitalar</v>
          </cell>
          <cell r="G87" t="str">
            <v>MEDICAL MERCANTIL DE APAR MEDICA LTDA</v>
          </cell>
          <cell r="H87" t="str">
            <v>B</v>
          </cell>
          <cell r="I87" t="str">
            <v>S</v>
          </cell>
          <cell r="J87" t="str">
            <v>000584207</v>
          </cell>
          <cell r="K87" t="str">
            <v>04/09/2023</v>
          </cell>
          <cell r="L87" t="str">
            <v>26230910779833000156550010005842071586230005</v>
          </cell>
          <cell r="M87" t="str">
            <v>26 - Pernambuco</v>
          </cell>
          <cell r="N87">
            <v>7040</v>
          </cell>
        </row>
        <row r="88">
          <cell r="C88" t="str">
            <v>HOSPITAL DOM HÉLDER CÂMARA - CG. Nº 018/2022</v>
          </cell>
          <cell r="E88" t="str">
            <v>3.12 - Material Hospitalar</v>
          </cell>
          <cell r="G88" t="str">
            <v>MEDICAL MERCANTIL DE APAR MEDICA LTDA</v>
          </cell>
          <cell r="H88" t="str">
            <v>B</v>
          </cell>
          <cell r="I88" t="str">
            <v>S</v>
          </cell>
          <cell r="J88" t="str">
            <v>000584308</v>
          </cell>
          <cell r="K88" t="str">
            <v>05/09/2023</v>
          </cell>
          <cell r="L88" t="str">
            <v>26230910779833000156550010005843081586331009</v>
          </cell>
          <cell r="M88" t="str">
            <v>26 - Pernambuco</v>
          </cell>
          <cell r="N88">
            <v>1195.31</v>
          </cell>
        </row>
        <row r="89">
          <cell r="C89" t="str">
            <v>HOSPITAL DOM HÉLDER CÂMARA - CG. Nº 018/2022</v>
          </cell>
          <cell r="E89" t="str">
            <v>3.12 - Material Hospitalar</v>
          </cell>
          <cell r="G89" t="str">
            <v>MEDICAL MERCANTIL DE APAR MEDICA LTDA</v>
          </cell>
          <cell r="H89" t="str">
            <v>B</v>
          </cell>
          <cell r="I89" t="str">
            <v>S</v>
          </cell>
          <cell r="J89" t="str">
            <v>000585140</v>
          </cell>
          <cell r="K89" t="str">
            <v>15/09/2023</v>
          </cell>
          <cell r="L89" t="str">
            <v>26230910779833000156550010005851401587163003</v>
          </cell>
          <cell r="M89" t="str">
            <v>26 - Pernambuco</v>
          </cell>
          <cell r="N89">
            <v>1012.8</v>
          </cell>
        </row>
        <row r="90">
          <cell r="C90" t="str">
            <v>HOSPITAL DOM HÉLDER CÂMARA - CG. Nº 018/2022</v>
          </cell>
          <cell r="E90" t="str">
            <v>3.12 - Material Hospitalar</v>
          </cell>
          <cell r="G90" t="str">
            <v>MEDICAL MERCANTIL DE APAR MEDICA LTDA</v>
          </cell>
          <cell r="H90" t="str">
            <v>B</v>
          </cell>
          <cell r="I90" t="str">
            <v>S</v>
          </cell>
          <cell r="J90" t="str">
            <v>000585943</v>
          </cell>
          <cell r="K90" t="str">
            <v>26/09/2023</v>
          </cell>
          <cell r="L90" t="str">
            <v>26230910779833000156550010005859431587966004</v>
          </cell>
          <cell r="M90" t="str">
            <v>26 - Pernambuco</v>
          </cell>
          <cell r="N90">
            <v>5557</v>
          </cell>
        </row>
        <row r="91">
          <cell r="C91" t="str">
            <v>HOSPITAL DOM HÉLDER CÂMARA - CG. Nº 018/2022</v>
          </cell>
          <cell r="E91" t="str">
            <v>3.12 - Material Hospitalar</v>
          </cell>
          <cell r="G91" t="str">
            <v>ULTRA MEGA DISTRIBUIDORA HOSPITALAR</v>
          </cell>
          <cell r="H91" t="str">
            <v>B</v>
          </cell>
          <cell r="I91" t="str">
            <v>S</v>
          </cell>
          <cell r="J91" t="str">
            <v>00193354</v>
          </cell>
          <cell r="K91" t="str">
            <v>11/09/2023</v>
          </cell>
          <cell r="L91" t="str">
            <v>26230921596736000144550010001933541002015760</v>
          </cell>
          <cell r="M91" t="str">
            <v>26 - Pernambuco</v>
          </cell>
          <cell r="N91">
            <v>637</v>
          </cell>
        </row>
        <row r="92">
          <cell r="C92" t="str">
            <v>HOSPITAL DOM HÉLDER CÂMARA - CG. Nº 018/2022</v>
          </cell>
          <cell r="E92" t="str">
            <v>3.12 - Material Hospitalar</v>
          </cell>
          <cell r="G92" t="str">
            <v>SELLMED PRODUTOS MEDICOS E HOSPITALARES LTDA</v>
          </cell>
          <cell r="H92" t="str">
            <v>B</v>
          </cell>
          <cell r="I92" t="str">
            <v>S</v>
          </cell>
          <cell r="J92" t="str">
            <v>10697</v>
          </cell>
          <cell r="K92" t="str">
            <v>30/08/2023</v>
          </cell>
          <cell r="L92" t="str">
            <v>26230837438274000177550010000106971315794264</v>
          </cell>
          <cell r="M92" t="str">
            <v>26 - Pernambuco</v>
          </cell>
          <cell r="N92">
            <v>8351</v>
          </cell>
        </row>
        <row r="93">
          <cell r="C93" t="str">
            <v>HOSPITAL DOM HÉLDER CÂMARA - CG. Nº 018/2022</v>
          </cell>
          <cell r="E93" t="str">
            <v>3.12 - Material Hospitalar</v>
          </cell>
          <cell r="G93" t="str">
            <v>SELLMED PRODUTOS MEDICOS E HOSPITALARES LTDA</v>
          </cell>
          <cell r="H93" t="str">
            <v>B</v>
          </cell>
          <cell r="I93" t="str">
            <v>S</v>
          </cell>
          <cell r="J93" t="str">
            <v>10699</v>
          </cell>
          <cell r="K93" t="str">
            <v>30/08/2023</v>
          </cell>
          <cell r="L93" t="str">
            <v>26230837438274000177550010000106991655613732</v>
          </cell>
          <cell r="M93" t="str">
            <v>26 - Pernambuco</v>
          </cell>
          <cell r="N93">
            <v>3786</v>
          </cell>
        </row>
        <row r="94">
          <cell r="C94" t="str">
            <v>HOSPITAL DOM HÉLDER CÂMARA - CG. Nº 018/2022</v>
          </cell>
          <cell r="E94" t="str">
            <v>3.12 - Material Hospitalar</v>
          </cell>
          <cell r="G94" t="str">
            <v>SELLMED PRODUTOS MEDICOS E HOSPITALARES LTDA</v>
          </cell>
          <cell r="H94" t="str">
            <v>B</v>
          </cell>
          <cell r="I94" t="str">
            <v>S</v>
          </cell>
          <cell r="J94" t="str">
            <v>10702</v>
          </cell>
          <cell r="K94" t="str">
            <v>30/08/2023</v>
          </cell>
          <cell r="L94" t="str">
            <v>26230837438274000177550010000107021924701055</v>
          </cell>
          <cell r="M94" t="str">
            <v>26 - Pernambuco</v>
          </cell>
          <cell r="N94">
            <v>14559.46</v>
          </cell>
        </row>
        <row r="95">
          <cell r="C95" t="str">
            <v>HOSPITAL DOM HÉLDER CÂMARA - CG. Nº 018/2022</v>
          </cell>
          <cell r="E95" t="str">
            <v>3.12 - Material Hospitalar</v>
          </cell>
          <cell r="G95" t="str">
            <v>SELLMED PRODUTOS MEDICOS E HOSPITALARES LTDA</v>
          </cell>
          <cell r="H95" t="str">
            <v>B</v>
          </cell>
          <cell r="I95" t="str">
            <v>S</v>
          </cell>
          <cell r="J95" t="str">
            <v>10917</v>
          </cell>
          <cell r="K95" t="str">
            <v>05/09/2023</v>
          </cell>
          <cell r="L95" t="str">
            <v>26230937438274000177550010000109171117966491</v>
          </cell>
          <cell r="M95" t="str">
            <v>26 - Pernambuco</v>
          </cell>
          <cell r="N95">
            <v>5486</v>
          </cell>
        </row>
        <row r="96">
          <cell r="C96" t="str">
            <v>HOSPITAL DOM HÉLDER CÂMARA - CG. Nº 018/2022</v>
          </cell>
          <cell r="E96" t="str">
            <v>3.12 - Material Hospitalar</v>
          </cell>
          <cell r="G96" t="str">
            <v>HTS TECNOLOGIA EM SAUDE COMERCIO IMPORTACAO E EXPORTACAO LTDA</v>
          </cell>
          <cell r="H96" t="str">
            <v>B</v>
          </cell>
          <cell r="I96" t="str">
            <v>S</v>
          </cell>
          <cell r="J96" t="str">
            <v>173201</v>
          </cell>
          <cell r="K96" t="str">
            <v>30/08/2023</v>
          </cell>
          <cell r="L96" t="str">
            <v>31230866437831000133550010001732011854259769</v>
          </cell>
          <cell r="M96" t="str">
            <v>31 - Minas Gerais</v>
          </cell>
          <cell r="N96">
            <v>1300</v>
          </cell>
        </row>
        <row r="97">
          <cell r="C97" t="str">
            <v>HOSPITAL DOM HÉLDER CÂMARA - CG. Nº 018/2022</v>
          </cell>
          <cell r="E97" t="str">
            <v>3.12 - Material Hospitalar</v>
          </cell>
          <cell r="G97" t="str">
            <v>EXOMED REPRESENT DE MEDICAMENTOS LTDA</v>
          </cell>
          <cell r="H97" t="str">
            <v>B</v>
          </cell>
          <cell r="I97" t="str">
            <v>S</v>
          </cell>
          <cell r="J97" t="str">
            <v>176369</v>
          </cell>
          <cell r="K97" t="str">
            <v>31/08/2023</v>
          </cell>
          <cell r="L97" t="str">
            <v>26230812882932000194550010001763691956428410</v>
          </cell>
          <cell r="M97" t="str">
            <v>26 - Pernambuco</v>
          </cell>
          <cell r="N97">
            <v>20097.5</v>
          </cell>
        </row>
        <row r="98">
          <cell r="C98" t="str">
            <v>HOSPITAL DOM HÉLDER CÂMARA - CG. Nº 018/2022</v>
          </cell>
          <cell r="E98" t="str">
            <v>3.12 - Material Hospitalar</v>
          </cell>
          <cell r="G98" t="str">
            <v>EXOMED REPRESENT DE MEDICAMENTOS LTDA</v>
          </cell>
          <cell r="H98" t="str">
            <v>B</v>
          </cell>
          <cell r="I98" t="str">
            <v>S</v>
          </cell>
          <cell r="J98" t="str">
            <v>176394</v>
          </cell>
          <cell r="K98" t="str">
            <v>01/09/2023</v>
          </cell>
          <cell r="L98" t="str">
            <v>26230912882932000194550010001763941748628920</v>
          </cell>
          <cell r="M98" t="str">
            <v>26 - Pernambuco</v>
          </cell>
          <cell r="N98">
            <v>12420</v>
          </cell>
        </row>
        <row r="99">
          <cell r="C99" t="str">
            <v>HOSPITAL DOM HÉLDER CÂMARA - CG. Nº 018/2022</v>
          </cell>
          <cell r="E99" t="str">
            <v>3.12 - Material Hospitalar</v>
          </cell>
          <cell r="G99" t="str">
            <v>STOCK MED PRODUTOS MEDICO HOSPITALARES LTDA</v>
          </cell>
          <cell r="H99" t="str">
            <v>B</v>
          </cell>
          <cell r="I99" t="str">
            <v>S</v>
          </cell>
          <cell r="J99" t="str">
            <v>185</v>
          </cell>
          <cell r="K99" t="str">
            <v>19/09/2023</v>
          </cell>
          <cell r="L99" t="str">
            <v>26230906106005000341550010000001851006185986</v>
          </cell>
          <cell r="M99" t="str">
            <v>43 - Rio Grande do Sul</v>
          </cell>
          <cell r="N99">
            <v>18885</v>
          </cell>
        </row>
        <row r="100">
          <cell r="C100" t="str">
            <v>HOSPITAL DOM HÉLDER CÂMARA - CG. Nº 018/2022</v>
          </cell>
          <cell r="E100" t="str">
            <v>3.12 - Material Hospitalar</v>
          </cell>
          <cell r="G100" t="str">
            <v>LABORATORIOS B BRAUN SA</v>
          </cell>
          <cell r="H100" t="str">
            <v>B</v>
          </cell>
          <cell r="I100" t="str">
            <v>S</v>
          </cell>
          <cell r="J100" t="str">
            <v>197429</v>
          </cell>
          <cell r="K100" t="str">
            <v>22/09/2023</v>
          </cell>
          <cell r="L100" t="str">
            <v>26230931673254000285550000001974291350851362</v>
          </cell>
          <cell r="M100" t="str">
            <v>26 - Pernambuco</v>
          </cell>
          <cell r="N100">
            <v>37000.800000000003</v>
          </cell>
        </row>
        <row r="101">
          <cell r="C101" t="str">
            <v>HOSPITAL DOM HÉLDER CÂMARA - CG. Nº 018/2022</v>
          </cell>
          <cell r="E101" t="str">
            <v>3.12 - Material Hospitalar</v>
          </cell>
          <cell r="G101" t="str">
            <v>LABORATORIOS B BRAUN SA</v>
          </cell>
          <cell r="H101" t="str">
            <v>B</v>
          </cell>
          <cell r="I101" t="str">
            <v>S</v>
          </cell>
          <cell r="J101" t="str">
            <v>197625</v>
          </cell>
          <cell r="K101" t="str">
            <v>26/09/2023</v>
          </cell>
          <cell r="L101" t="str">
            <v>26230931673254000285550000001976251673521781</v>
          </cell>
          <cell r="M101" t="str">
            <v>26 - Pernambuco</v>
          </cell>
          <cell r="N101">
            <v>28191.24</v>
          </cell>
        </row>
        <row r="102">
          <cell r="C102" t="str">
            <v>HOSPITAL DOM HÉLDER CÂMARA - CG. Nº 018/2022</v>
          </cell>
          <cell r="E102" t="str">
            <v>3.12 - Material Hospitalar</v>
          </cell>
          <cell r="G102" t="str">
            <v>LOG DISTRIBUIDORA DE PRODUTOS HOSPITALAR E HIGIENE PESSOAL LTDA</v>
          </cell>
          <cell r="H102" t="str">
            <v>B</v>
          </cell>
          <cell r="I102" t="str">
            <v>S</v>
          </cell>
          <cell r="J102" t="str">
            <v>2178</v>
          </cell>
          <cell r="K102" t="str">
            <v>05/09/2023</v>
          </cell>
          <cell r="L102" t="str">
            <v>26230937844417000140550010000021781063517439</v>
          </cell>
          <cell r="M102" t="str">
            <v>26 - Pernambuco</v>
          </cell>
          <cell r="N102">
            <v>4414.3</v>
          </cell>
        </row>
        <row r="103">
          <cell r="C103" t="str">
            <v>HOSPITAL DOM HÉLDER CÂMARA - CG. Nº 018/2022</v>
          </cell>
          <cell r="E103" t="str">
            <v>3.12 - Material Hospitalar</v>
          </cell>
          <cell r="G103" t="str">
            <v>LOG DISTRIBUIDORA DE PRODUTOS HOSPITALAR E HIGIENE PESSOAL LTDA</v>
          </cell>
          <cell r="H103" t="str">
            <v>B</v>
          </cell>
          <cell r="I103" t="str">
            <v>S</v>
          </cell>
          <cell r="J103" t="str">
            <v>2223</v>
          </cell>
          <cell r="K103" t="str">
            <v>14/09/2023</v>
          </cell>
          <cell r="L103" t="str">
            <v>26230937844417000140550010000022231286373507</v>
          </cell>
          <cell r="M103" t="str">
            <v>26 - Pernambuco</v>
          </cell>
          <cell r="N103">
            <v>320.60000000000002</v>
          </cell>
        </row>
        <row r="104">
          <cell r="C104" t="str">
            <v>HOSPITAL DOM HÉLDER CÂMARA - CG. Nº 018/2022</v>
          </cell>
          <cell r="E104" t="str">
            <v>3.12 - Material Hospitalar</v>
          </cell>
          <cell r="G104" t="str">
            <v>LOG DISTRIBUIDORA DE PRODUTOS HOSPITALAR E HIGIENE PESSOAL LTDA</v>
          </cell>
          <cell r="H104" t="str">
            <v>B</v>
          </cell>
          <cell r="I104" t="str">
            <v>S</v>
          </cell>
          <cell r="J104" t="str">
            <v>2284</v>
          </cell>
          <cell r="K104" t="str">
            <v>25/09/2023</v>
          </cell>
          <cell r="L104" t="str">
            <v>26230937844417000140550010000022841265591292</v>
          </cell>
          <cell r="M104" t="str">
            <v>26 - Pernambuco</v>
          </cell>
          <cell r="N104">
            <v>6293.5</v>
          </cell>
        </row>
        <row r="105">
          <cell r="C105" t="str">
            <v>HOSPITAL DOM HÉLDER CÂMARA - CG. Nº 018/2022</v>
          </cell>
          <cell r="E105" t="str">
            <v>3.12 - Material Hospitalar</v>
          </cell>
          <cell r="G105" t="str">
            <v>LOG DISTRIBUIDORA DE PRODUTOS HOSPITALAR E HIGIENE PESSOAL LTDA</v>
          </cell>
          <cell r="H105" t="str">
            <v>B</v>
          </cell>
          <cell r="I105" t="str">
            <v>S</v>
          </cell>
          <cell r="J105" t="str">
            <v>2286</v>
          </cell>
          <cell r="K105" t="str">
            <v>26/09/2023</v>
          </cell>
          <cell r="L105" t="str">
            <v>26230937844417000140550010000022861863849808</v>
          </cell>
          <cell r="M105" t="str">
            <v>26 - Pernambuco</v>
          </cell>
          <cell r="N105">
            <v>15750</v>
          </cell>
        </row>
        <row r="106">
          <cell r="C106" t="str">
            <v>HOSPITAL DOM HÉLDER CÂMARA - CG. Nº 018/2022</v>
          </cell>
          <cell r="E106" t="str">
            <v>3.12 - Material Hospitalar</v>
          </cell>
          <cell r="G106" t="str">
            <v>DMH PRODUTOS HOSPITALARES LTDA EPP</v>
          </cell>
          <cell r="H106" t="str">
            <v>B</v>
          </cell>
          <cell r="I106" t="str">
            <v>S</v>
          </cell>
          <cell r="J106" t="str">
            <v>23100</v>
          </cell>
          <cell r="K106" t="str">
            <v>30/08/2023</v>
          </cell>
          <cell r="L106" t="str">
            <v>26230805044056000161550010000231001602470660</v>
          </cell>
          <cell r="M106" t="str">
            <v>26 - Pernambuco</v>
          </cell>
          <cell r="N106">
            <v>8225</v>
          </cell>
        </row>
        <row r="107">
          <cell r="C107" t="str">
            <v>HOSPITAL DOM HÉLDER CÂMARA - CG. Nº 018/2022</v>
          </cell>
          <cell r="E107" t="str">
            <v>3.12 - Material Hospitalar</v>
          </cell>
          <cell r="G107" t="str">
            <v>CIRURGICA SAO JOSE LTDA</v>
          </cell>
          <cell r="H107" t="str">
            <v>B</v>
          </cell>
          <cell r="I107" t="str">
            <v>S</v>
          </cell>
          <cell r="J107" t="str">
            <v>257530</v>
          </cell>
          <cell r="K107" t="str">
            <v>04/09/2023</v>
          </cell>
          <cell r="L107" t="str">
            <v>35230955309074000104550020002575301699981226</v>
          </cell>
          <cell r="M107" t="str">
            <v>35 - São Paulo</v>
          </cell>
          <cell r="N107">
            <v>3960</v>
          </cell>
        </row>
        <row r="108">
          <cell r="C108" t="str">
            <v>HOSPITAL DOM HÉLDER CÂMARA - CG. Nº 018/2022</v>
          </cell>
          <cell r="E108" t="str">
            <v>3.12 - Material Hospitalar</v>
          </cell>
          <cell r="G108" t="str">
            <v>BEMED COMERCIO ATACADISTA DE MEDICAMENTOS LTDA</v>
          </cell>
          <cell r="H108" t="str">
            <v>B</v>
          </cell>
          <cell r="I108" t="str">
            <v>S</v>
          </cell>
          <cell r="J108" t="str">
            <v>489</v>
          </cell>
          <cell r="K108" t="str">
            <v>13/09/2023</v>
          </cell>
          <cell r="L108" t="str">
            <v>26230948495866000147550010000004891900853845</v>
          </cell>
          <cell r="M108" t="str">
            <v>26 - Pernambuco</v>
          </cell>
          <cell r="N108">
            <v>846.67</v>
          </cell>
        </row>
        <row r="109">
          <cell r="C109" t="str">
            <v>HOSPITAL DOM HÉLDER CÂMARA - CG. Nº 018/2022</v>
          </cell>
          <cell r="E109" t="str">
            <v>3.12 - Material Hospitalar</v>
          </cell>
          <cell r="G109" t="str">
            <v>PHARMAPLUS LTDA EPP</v>
          </cell>
          <cell r="H109" t="str">
            <v>B</v>
          </cell>
          <cell r="I109" t="str">
            <v>S</v>
          </cell>
          <cell r="J109" t="str">
            <v>59266</v>
          </cell>
          <cell r="K109" t="str">
            <v>31/08/2023</v>
          </cell>
          <cell r="L109" t="str">
            <v>26230803817043000152550010000592661762352400</v>
          </cell>
          <cell r="M109" t="str">
            <v>26 - Pernambuco</v>
          </cell>
          <cell r="N109">
            <v>16698.53</v>
          </cell>
        </row>
        <row r="110">
          <cell r="C110" t="str">
            <v>HOSPITAL DOM HÉLDER CÂMARA - CG. Nº 018/2022</v>
          </cell>
          <cell r="E110" t="str">
            <v>3.12 - Material Hospitalar</v>
          </cell>
          <cell r="G110" t="str">
            <v>DINAMICA HOSPITALAR LTDA</v>
          </cell>
          <cell r="H110" t="str">
            <v>B</v>
          </cell>
          <cell r="I110" t="str">
            <v>S</v>
          </cell>
          <cell r="J110" t="str">
            <v>6740</v>
          </cell>
          <cell r="K110" t="str">
            <v>30/08/2023</v>
          </cell>
          <cell r="L110" t="str">
            <v>26230802684571000118551030000067401562193530</v>
          </cell>
          <cell r="M110" t="str">
            <v>26 - Pernambuco</v>
          </cell>
          <cell r="N110">
            <v>5210</v>
          </cell>
        </row>
        <row r="111">
          <cell r="C111" t="str">
            <v>HOSPITAL DOM HÉLDER CÂMARA - CG. Nº 018/2022</v>
          </cell>
          <cell r="E111" t="str">
            <v>3.4 - Material Farmacológico</v>
          </cell>
          <cell r="G111" t="str">
            <v>BEM ESTAR PRODUTOS FARMACEUTICOS LTDA</v>
          </cell>
          <cell r="H111" t="str">
            <v>B</v>
          </cell>
          <cell r="I111" t="str">
            <v>S</v>
          </cell>
          <cell r="J111" t="str">
            <v>000006147</v>
          </cell>
          <cell r="K111" t="str">
            <v>30/08/2023</v>
          </cell>
          <cell r="L111" t="str">
            <v>26230821939878000167550010000061471406205860</v>
          </cell>
          <cell r="M111" t="str">
            <v>26 - Pernambuco</v>
          </cell>
          <cell r="N111">
            <v>2043.97</v>
          </cell>
        </row>
        <row r="112">
          <cell r="C112" t="str">
            <v>HOSPITAL DOM HÉLDER CÂMARA - CG. Nº 018/2022</v>
          </cell>
          <cell r="E112" t="str">
            <v>3.4 - Material Farmacológico</v>
          </cell>
          <cell r="G112" t="str">
            <v>BEM ESTAR PRODUTOS FARMACEUTICOS LTDA</v>
          </cell>
          <cell r="H112" t="str">
            <v>B</v>
          </cell>
          <cell r="I112" t="str">
            <v>S</v>
          </cell>
          <cell r="J112" t="str">
            <v>000006164</v>
          </cell>
          <cell r="K112" t="str">
            <v>01/09/2023</v>
          </cell>
          <cell r="L112" t="str">
            <v>26230921939878000167550010000061641112735610</v>
          </cell>
          <cell r="M112" t="str">
            <v>26 - Pernambuco</v>
          </cell>
          <cell r="N112">
            <v>329.4</v>
          </cell>
        </row>
        <row r="113">
          <cell r="C113" t="str">
            <v>HOSPITAL DOM HÉLDER CÂMARA - CG. Nº 018/2022</v>
          </cell>
          <cell r="E113" t="str">
            <v>3.4 - Material Farmacológico</v>
          </cell>
          <cell r="G113" t="str">
            <v>INJEMED MEDICAMENTOS ESPECIAIS LTDA</v>
          </cell>
          <cell r="H113" t="str">
            <v>B</v>
          </cell>
          <cell r="I113" t="str">
            <v>S</v>
          </cell>
          <cell r="J113" t="str">
            <v>000018101</v>
          </cell>
          <cell r="K113" t="str">
            <v>01/09/2023</v>
          </cell>
          <cell r="L113" t="str">
            <v>31230923664355000180550010000181011146855418</v>
          </cell>
          <cell r="M113" t="str">
            <v>31 - Minas Gerais</v>
          </cell>
          <cell r="N113">
            <v>4297.6000000000004</v>
          </cell>
        </row>
        <row r="114">
          <cell r="C114" t="str">
            <v>HOSPITAL DOM HÉLDER CÂMARA - CG. Nº 018/2022</v>
          </cell>
          <cell r="E114" t="str">
            <v>3.4 - Material Farmacológico</v>
          </cell>
          <cell r="G114" t="str">
            <v>CLINUTRI LTDA</v>
          </cell>
          <cell r="H114" t="str">
            <v>B</v>
          </cell>
          <cell r="I114" t="str">
            <v>S</v>
          </cell>
          <cell r="J114" t="str">
            <v>000020950</v>
          </cell>
          <cell r="K114" t="str">
            <v>06/09/2023</v>
          </cell>
          <cell r="L114" t="str">
            <v>26230903149182000155550040000209501229730009</v>
          </cell>
          <cell r="M114" t="str">
            <v>26 - Pernambuco</v>
          </cell>
          <cell r="N114">
            <v>5608</v>
          </cell>
        </row>
        <row r="115">
          <cell r="C115" t="str">
            <v>HOSPITAL DOM HÉLDER CÂMARA - CG. Nº 018/2022</v>
          </cell>
          <cell r="E115" t="str">
            <v>3.4 - Material Farmacológico</v>
          </cell>
          <cell r="G115" t="str">
            <v>UNIFAR DISTRIBUIDORA DE MEDICAMENTOS LTDA</v>
          </cell>
          <cell r="H115" t="str">
            <v>B</v>
          </cell>
          <cell r="I115" t="str">
            <v>S</v>
          </cell>
          <cell r="J115" t="str">
            <v>000056717</v>
          </cell>
          <cell r="K115" t="str">
            <v>15/09/2023</v>
          </cell>
          <cell r="L115" t="str">
            <v>26230922580510000118550010000567171000433268</v>
          </cell>
          <cell r="M115" t="str">
            <v>26 - Pernambuco</v>
          </cell>
          <cell r="N115">
            <v>600</v>
          </cell>
        </row>
        <row r="116">
          <cell r="C116" t="str">
            <v>HOSPITAL DOM HÉLDER CÂMARA - CG. Nº 018/2022</v>
          </cell>
          <cell r="E116" t="str">
            <v>3.4 - Material Farmacológico</v>
          </cell>
          <cell r="G116" t="str">
            <v>DPROSMED DISTRIBUIDORA DE PRODUTOS MEDICOS HOSPITALARES EIRELI</v>
          </cell>
          <cell r="H116" t="str">
            <v>B</v>
          </cell>
          <cell r="I116" t="str">
            <v>S</v>
          </cell>
          <cell r="J116" t="str">
            <v>000062925</v>
          </cell>
          <cell r="K116" t="str">
            <v>27/09/2023</v>
          </cell>
          <cell r="L116" t="str">
            <v>26230911449180000100550010000629251649480002</v>
          </cell>
          <cell r="M116" t="str">
            <v>26 - Pernambuco</v>
          </cell>
          <cell r="N116">
            <v>516</v>
          </cell>
        </row>
        <row r="117">
          <cell r="C117" t="str">
            <v>HOSPITAL DOM HÉLDER CÂMARA - CG. Nº 018/2022</v>
          </cell>
          <cell r="E117" t="str">
            <v>3.4 - Material Farmacológico</v>
          </cell>
          <cell r="G117" t="str">
            <v>DPROSMED DISTRIBUIDORA DE PRODUTOS MEDICOS HOSPITALARES EIRELI</v>
          </cell>
          <cell r="H117" t="str">
            <v>B</v>
          </cell>
          <cell r="I117" t="str">
            <v>S</v>
          </cell>
          <cell r="J117" t="str">
            <v>000062943</v>
          </cell>
          <cell r="K117" t="str">
            <v>28/09/2023</v>
          </cell>
          <cell r="L117" t="str">
            <v>26230911449180000100550010000629431649660009</v>
          </cell>
          <cell r="M117" t="str">
            <v>26 - Pernambuco</v>
          </cell>
          <cell r="N117">
            <v>1530</v>
          </cell>
        </row>
        <row r="118">
          <cell r="C118" t="str">
            <v>HOSPITAL DOM HÉLDER CÂMARA - CG. Nº 018/2022</v>
          </cell>
          <cell r="E118" t="str">
            <v>3.4 - Material Farmacológico</v>
          </cell>
          <cell r="G118" t="str">
            <v xml:space="preserve">AGIL MEDICAMENTOS LTDA </v>
          </cell>
          <cell r="H118" t="str">
            <v>B</v>
          </cell>
          <cell r="I118" t="str">
            <v>S</v>
          </cell>
          <cell r="J118" t="str">
            <v>000067775</v>
          </cell>
          <cell r="K118" t="str">
            <v>31/08/2023</v>
          </cell>
          <cell r="L118" t="str">
            <v>41230820590555000148550010000677751212632145</v>
          </cell>
          <cell r="M118" t="str">
            <v>41 - Paraná</v>
          </cell>
          <cell r="N118">
            <v>10741.5</v>
          </cell>
        </row>
        <row r="119">
          <cell r="C119" t="str">
            <v>HOSPITAL DOM HÉLDER CÂMARA - CG. Nº 018/2022</v>
          </cell>
          <cell r="E119" t="str">
            <v>3.4 - Material Farmacológico</v>
          </cell>
          <cell r="G119" t="str">
            <v xml:space="preserve">AGIL MEDICAMENTOS LTDA </v>
          </cell>
          <cell r="H119" t="str">
            <v>B</v>
          </cell>
          <cell r="I119" t="str">
            <v>S</v>
          </cell>
          <cell r="J119" t="str">
            <v>000068844</v>
          </cell>
          <cell r="K119" t="str">
            <v>21/09/2023</v>
          </cell>
          <cell r="L119" t="str">
            <v>41230920590555000148550010000688441236990812</v>
          </cell>
          <cell r="M119" t="str">
            <v>41 - Paraná</v>
          </cell>
          <cell r="N119">
            <v>1591.55</v>
          </cell>
        </row>
        <row r="120">
          <cell r="C120" t="str">
            <v>HOSPITAL DOM HÉLDER CÂMARA - CG. Nº 018/2022</v>
          </cell>
          <cell r="E120" t="str">
            <v>3.4 - Material Farmacológico</v>
          </cell>
          <cell r="G120" t="str">
            <v>MAUES LOBATO COMERCIO E REPRESENTACOES</v>
          </cell>
          <cell r="H120" t="str">
            <v>B</v>
          </cell>
          <cell r="I120" t="str">
            <v>S</v>
          </cell>
          <cell r="J120" t="str">
            <v>000093877</v>
          </cell>
          <cell r="K120" t="str">
            <v>15/09/2023</v>
          </cell>
          <cell r="L120" t="str">
            <v>26230909007162000126550010000938771926725431</v>
          </cell>
          <cell r="M120" t="str">
            <v>26 - Pernambuco</v>
          </cell>
          <cell r="N120">
            <v>1700</v>
          </cell>
        </row>
        <row r="121">
          <cell r="C121" t="str">
            <v>HOSPITAL DOM HÉLDER CÂMARA - CG. Nº 018/2022</v>
          </cell>
          <cell r="E121" t="str">
            <v>3.4 - Material Farmacológico</v>
          </cell>
          <cell r="G121" t="str">
            <v>MAUES LOBATO COMERCIO E REPRESENTACOES</v>
          </cell>
          <cell r="H121" t="str">
            <v>B</v>
          </cell>
          <cell r="I121" t="str">
            <v>S</v>
          </cell>
          <cell r="J121" t="str">
            <v>000093878</v>
          </cell>
          <cell r="K121" t="str">
            <v>15/09/2023</v>
          </cell>
          <cell r="L121" t="str">
            <v>26230909007162000126550010000938781163142021</v>
          </cell>
          <cell r="M121" t="str">
            <v>26 - Pernambuco</v>
          </cell>
          <cell r="N121">
            <v>25225.200000000001</v>
          </cell>
        </row>
        <row r="122">
          <cell r="C122" t="str">
            <v>HOSPITAL DOM HÉLDER CÂMARA - CG. Nº 018/2022</v>
          </cell>
          <cell r="E122" t="str">
            <v>3.4 - Material Farmacológico</v>
          </cell>
          <cell r="G122" t="str">
            <v>MAUES LOBATO COMERCIO E REPRESENTACOES</v>
          </cell>
          <cell r="H122" t="str">
            <v>B</v>
          </cell>
          <cell r="I122" t="str">
            <v>S</v>
          </cell>
          <cell r="J122" t="str">
            <v>000093915</v>
          </cell>
          <cell r="K122" t="str">
            <v>19/09/2023</v>
          </cell>
          <cell r="L122" t="str">
            <v>26230909007162000126550010000939151885517034</v>
          </cell>
          <cell r="M122" t="str">
            <v>26 - Pernambuco</v>
          </cell>
          <cell r="N122">
            <v>18000</v>
          </cell>
        </row>
        <row r="123">
          <cell r="C123" t="str">
            <v>HOSPITAL DOM HÉLDER CÂMARA - CG. Nº 018/2022</v>
          </cell>
          <cell r="E123" t="str">
            <v>3.4 - Material Farmacológico</v>
          </cell>
          <cell r="G123" t="str">
            <v>PROSMED PRODUTOS MEDICOS LTDA</v>
          </cell>
          <cell r="H123" t="str">
            <v>B</v>
          </cell>
          <cell r="I123" t="str">
            <v>S</v>
          </cell>
          <cell r="J123" t="str">
            <v>000113909</v>
          </cell>
          <cell r="K123" t="str">
            <v>09/08/2023</v>
          </cell>
          <cell r="L123" t="str">
            <v>26230841249434000107550010001139091920478791</v>
          </cell>
          <cell r="M123" t="str">
            <v>26 - Pernambuco</v>
          </cell>
          <cell r="N123">
            <v>219.34</v>
          </cell>
        </row>
        <row r="124">
          <cell r="C124" t="str">
            <v>HOSPITAL DOM HÉLDER CÂMARA - CG. Nº 018/2022</v>
          </cell>
          <cell r="E124" t="str">
            <v>3.4 - Material Farmacológico</v>
          </cell>
          <cell r="G124" t="str">
            <v>PROSMED PRODUTOS MEDICOS LTDA</v>
          </cell>
          <cell r="H124" t="str">
            <v>B</v>
          </cell>
          <cell r="I124" t="str">
            <v>S</v>
          </cell>
          <cell r="J124" t="str">
            <v>000114162</v>
          </cell>
          <cell r="K124" t="str">
            <v>17/08/2023</v>
          </cell>
          <cell r="L124" t="str">
            <v>26230841249434000107550010001141621646060746</v>
          </cell>
          <cell r="M124" t="str">
            <v>26 - Pernambuco</v>
          </cell>
          <cell r="N124">
            <v>219.34</v>
          </cell>
        </row>
        <row r="125">
          <cell r="C125" t="str">
            <v>HOSPITAL DOM HÉLDER CÂMARA - CG. Nº 018/2022</v>
          </cell>
          <cell r="E125" t="str">
            <v>3.4 - Material Farmacológico</v>
          </cell>
          <cell r="G125" t="str">
            <v xml:space="preserve">CIRURGICA MONTEBELLO LTDA </v>
          </cell>
          <cell r="H125" t="str">
            <v>B</v>
          </cell>
          <cell r="I125" t="str">
            <v>S</v>
          </cell>
          <cell r="J125" t="str">
            <v>000172922</v>
          </cell>
          <cell r="K125" t="str">
            <v>08/09/2023</v>
          </cell>
          <cell r="L125" t="str">
            <v>26230908674752000140550010001729221135079934</v>
          </cell>
          <cell r="M125" t="str">
            <v>26 - Pernambuco</v>
          </cell>
          <cell r="N125">
            <v>5228.4399999999996</v>
          </cell>
        </row>
        <row r="126">
          <cell r="C126" t="str">
            <v>HOSPITAL DOM HÉLDER CÂMARA - CG. Nº 018/2022</v>
          </cell>
          <cell r="E126" t="str">
            <v>3.4 - Material Farmacológico</v>
          </cell>
          <cell r="G126" t="str">
            <v xml:space="preserve">CIRURGICA MONTEBELLO LTDA </v>
          </cell>
          <cell r="H126" t="str">
            <v>B</v>
          </cell>
          <cell r="I126" t="str">
            <v>S</v>
          </cell>
          <cell r="J126" t="str">
            <v>000172963</v>
          </cell>
          <cell r="K126" t="str">
            <v>11/09/2023</v>
          </cell>
          <cell r="L126" t="str">
            <v>26230908674752000140550010001729631349357067</v>
          </cell>
          <cell r="M126" t="str">
            <v>26 - Pernambuco</v>
          </cell>
          <cell r="N126">
            <v>2331.02</v>
          </cell>
        </row>
        <row r="127">
          <cell r="C127" t="str">
            <v>HOSPITAL DOM HÉLDER CÂMARA - CG. Nº 018/2022</v>
          </cell>
          <cell r="E127" t="str">
            <v>3.4 - Material Farmacológico</v>
          </cell>
          <cell r="G127" t="str">
            <v>UNI HOSPITALAR</v>
          </cell>
          <cell r="H127" t="str">
            <v>B</v>
          </cell>
          <cell r="I127" t="str">
            <v>S</v>
          </cell>
          <cell r="J127" t="str">
            <v>000177602</v>
          </cell>
          <cell r="K127" t="str">
            <v>30/08/2023</v>
          </cell>
          <cell r="L127" t="str">
            <v>26230807484373000124550010001776021025357540</v>
          </cell>
          <cell r="M127" t="str">
            <v>26 - Pernambuco</v>
          </cell>
          <cell r="N127">
            <v>207454.12</v>
          </cell>
        </row>
        <row r="128">
          <cell r="C128" t="str">
            <v>HOSPITAL DOM HÉLDER CÂMARA - CG. Nº 018/2022</v>
          </cell>
          <cell r="E128" t="str">
            <v>3.4 - Material Farmacológico</v>
          </cell>
          <cell r="G128" t="str">
            <v>UNI HOSPITALAR</v>
          </cell>
          <cell r="H128" t="str">
            <v>B</v>
          </cell>
          <cell r="I128" t="str">
            <v>S</v>
          </cell>
          <cell r="J128" t="str">
            <v>000177785</v>
          </cell>
          <cell r="K128" t="str">
            <v>31/08/2023</v>
          </cell>
          <cell r="L128" t="str">
            <v>26230807484373000124550010001777851752469827</v>
          </cell>
          <cell r="M128" t="str">
            <v>26 - Pernambuco</v>
          </cell>
          <cell r="N128">
            <v>9100</v>
          </cell>
        </row>
        <row r="129">
          <cell r="C129" t="str">
            <v>HOSPITAL DOM HÉLDER CÂMARA - CG. Nº 018/2022</v>
          </cell>
          <cell r="E129" t="str">
            <v>3.4 - Material Farmacológico</v>
          </cell>
          <cell r="G129" t="str">
            <v>UNI HOSPITALAR</v>
          </cell>
          <cell r="H129" t="str">
            <v>B</v>
          </cell>
          <cell r="I129" t="str">
            <v>S</v>
          </cell>
          <cell r="J129" t="str">
            <v>000177827</v>
          </cell>
          <cell r="K129" t="str">
            <v>01/09/2023</v>
          </cell>
          <cell r="L129" t="str">
            <v>26230907484373000124550010001778271884141468</v>
          </cell>
          <cell r="M129" t="str">
            <v>26 - Pernambuco</v>
          </cell>
          <cell r="N129">
            <v>13143</v>
          </cell>
        </row>
        <row r="130">
          <cell r="C130" t="str">
            <v>HOSPITAL DOM HÉLDER CÂMARA - CG. Nº 018/2022</v>
          </cell>
          <cell r="E130" t="str">
            <v>3.4 - Material Farmacológico</v>
          </cell>
          <cell r="G130" t="str">
            <v>UNI HOSPITALAR</v>
          </cell>
          <cell r="H130" t="str">
            <v>B</v>
          </cell>
          <cell r="I130" t="str">
            <v>S</v>
          </cell>
          <cell r="J130" t="str">
            <v>000179113</v>
          </cell>
          <cell r="K130" t="str">
            <v>20/09/2023</v>
          </cell>
          <cell r="L130" t="str">
            <v>26230907484373000124550010001791131377703827</v>
          </cell>
          <cell r="M130" t="str">
            <v>26 - Pernambuco</v>
          </cell>
          <cell r="N130">
            <v>705.6</v>
          </cell>
        </row>
        <row r="131">
          <cell r="C131" t="str">
            <v>HOSPITAL DOM HÉLDER CÂMARA - CG. Nº 018/2022</v>
          </cell>
          <cell r="E131" t="str">
            <v>3.4 - Material Farmacológico</v>
          </cell>
          <cell r="G131" t="str">
            <v>UNI HOSPITALAR</v>
          </cell>
          <cell r="H131" t="str">
            <v>B</v>
          </cell>
          <cell r="I131" t="str">
            <v>S</v>
          </cell>
          <cell r="J131" t="str">
            <v>000179708</v>
          </cell>
          <cell r="K131" t="str">
            <v>28/09/2023</v>
          </cell>
          <cell r="L131" t="str">
            <v>26230907484373000124550010001797081605453385</v>
          </cell>
          <cell r="M131" t="str">
            <v>26 - Pernambuco</v>
          </cell>
          <cell r="N131">
            <v>2202</v>
          </cell>
        </row>
        <row r="132">
          <cell r="C132" t="str">
            <v>HOSPITAL DOM HÉLDER CÂMARA - CG. Nº 018/2022</v>
          </cell>
          <cell r="E132" t="str">
            <v>3.4 - Material Farmacológico</v>
          </cell>
          <cell r="G132" t="str">
            <v>DROGAFONTE LTDA</v>
          </cell>
          <cell r="H132" t="str">
            <v>B</v>
          </cell>
          <cell r="I132" t="str">
            <v>S</v>
          </cell>
          <cell r="J132" t="str">
            <v>000422426</v>
          </cell>
          <cell r="K132" t="str">
            <v>29/08/2023</v>
          </cell>
          <cell r="L132" t="str">
            <v>26230808778201000126550010004224261008076320</v>
          </cell>
          <cell r="M132" t="str">
            <v>26 - Pernambuco</v>
          </cell>
          <cell r="N132">
            <v>264741.14</v>
          </cell>
        </row>
        <row r="133">
          <cell r="C133" t="str">
            <v>HOSPITAL DOM HÉLDER CÂMARA - CG. Nº 018/2022</v>
          </cell>
          <cell r="E133" t="str">
            <v>3.4 - Material Farmacológico</v>
          </cell>
          <cell r="G133" t="str">
            <v>DROGAFONTE LTDA</v>
          </cell>
          <cell r="H133" t="str">
            <v>B</v>
          </cell>
          <cell r="I133" t="str">
            <v>S</v>
          </cell>
          <cell r="J133" t="str">
            <v>000422535</v>
          </cell>
          <cell r="K133" t="str">
            <v>30/08/2023</v>
          </cell>
          <cell r="L133" t="str">
            <v>26230808778201000126550010004225351719060966</v>
          </cell>
          <cell r="M133" t="str">
            <v>26 - Pernambuco</v>
          </cell>
          <cell r="N133">
            <v>796</v>
          </cell>
        </row>
        <row r="134">
          <cell r="C134" t="str">
            <v>HOSPITAL DOM HÉLDER CÂMARA - CG. Nº 018/2022</v>
          </cell>
          <cell r="E134" t="str">
            <v>3.4 - Material Farmacológico</v>
          </cell>
          <cell r="G134" t="str">
            <v>DROGAFONTE LTDA</v>
          </cell>
          <cell r="H134" t="str">
            <v>B</v>
          </cell>
          <cell r="I134" t="str">
            <v>S</v>
          </cell>
          <cell r="J134" t="str">
            <v>000422656</v>
          </cell>
          <cell r="K134" t="str">
            <v>31/08/2023</v>
          </cell>
          <cell r="L134" t="str">
            <v>26230808778201000126550010004226561268346920</v>
          </cell>
          <cell r="M134" t="str">
            <v>26 - Pernambuco</v>
          </cell>
          <cell r="N134">
            <v>1679.9</v>
          </cell>
        </row>
        <row r="135">
          <cell r="C135" t="str">
            <v>HOSPITAL DOM HÉLDER CÂMARA - CG. Nº 018/2022</v>
          </cell>
          <cell r="E135" t="str">
            <v>3.4 - Material Farmacológico</v>
          </cell>
          <cell r="G135" t="str">
            <v>DROGAFONTE LTDA</v>
          </cell>
          <cell r="H135" t="str">
            <v>B</v>
          </cell>
          <cell r="I135" t="str">
            <v>S</v>
          </cell>
          <cell r="J135" t="str">
            <v>000424003</v>
          </cell>
          <cell r="K135" t="str">
            <v>14/09/2023</v>
          </cell>
          <cell r="L135" t="str">
            <v>26230908778201000126550010004240031546164996</v>
          </cell>
          <cell r="M135" t="str">
            <v>26 - Pernambuco</v>
          </cell>
          <cell r="N135">
            <v>1750</v>
          </cell>
        </row>
        <row r="136">
          <cell r="C136" t="str">
            <v>HOSPITAL DOM HÉLDER CÂMARA - CG. Nº 018/2022</v>
          </cell>
          <cell r="E136" t="str">
            <v>3.4 - Material Farmacológico</v>
          </cell>
          <cell r="G136" t="str">
            <v>DROGAFONTE LTDA</v>
          </cell>
          <cell r="H136" t="str">
            <v>B</v>
          </cell>
          <cell r="I136" t="str">
            <v>S</v>
          </cell>
          <cell r="J136" t="str">
            <v>000424789</v>
          </cell>
          <cell r="K136" t="str">
            <v>22/09/2023</v>
          </cell>
          <cell r="L136" t="str">
            <v>26230908778201000126550010004247891151650599</v>
          </cell>
          <cell r="M136" t="str">
            <v>26 - Pernambuco</v>
          </cell>
          <cell r="N136">
            <v>2092.23</v>
          </cell>
        </row>
        <row r="137">
          <cell r="C137" t="str">
            <v>HOSPITAL DOM HÉLDER CÂMARA - CG. Nº 018/2022</v>
          </cell>
          <cell r="E137" t="str">
            <v>3.4 - Material Farmacológico</v>
          </cell>
          <cell r="G137" t="str">
            <v>DROGAFONTE LTDA</v>
          </cell>
          <cell r="H137" t="str">
            <v>B</v>
          </cell>
          <cell r="I137" t="str">
            <v>S</v>
          </cell>
          <cell r="J137" t="str">
            <v>000424803</v>
          </cell>
          <cell r="K137" t="str">
            <v>22/09/2023</v>
          </cell>
          <cell r="L137" t="str">
            <v>26230908778201000126550010004248031472188548</v>
          </cell>
          <cell r="M137" t="str">
            <v>26 - Pernambuco</v>
          </cell>
          <cell r="N137">
            <v>281.54000000000002</v>
          </cell>
        </row>
        <row r="138">
          <cell r="C138" t="str">
            <v>HOSPITAL DOM HÉLDER CÂMARA - CG. Nº 018/2022</v>
          </cell>
          <cell r="E138" t="str">
            <v>3.4 - Material Farmacológico</v>
          </cell>
          <cell r="G138" t="str">
            <v>DROGAFONTE LTDA</v>
          </cell>
          <cell r="H138" t="str">
            <v>B</v>
          </cell>
          <cell r="I138" t="str">
            <v>S</v>
          </cell>
          <cell r="J138" t="str">
            <v>000424804</v>
          </cell>
          <cell r="K138" t="str">
            <v>22/09/2023</v>
          </cell>
          <cell r="L138" t="str">
            <v>26230908778201000126550010004248041093974828</v>
          </cell>
          <cell r="M138" t="str">
            <v>26 - Pernambuco</v>
          </cell>
          <cell r="N138">
            <v>6758.7</v>
          </cell>
        </row>
        <row r="139">
          <cell r="C139" t="str">
            <v>HOSPITAL DOM HÉLDER CÂMARA - CG. Nº 018/2022</v>
          </cell>
          <cell r="E139" t="str">
            <v>3.4 - Material Farmacológico</v>
          </cell>
          <cell r="G139" t="str">
            <v>DROGAFONTE LTDA</v>
          </cell>
          <cell r="H139" t="str">
            <v>B</v>
          </cell>
          <cell r="I139" t="str">
            <v>S</v>
          </cell>
          <cell r="J139" t="str">
            <v>000424834</v>
          </cell>
          <cell r="K139" t="str">
            <v>22/09/2023</v>
          </cell>
          <cell r="L139" t="str">
            <v>26230908778201000126550010004248341772525236</v>
          </cell>
          <cell r="M139" t="str">
            <v>26 - Pernambuco</v>
          </cell>
          <cell r="N139">
            <v>286.35000000000002</v>
          </cell>
        </row>
        <row r="140">
          <cell r="C140" t="str">
            <v>HOSPITAL DOM HÉLDER CÂMARA - CG. Nº 018/2022</v>
          </cell>
          <cell r="E140" t="str">
            <v>3.4 - Material Farmacológico</v>
          </cell>
          <cell r="G140" t="str">
            <v>DROGAFONTE LTDA</v>
          </cell>
          <cell r="H140" t="str">
            <v>B</v>
          </cell>
          <cell r="I140" t="str">
            <v>S</v>
          </cell>
          <cell r="J140" t="str">
            <v>000424835</v>
          </cell>
          <cell r="K140" t="str">
            <v>22/09/2023</v>
          </cell>
          <cell r="L140" t="str">
            <v>26230908778201000126550010004248351385574346</v>
          </cell>
          <cell r="M140" t="str">
            <v>26 - Pernambuco</v>
          </cell>
          <cell r="N140">
            <v>258.45</v>
          </cell>
        </row>
        <row r="141">
          <cell r="C141" t="str">
            <v>HOSPITAL DOM HÉLDER CÂMARA - CG. Nº 018/2022</v>
          </cell>
          <cell r="E141" t="str">
            <v>3.4 - Material Farmacológico</v>
          </cell>
          <cell r="G141" t="str">
            <v>MEDICAL MERCANTIL DE APAR MEDICA LTDA</v>
          </cell>
          <cell r="H141" t="str">
            <v>B</v>
          </cell>
          <cell r="I141" t="str">
            <v>S</v>
          </cell>
          <cell r="J141" t="str">
            <v>000584959</v>
          </cell>
          <cell r="K141" t="str">
            <v>14/09/2023</v>
          </cell>
          <cell r="L141" t="str">
            <v>26230910779833000156550010005849591586982001</v>
          </cell>
          <cell r="M141" t="str">
            <v>26 - Pernambuco</v>
          </cell>
          <cell r="N141">
            <v>2130</v>
          </cell>
        </row>
        <row r="142">
          <cell r="C142" t="str">
            <v>HOSPITAL DOM HÉLDER CÂMARA - CG. Nº 018/2022</v>
          </cell>
          <cell r="E142" t="str">
            <v>3.4 - Material Farmacológico</v>
          </cell>
          <cell r="G142" t="str">
            <v>MEDILAR IMPORTACAO E DISTRIBUICAO DE PRODUTOS MEDICO HOSPITALARES S/A</v>
          </cell>
          <cell r="H142" t="str">
            <v>B</v>
          </cell>
          <cell r="I142" t="str">
            <v>S</v>
          </cell>
          <cell r="J142" t="str">
            <v>000978559</v>
          </cell>
          <cell r="K142" t="str">
            <v>13/09/2023</v>
          </cell>
          <cell r="L142" t="str">
            <v>43230907752236000123550010009785591231905782</v>
          </cell>
          <cell r="M142" t="str">
            <v>43 - Rio Grande do Sul</v>
          </cell>
          <cell r="N142">
            <v>39042.660000000003</v>
          </cell>
        </row>
        <row r="143">
          <cell r="C143" t="str">
            <v>HOSPITAL DOM HÉLDER CÂMARA - CG. Nº 018/2022</v>
          </cell>
          <cell r="E143" t="str">
            <v>3.4 - Material Farmacológico</v>
          </cell>
          <cell r="G143" t="str">
            <v>COMERCIAL CIRURGICA RIOCLARENSE LTDA</v>
          </cell>
          <cell r="H143" t="str">
            <v>B</v>
          </cell>
          <cell r="I143" t="str">
            <v>S</v>
          </cell>
          <cell r="J143" t="str">
            <v>0058630</v>
          </cell>
          <cell r="K143" t="str">
            <v>20/09/2023</v>
          </cell>
          <cell r="L143" t="str">
            <v>26230967729178000653550010000586301243351811</v>
          </cell>
          <cell r="M143" t="str">
            <v>26 - Pernambuco</v>
          </cell>
          <cell r="N143">
            <v>22392.5</v>
          </cell>
        </row>
        <row r="144">
          <cell r="C144" t="str">
            <v>HOSPITAL DOM HÉLDER CÂMARA - CG. Nº 018/2022</v>
          </cell>
          <cell r="E144" t="str">
            <v>3.4 - Material Farmacológico</v>
          </cell>
          <cell r="G144" t="str">
            <v>COMERCIAL CIRURGICA RIOCLARENSE LTDA</v>
          </cell>
          <cell r="H144" t="str">
            <v>B</v>
          </cell>
          <cell r="I144" t="str">
            <v>S</v>
          </cell>
          <cell r="J144" t="str">
            <v>0058741</v>
          </cell>
          <cell r="K144" t="str">
            <v>21/09/2023</v>
          </cell>
          <cell r="L144" t="str">
            <v>26230967729178000653550010000587411062022211</v>
          </cell>
          <cell r="M144" t="str">
            <v>26 - Pernambuco</v>
          </cell>
          <cell r="N144">
            <v>27502.3</v>
          </cell>
        </row>
        <row r="145">
          <cell r="C145" t="str">
            <v>HOSPITAL DOM HÉLDER CÂMARA - CG. Nº 018/2022</v>
          </cell>
          <cell r="E145" t="str">
            <v>3.4 - Material Farmacológico</v>
          </cell>
          <cell r="G145" t="str">
            <v>CRISTALIA PRODUTOS QUIMICOS FARMACEUTICOS LTDA</v>
          </cell>
          <cell r="H145" t="str">
            <v>B</v>
          </cell>
          <cell r="I145" t="str">
            <v>S</v>
          </cell>
          <cell r="J145" t="str">
            <v>0180978</v>
          </cell>
          <cell r="K145" t="str">
            <v>04/09/2023</v>
          </cell>
          <cell r="L145" t="str">
            <v>35230944734671002286550100001809781320822023</v>
          </cell>
          <cell r="M145" t="str">
            <v>35 - São Paulo</v>
          </cell>
          <cell r="N145">
            <v>1230</v>
          </cell>
        </row>
        <row r="146">
          <cell r="C146" t="str">
            <v>HOSPITAL DOM HÉLDER CÂMARA - CG. Nº 018/2022</v>
          </cell>
          <cell r="E146" t="str">
            <v>3.4 - Material Farmacológico</v>
          </cell>
          <cell r="G146" t="str">
            <v>CRISTALIA PRODUTOS QUIMICOS FARMACEUTICOS LTDA</v>
          </cell>
          <cell r="H146" t="str">
            <v>B</v>
          </cell>
          <cell r="I146" t="str">
            <v>S</v>
          </cell>
          <cell r="J146" t="str">
            <v>0189014</v>
          </cell>
          <cell r="K146" t="str">
            <v>14/09/2023</v>
          </cell>
          <cell r="L146" t="str">
            <v>35230944734671002286550100001890141794876315</v>
          </cell>
          <cell r="M146" t="str">
            <v>35 - São Paulo</v>
          </cell>
          <cell r="N146">
            <v>4150</v>
          </cell>
        </row>
        <row r="147">
          <cell r="C147" t="str">
            <v>HOSPITAL DOM HÉLDER CÂMARA - CG. Nº 018/2022</v>
          </cell>
          <cell r="E147" t="str">
            <v>3.4 - Material Farmacológico</v>
          </cell>
          <cell r="G147" t="str">
            <v>VITALE COMERCIO SA</v>
          </cell>
          <cell r="H147" t="str">
            <v>B</v>
          </cell>
          <cell r="I147" t="str">
            <v>S</v>
          </cell>
          <cell r="J147" t="str">
            <v>125949</v>
          </cell>
          <cell r="K147" t="str">
            <v>01/09/2023</v>
          </cell>
          <cell r="L147" t="str">
            <v>26230907160019000144550010001259491671708598</v>
          </cell>
          <cell r="M147" t="str">
            <v>26 - Pernambuco</v>
          </cell>
          <cell r="N147">
            <v>108500</v>
          </cell>
        </row>
        <row r="148">
          <cell r="C148" t="str">
            <v>HOSPITAL DOM HÉLDER CÂMARA - CG. Nº 018/2022</v>
          </cell>
          <cell r="E148" t="str">
            <v>3.4 - Material Farmacológico</v>
          </cell>
          <cell r="G148" t="str">
            <v>VITALE COMERCIO SA</v>
          </cell>
          <cell r="H148" t="str">
            <v>B</v>
          </cell>
          <cell r="I148" t="str">
            <v>S</v>
          </cell>
          <cell r="J148" t="str">
            <v>125954</v>
          </cell>
          <cell r="K148" t="str">
            <v>01/09/2023</v>
          </cell>
          <cell r="L148" t="str">
            <v>26230907160019000144550010001259541721175571</v>
          </cell>
          <cell r="M148" t="str">
            <v>26 - Pernambuco</v>
          </cell>
          <cell r="N148">
            <v>3500</v>
          </cell>
        </row>
        <row r="149">
          <cell r="C149" t="str">
            <v>HOSPITAL DOM HÉLDER CÂMARA - CG. Nº 018/2022</v>
          </cell>
          <cell r="E149" t="str">
            <v>3.4 - Material Farmacológico</v>
          </cell>
          <cell r="G149" t="str">
            <v>EXOMED REPRESENT DE MEDICAMENTOS LTDA</v>
          </cell>
          <cell r="H149" t="str">
            <v>B</v>
          </cell>
          <cell r="I149" t="str">
            <v>S</v>
          </cell>
          <cell r="J149" t="str">
            <v>176293</v>
          </cell>
          <cell r="K149" t="str">
            <v>30/08/2023</v>
          </cell>
          <cell r="L149" t="str">
            <v>26230812882932000194550010001762931710601689</v>
          </cell>
          <cell r="M149" t="str">
            <v>26 - Pernambuco</v>
          </cell>
          <cell r="N149">
            <v>53000</v>
          </cell>
        </row>
        <row r="150">
          <cell r="C150" t="str">
            <v>HOSPITAL DOM HÉLDER CÂMARA - CG. Nº 018/2022</v>
          </cell>
          <cell r="E150" t="str">
            <v>3.4 - Material Farmacológico</v>
          </cell>
          <cell r="G150" t="str">
            <v>EXOMED REPRESENT DE MEDICAMENTOS LTDA</v>
          </cell>
          <cell r="H150" t="str">
            <v>B</v>
          </cell>
          <cell r="I150" t="str">
            <v>S</v>
          </cell>
          <cell r="J150" t="str">
            <v>176294</v>
          </cell>
          <cell r="K150" t="str">
            <v>30/08/2023</v>
          </cell>
          <cell r="L150" t="str">
            <v>26230812882932000194550010001762941370448046</v>
          </cell>
          <cell r="M150" t="str">
            <v>26 - Pernambuco</v>
          </cell>
          <cell r="N150">
            <v>390</v>
          </cell>
        </row>
        <row r="151">
          <cell r="C151" t="str">
            <v>HOSPITAL DOM HÉLDER CÂMARA - CG. Nº 018/2022</v>
          </cell>
          <cell r="E151" t="str">
            <v>3.4 - Material Farmacológico</v>
          </cell>
          <cell r="G151" t="str">
            <v>EXOMED REPRESENT DE MEDICAMENTOS LTDA</v>
          </cell>
          <cell r="H151" t="str">
            <v>B</v>
          </cell>
          <cell r="I151" t="str">
            <v>S</v>
          </cell>
          <cell r="J151" t="str">
            <v>176366</v>
          </cell>
          <cell r="K151" t="str">
            <v>31/08/2023</v>
          </cell>
          <cell r="L151" t="str">
            <v>26230812882932000194550010001763661503444438</v>
          </cell>
          <cell r="M151" t="str">
            <v>26 - Pernambuco</v>
          </cell>
          <cell r="N151">
            <v>37172.800000000003</v>
          </cell>
        </row>
        <row r="152">
          <cell r="C152" t="str">
            <v>HOSPITAL DOM HÉLDER CÂMARA - CG. Nº 018/2022</v>
          </cell>
          <cell r="E152" t="str">
            <v>3.4 - Material Farmacológico</v>
          </cell>
          <cell r="G152" t="str">
            <v>EXOMED REPRESENT DE MEDICAMENTOS LTDA</v>
          </cell>
          <cell r="H152" t="str">
            <v>B</v>
          </cell>
          <cell r="I152" t="str">
            <v>S</v>
          </cell>
          <cell r="J152" t="str">
            <v>176758</v>
          </cell>
          <cell r="K152" t="str">
            <v>15/09/2023</v>
          </cell>
          <cell r="L152" t="str">
            <v>26230912882932000194550010001767581014270104</v>
          </cell>
          <cell r="M152" t="str">
            <v>26 - Pernambuco</v>
          </cell>
          <cell r="N152">
            <v>43160</v>
          </cell>
        </row>
        <row r="153">
          <cell r="C153" t="str">
            <v>HOSPITAL DOM HÉLDER CÂMARA - CG. Nº 018/2022</v>
          </cell>
          <cell r="E153" t="str">
            <v>3.4 - Material Farmacológico</v>
          </cell>
          <cell r="G153" t="str">
            <v>EXOMED REPRESENT DE MEDICAMENTOS LTDA</v>
          </cell>
          <cell r="H153" t="str">
            <v>B</v>
          </cell>
          <cell r="I153" t="str">
            <v>S</v>
          </cell>
          <cell r="J153" t="str">
            <v>176759</v>
          </cell>
          <cell r="K153" t="str">
            <v>15/09/2023</v>
          </cell>
          <cell r="L153" t="str">
            <v>26230912882932000194550010001767591661903337</v>
          </cell>
          <cell r="M153" t="str">
            <v>26 - Pernambuco</v>
          </cell>
          <cell r="N153">
            <v>741.69</v>
          </cell>
        </row>
        <row r="154">
          <cell r="C154" t="str">
            <v>HOSPITAL DOM HÉLDER CÂMARA - CG. Nº 018/2022</v>
          </cell>
          <cell r="E154" t="str">
            <v>3.4 - Material Farmacológico</v>
          </cell>
          <cell r="G154" t="str">
            <v>EXOMED REPRESENT DE MEDICAMENTOS LTDA</v>
          </cell>
          <cell r="H154" t="str">
            <v>B</v>
          </cell>
          <cell r="I154" t="str">
            <v>S</v>
          </cell>
          <cell r="J154" t="str">
            <v>176760</v>
          </cell>
          <cell r="K154" t="str">
            <v>15/09/2023</v>
          </cell>
          <cell r="L154" t="str">
            <v>26230912882932000194550010001767601580845613</v>
          </cell>
          <cell r="M154" t="str">
            <v>26 - Pernambuco</v>
          </cell>
          <cell r="N154">
            <v>1050</v>
          </cell>
        </row>
        <row r="155">
          <cell r="C155" t="str">
            <v>HOSPITAL DOM HÉLDER CÂMARA - CG. Nº 018/2022</v>
          </cell>
          <cell r="E155" t="str">
            <v>3.4 - Material Farmacológico</v>
          </cell>
          <cell r="G155" t="str">
            <v>EXOMED REPRESENT DE MEDICAMENTOS LTDA</v>
          </cell>
          <cell r="H155" t="str">
            <v>B</v>
          </cell>
          <cell r="I155" t="str">
            <v>S</v>
          </cell>
          <cell r="J155" t="str">
            <v>176768</v>
          </cell>
          <cell r="K155" t="str">
            <v>15/09/2023</v>
          </cell>
          <cell r="L155" t="str">
            <v>26230912882932000194550010001767681250079427</v>
          </cell>
          <cell r="M155" t="str">
            <v>26 - Pernambuco</v>
          </cell>
          <cell r="N155">
            <v>48336</v>
          </cell>
        </row>
        <row r="156">
          <cell r="C156" t="str">
            <v>HOSPITAL DOM HÉLDER CÂMARA - CG. Nº 018/2022</v>
          </cell>
          <cell r="E156" t="str">
            <v>3.4 - Material Farmacológico</v>
          </cell>
          <cell r="G156" t="str">
            <v>EXOMED REPRESENT DE MEDICAMENTOS LTDA</v>
          </cell>
          <cell r="H156" t="str">
            <v>B</v>
          </cell>
          <cell r="I156" t="str">
            <v>S</v>
          </cell>
          <cell r="J156" t="str">
            <v>176807</v>
          </cell>
          <cell r="K156" t="str">
            <v>18/09/2023</v>
          </cell>
          <cell r="L156" t="str">
            <v>26230912882932000194550010001768077965627818</v>
          </cell>
          <cell r="M156" t="str">
            <v>26 - Pernambuco</v>
          </cell>
          <cell r="N156">
            <v>2760</v>
          </cell>
        </row>
        <row r="157">
          <cell r="C157" t="str">
            <v>HOSPITAL DOM HÉLDER CÂMARA - CG. Nº 018/2022</v>
          </cell>
          <cell r="E157" t="str">
            <v>3.4 - Material Farmacológico</v>
          </cell>
          <cell r="G157" t="str">
            <v>LABORATORIOS B BRAUN SA</v>
          </cell>
          <cell r="H157" t="str">
            <v>B</v>
          </cell>
          <cell r="I157" t="str">
            <v>S</v>
          </cell>
          <cell r="J157" t="str">
            <v>197624</v>
          </cell>
          <cell r="K157" t="str">
            <v>26/09/2023</v>
          </cell>
          <cell r="L157" t="str">
            <v>26230931673254000285550000001976241000827661</v>
          </cell>
          <cell r="M157" t="str">
            <v>26 - Pernambuco</v>
          </cell>
          <cell r="N157">
            <v>1443.2</v>
          </cell>
        </row>
        <row r="158">
          <cell r="C158" t="str">
            <v>HOSPITAL DOM HÉLDER CÂMARA - CG. Nº 018/2022</v>
          </cell>
          <cell r="E158" t="str">
            <v>3.4 - Material Farmacológico</v>
          </cell>
          <cell r="G158" t="str">
            <v>ANTIBIOTICOS DO BRASIL LTDA</v>
          </cell>
          <cell r="H158" t="str">
            <v>B</v>
          </cell>
          <cell r="I158" t="str">
            <v>S</v>
          </cell>
          <cell r="J158" t="str">
            <v>255398</v>
          </cell>
          <cell r="K158" t="str">
            <v>21/09/2023</v>
          </cell>
          <cell r="L158" t="str">
            <v>42230905439635000456550010002553981398925572</v>
          </cell>
          <cell r="M158" t="str">
            <v>42 - Santa Catarina</v>
          </cell>
          <cell r="N158">
            <v>42000</v>
          </cell>
        </row>
        <row r="159">
          <cell r="C159" t="str">
            <v>HOSPITAL DOM HÉLDER CÂMARA - CG. Nº 018/2022</v>
          </cell>
          <cell r="E159" t="str">
            <v>3.4 - Material Farmacológico</v>
          </cell>
          <cell r="G159" t="str">
            <v>ONCOEXO DISTRIBUIDORA DE MED LTDA ME</v>
          </cell>
          <cell r="H159" t="str">
            <v>B</v>
          </cell>
          <cell r="I159" t="str">
            <v>S</v>
          </cell>
          <cell r="J159" t="str">
            <v>25661</v>
          </cell>
          <cell r="K159" t="str">
            <v>05/09/2023</v>
          </cell>
          <cell r="L159" t="str">
            <v>25230908958628000297550010000256611223174170</v>
          </cell>
          <cell r="M159" t="str">
            <v>26 - Pernambuco</v>
          </cell>
          <cell r="N159">
            <v>6900</v>
          </cell>
        </row>
        <row r="160">
          <cell r="C160" t="str">
            <v>HOSPITAL DOM HÉLDER CÂMARA - CG. Nº 018/2022</v>
          </cell>
          <cell r="E160" t="str">
            <v>3.4 - Material Farmacológico</v>
          </cell>
          <cell r="G160" t="str">
            <v>ONCOEXO DISTRIBUIDORA DE MEDICAMENTOS LTDA</v>
          </cell>
          <cell r="H160" t="str">
            <v>B</v>
          </cell>
          <cell r="I160" t="str">
            <v>S</v>
          </cell>
          <cell r="J160" t="str">
            <v>39494</v>
          </cell>
          <cell r="K160" t="str">
            <v>11/09/2023</v>
          </cell>
          <cell r="L160" t="str">
            <v>26230908958628000106550010000394941186991561</v>
          </cell>
          <cell r="M160" t="str">
            <v>26 - Pernambuco</v>
          </cell>
          <cell r="N160">
            <v>17500</v>
          </cell>
        </row>
        <row r="161">
          <cell r="C161" t="str">
            <v>HOSPITAL DOM HÉLDER CÂMARA - CG. Nº 018/2022</v>
          </cell>
          <cell r="E161" t="str">
            <v>3.4 - Material Farmacológico</v>
          </cell>
          <cell r="G161" t="str">
            <v>UNIFAR DISTRIBUIDORA DE MEDICAMENTOS LTDA</v>
          </cell>
          <cell r="H161" t="str">
            <v>B</v>
          </cell>
          <cell r="I161" t="str">
            <v>S</v>
          </cell>
          <cell r="J161" t="str">
            <v>56437</v>
          </cell>
          <cell r="K161" t="str">
            <v>30/08/2023</v>
          </cell>
          <cell r="L161" t="str">
            <v>26230822580510000118550010000564371000429760</v>
          </cell>
          <cell r="M161" t="str">
            <v>26 - Pernambuco</v>
          </cell>
          <cell r="N161">
            <v>3381.8</v>
          </cell>
        </row>
        <row r="162">
          <cell r="C162" t="str">
            <v>HOSPITAL DOM HÉLDER CÂMARA - CG. Nº 018/2022</v>
          </cell>
          <cell r="E162" t="str">
            <v>3.4 - Material Farmacológico</v>
          </cell>
          <cell r="G162" t="str">
            <v>PHARMAPLUS LTDA EPP</v>
          </cell>
          <cell r="H162" t="str">
            <v>B</v>
          </cell>
          <cell r="I162" t="str">
            <v>S</v>
          </cell>
          <cell r="J162" t="str">
            <v>59166</v>
          </cell>
          <cell r="K162" t="str">
            <v>30/08/2023</v>
          </cell>
          <cell r="L162" t="str">
            <v>26230803817043000152550010000591661147178113</v>
          </cell>
          <cell r="M162" t="str">
            <v>26 - Pernambuco</v>
          </cell>
          <cell r="N162">
            <v>16099.32</v>
          </cell>
        </row>
        <row r="163">
          <cell r="C163" t="str">
            <v>HOSPITAL DOM HÉLDER CÂMARA - CG. Nº 018/2022</v>
          </cell>
          <cell r="E163" t="str">
            <v>3.4 - Material Farmacológico</v>
          </cell>
          <cell r="G163" t="str">
            <v>PHARMAPLUS LTDA EPP</v>
          </cell>
          <cell r="H163" t="str">
            <v>B</v>
          </cell>
          <cell r="I163" t="str">
            <v>S</v>
          </cell>
          <cell r="J163" t="str">
            <v>59170</v>
          </cell>
          <cell r="K163" t="str">
            <v>30/08/2023</v>
          </cell>
          <cell r="L163" t="str">
            <v>26230803817043000152550010000591701671682154</v>
          </cell>
          <cell r="M163" t="str">
            <v>26 - Pernambuco</v>
          </cell>
          <cell r="N163">
            <v>641.54</v>
          </cell>
        </row>
        <row r="164">
          <cell r="C164" t="str">
            <v>HOSPITAL DOM HÉLDER CÂMARA - CG. Nº 018/2022</v>
          </cell>
          <cell r="E164" t="str">
            <v>3.4 - Material Farmacológico</v>
          </cell>
          <cell r="G164" t="str">
            <v>PHARMAPLUS LTDA EPP</v>
          </cell>
          <cell r="H164" t="str">
            <v>B</v>
          </cell>
          <cell r="I164" t="str">
            <v>S</v>
          </cell>
          <cell r="J164" t="str">
            <v>59407</v>
          </cell>
          <cell r="K164" t="str">
            <v>06/09/2023</v>
          </cell>
          <cell r="L164" t="str">
            <v>26230903817043000152550010000594071909013920</v>
          </cell>
          <cell r="M164" t="str">
            <v>26 - Pernambuco</v>
          </cell>
          <cell r="N164">
            <v>1685.6</v>
          </cell>
        </row>
        <row r="165">
          <cell r="C165" t="str">
            <v>HOSPITAL DOM HÉLDER CÂMARA - CG. Nº 018/2022</v>
          </cell>
          <cell r="E165" t="str">
            <v>3.4 - Material Farmacológico</v>
          </cell>
          <cell r="G165" t="str">
            <v>PHARMAPLUS LTDA EPP</v>
          </cell>
          <cell r="H165" t="str">
            <v>B</v>
          </cell>
          <cell r="I165" t="str">
            <v>S</v>
          </cell>
          <cell r="J165" t="str">
            <v>59505</v>
          </cell>
          <cell r="K165" t="str">
            <v>08/09/2023</v>
          </cell>
          <cell r="L165" t="str">
            <v>26230903817043000152550010000595051689730166</v>
          </cell>
          <cell r="M165" t="str">
            <v>26 - Pernambuco</v>
          </cell>
          <cell r="N165">
            <v>94.08</v>
          </cell>
        </row>
        <row r="166">
          <cell r="C166" t="str">
            <v>HOSPITAL DOM HÉLDER CÂMARA - CG. Nº 018/2022</v>
          </cell>
          <cell r="E166" t="str">
            <v>3.4 - Material Farmacológico</v>
          </cell>
          <cell r="G166" t="str">
            <v>PHARMAPLUS LTDA EPP</v>
          </cell>
          <cell r="H166" t="str">
            <v>B</v>
          </cell>
          <cell r="I166" t="str">
            <v>S</v>
          </cell>
          <cell r="J166" t="str">
            <v>59523</v>
          </cell>
          <cell r="K166" t="str">
            <v>08/09/2023</v>
          </cell>
          <cell r="L166" t="str">
            <v>26230903817043000152550010000595231394419816</v>
          </cell>
          <cell r="M166" t="str">
            <v>26 - Pernambuco</v>
          </cell>
          <cell r="N166">
            <v>134.4</v>
          </cell>
        </row>
        <row r="167">
          <cell r="C167" t="str">
            <v>HOSPITAL DOM HÉLDER CÂMARA - CG. Nº 018/2022</v>
          </cell>
          <cell r="E167" t="str">
            <v>3.4 - Material Farmacológico</v>
          </cell>
          <cell r="G167" t="str">
            <v>PHARMAPLUS LTDA</v>
          </cell>
          <cell r="H167" t="str">
            <v>B</v>
          </cell>
          <cell r="I167" t="str">
            <v>S</v>
          </cell>
          <cell r="J167" t="str">
            <v>59721</v>
          </cell>
          <cell r="K167" t="str">
            <v>15/09/2023</v>
          </cell>
          <cell r="L167" t="str">
            <v>26230903817043000152550010000597211172872260</v>
          </cell>
          <cell r="M167" t="str">
            <v>26 - Pernambuco</v>
          </cell>
          <cell r="N167">
            <v>224</v>
          </cell>
        </row>
        <row r="168">
          <cell r="C168" t="str">
            <v>HOSPITAL DOM HÉLDER CÂMARA - CG. Nº 018/2022</v>
          </cell>
          <cell r="E168" t="str">
            <v>3.14 - Alimentação Preparada</v>
          </cell>
          <cell r="G168" t="str">
            <v>CENTRO ESPECIALIZADO EM NUTRICAO ENTERAL E PARENTERAL - CENEP LTDA</v>
          </cell>
          <cell r="H168" t="str">
            <v>B</v>
          </cell>
          <cell r="I168" t="str">
            <v>S</v>
          </cell>
          <cell r="J168" t="str">
            <v>000045300</v>
          </cell>
          <cell r="K168" t="str">
            <v>08/09/2023</v>
          </cell>
          <cell r="L168" t="str">
            <v>26230901687725000162550010000453001473230000</v>
          </cell>
          <cell r="M168" t="str">
            <v>26 - Pernambuco</v>
          </cell>
          <cell r="N168">
            <v>6300</v>
          </cell>
        </row>
        <row r="169">
          <cell r="C169" t="str">
            <v>HOSPITAL DOM HÉLDER CÂMARA - CG. Nº 018/2022</v>
          </cell>
          <cell r="E169" t="str">
            <v>3.14 - Alimentação Preparada</v>
          </cell>
          <cell r="G169" t="str">
            <v>CENTRO ESPECIALIZADO EM NUTRICAO ENTERAL E PARENTERAL - CENEP LTDA</v>
          </cell>
          <cell r="H169" t="str">
            <v>B</v>
          </cell>
          <cell r="I169" t="str">
            <v>S</v>
          </cell>
          <cell r="J169" t="str">
            <v>000045422</v>
          </cell>
          <cell r="K169" t="str">
            <v>14/09/2023</v>
          </cell>
          <cell r="L169" t="str">
            <v>26230901687725000162550010000454221474450006</v>
          </cell>
          <cell r="M169" t="str">
            <v>26 - Pernambuco</v>
          </cell>
          <cell r="N169">
            <v>565.71</v>
          </cell>
        </row>
        <row r="170">
          <cell r="C170" t="str">
            <v>HOSPITAL DOM HÉLDER CÂMARA - CG. Nº 018/2022</v>
          </cell>
          <cell r="E170" t="str">
            <v>3.14 - Alimentação Preparada</v>
          </cell>
          <cell r="G170" t="str">
            <v>CENTRO ESPECIALIZADO EM NUTRICAO ENTERAL E PARENTERAL - CENEP LTDA</v>
          </cell>
          <cell r="H170" t="str">
            <v>B</v>
          </cell>
          <cell r="I170" t="str">
            <v>S</v>
          </cell>
          <cell r="J170" t="str">
            <v>000045527</v>
          </cell>
          <cell r="K170" t="str">
            <v>20/09/2023</v>
          </cell>
          <cell r="L170" t="str">
            <v>26230901687725000162550010000455271475500009</v>
          </cell>
          <cell r="M170" t="str">
            <v>26 - Pernambuco</v>
          </cell>
          <cell r="N170">
            <v>6400</v>
          </cell>
        </row>
        <row r="171">
          <cell r="C171" t="str">
            <v>HOSPITAL DOM HÉLDER CÂMARA - CG. Nº 018/2022</v>
          </cell>
          <cell r="E171" t="str">
            <v>3.14 - Alimentação Preparada</v>
          </cell>
          <cell r="G171" t="str">
            <v>CENTRO ESPECIALIZADO EM NUTRICAO ENTERAL E PARENTERAL - CENEP LTDA</v>
          </cell>
          <cell r="H171" t="str">
            <v>B</v>
          </cell>
          <cell r="I171" t="str">
            <v>S</v>
          </cell>
          <cell r="J171" t="str">
            <v>000045531</v>
          </cell>
          <cell r="K171" t="str">
            <v>21/09/2023</v>
          </cell>
          <cell r="L171" t="str">
            <v>26230901687725000162550010000455311475540003</v>
          </cell>
          <cell r="M171" t="str">
            <v>26 - Pernambuco</v>
          </cell>
          <cell r="N171">
            <v>1131.43</v>
          </cell>
        </row>
        <row r="172">
          <cell r="C172" t="str">
            <v>HOSPITAL DOM HÉLDER CÂMARA - CG. Nº 018/2022</v>
          </cell>
          <cell r="E172" t="str">
            <v>3.14 - Alimentação Preparada</v>
          </cell>
          <cell r="G172" t="str">
            <v>CENTRO ESPECIALIZADO EM NUTRICAO ENTERAL E PARENTERAL - CENEP LTDA</v>
          </cell>
          <cell r="H172" t="str">
            <v>B</v>
          </cell>
          <cell r="I172" t="str">
            <v>S</v>
          </cell>
          <cell r="J172" t="str">
            <v>000045555</v>
          </cell>
          <cell r="K172" t="str">
            <v>21/09/2023</v>
          </cell>
          <cell r="L172" t="str">
            <v>26230901687725000162550010000455551475780006</v>
          </cell>
          <cell r="M172" t="str">
            <v>26 - Pernambuco</v>
          </cell>
          <cell r="N172">
            <v>282.86</v>
          </cell>
        </row>
        <row r="173">
          <cell r="C173" t="str">
            <v>HOSPITAL DOM HÉLDER CÂMARA - CG. Nº 018/2022</v>
          </cell>
          <cell r="E173" t="str">
            <v>3.14 - Alimentação Preparada</v>
          </cell>
          <cell r="G173" t="str">
            <v>VITALE COMERCIO SA</v>
          </cell>
          <cell r="H173" t="str">
            <v>B</v>
          </cell>
          <cell r="I173" t="str">
            <v>S</v>
          </cell>
          <cell r="J173" t="str">
            <v>6565</v>
          </cell>
          <cell r="K173" t="str">
            <v>06/09/2023</v>
          </cell>
          <cell r="L173" t="str">
            <v>26230907160019000225550010000065651928744663</v>
          </cell>
          <cell r="M173" t="str">
            <v>26 - Pernambuco</v>
          </cell>
          <cell r="N173">
            <v>1597.8</v>
          </cell>
        </row>
        <row r="174">
          <cell r="C174" t="str">
            <v>HOSPITAL DOM HÉLDER CÂMARA - CG. Nº 018/2022</v>
          </cell>
          <cell r="E174" t="str">
            <v>3.14 - Alimentação Preparada</v>
          </cell>
          <cell r="G174" t="str">
            <v>VITALE COMERCIO SA</v>
          </cell>
          <cell r="H174" t="str">
            <v>B</v>
          </cell>
          <cell r="I174" t="str">
            <v>S</v>
          </cell>
          <cell r="J174" t="str">
            <v>6576</v>
          </cell>
          <cell r="K174" t="str">
            <v>08/09/2023</v>
          </cell>
          <cell r="L174" t="str">
            <v>26230907160019000225550010000065761281037268</v>
          </cell>
          <cell r="M174" t="str">
            <v>26 - Pernambuco</v>
          </cell>
          <cell r="N174">
            <v>474</v>
          </cell>
        </row>
        <row r="175">
          <cell r="C175" t="str">
            <v>HOSPITAL DOM HÉLDER CÂMARA - CG. Nº 018/2022</v>
          </cell>
          <cell r="E175" t="str">
            <v>3.14 - Alimentação Preparada</v>
          </cell>
          <cell r="G175" t="str">
            <v>VITALE COMERCIO SA</v>
          </cell>
          <cell r="H175" t="str">
            <v>B</v>
          </cell>
          <cell r="I175" t="str">
            <v>S</v>
          </cell>
          <cell r="J175" t="str">
            <v>6612</v>
          </cell>
          <cell r="K175" t="str">
            <v>13/09/2023</v>
          </cell>
          <cell r="L175" t="str">
            <v>26230907160019000225550010000066121397986213</v>
          </cell>
          <cell r="M175" t="str">
            <v>26 - Pernambuco</v>
          </cell>
          <cell r="N175">
            <v>442.4</v>
          </cell>
        </row>
        <row r="176">
          <cell r="C176" t="str">
            <v>HOSPITAL DOM HÉLDER CÂMARA - CG. Nº 018/2022</v>
          </cell>
          <cell r="E176" t="str">
            <v>3.14 - Alimentação Preparada</v>
          </cell>
          <cell r="G176" t="str">
            <v>VITALE COMERCIO SA</v>
          </cell>
          <cell r="H176" t="str">
            <v>B</v>
          </cell>
          <cell r="I176" t="str">
            <v>S</v>
          </cell>
          <cell r="J176" t="str">
            <v>6661</v>
          </cell>
          <cell r="K176" t="str">
            <v>19/09/2023</v>
          </cell>
          <cell r="L176" t="str">
            <v>26230907160019000225550010000066611738704128</v>
          </cell>
          <cell r="M176" t="str">
            <v>26 - Pernambuco</v>
          </cell>
          <cell r="N176">
            <v>5403.6</v>
          </cell>
        </row>
        <row r="177">
          <cell r="C177" t="str">
            <v>HOSPITAL DOM HÉLDER CÂMARA - CG. Nº 018/2022</v>
          </cell>
          <cell r="E177" t="str">
            <v>3.2 - Gás e Outros Materiais Engarrafados</v>
          </cell>
          <cell r="G177" t="str">
            <v>WHITE MARTINS GASES INDUSTRIAIS NE LTDA</v>
          </cell>
          <cell r="H177" t="str">
            <v>B</v>
          </cell>
          <cell r="I177" t="str">
            <v>S</v>
          </cell>
          <cell r="J177" t="str">
            <v>223</v>
          </cell>
          <cell r="K177" t="str">
            <v>31/08/2023</v>
          </cell>
          <cell r="L177" t="str">
            <v>26230824380578002203556270000002231734836604</v>
          </cell>
          <cell r="M177" t="str">
            <v>26 - Pernambuco</v>
          </cell>
          <cell r="N177">
            <v>2876.96</v>
          </cell>
        </row>
        <row r="178">
          <cell r="C178" t="str">
            <v>HOSPITAL DOM HÉLDER CÂMARA - CG. Nº 018/2022</v>
          </cell>
          <cell r="E178" t="str">
            <v>3.2 - Gás e Outros Materiais Engarrafados</v>
          </cell>
          <cell r="G178" t="str">
            <v>WHITE MARTINS GASES INDUSTRIAIS NE LTDA</v>
          </cell>
          <cell r="H178" t="str">
            <v>B</v>
          </cell>
          <cell r="I178" t="str">
            <v>S</v>
          </cell>
          <cell r="J178" t="str">
            <v>228</v>
          </cell>
          <cell r="K178" t="str">
            <v>08/09/2023</v>
          </cell>
          <cell r="L178" t="str">
            <v>26230924380578002203556450000002281280180448</v>
          </cell>
          <cell r="M178" t="str">
            <v>26 - Pernambuco</v>
          </cell>
          <cell r="N178">
            <v>7480.44</v>
          </cell>
        </row>
        <row r="179">
          <cell r="C179" t="str">
            <v>HOSPITAL DOM HÉLDER CÂMARA - CG. Nº 018/2022</v>
          </cell>
          <cell r="E179" t="str">
            <v>3.2 - Gás e Outros Materiais Engarrafados</v>
          </cell>
          <cell r="G179" t="str">
            <v>WHITE MARTINS GASES INDUSTRIAIS DO NORDESTE LTDA</v>
          </cell>
          <cell r="H179" t="str">
            <v>B</v>
          </cell>
          <cell r="I179" t="str">
            <v>S</v>
          </cell>
          <cell r="J179" t="str">
            <v>2684</v>
          </cell>
          <cell r="K179" t="str">
            <v>28/08/2023</v>
          </cell>
          <cell r="L179" t="str">
            <v>26230824380578002041556060000026841746224343</v>
          </cell>
          <cell r="M179" t="str">
            <v>26 - Pernambuco</v>
          </cell>
          <cell r="N179">
            <v>309.95999999999998</v>
          </cell>
        </row>
        <row r="180">
          <cell r="C180" t="str">
            <v>HOSPITAL DOM HÉLDER CÂMARA - CG. Nº 018/2022</v>
          </cell>
          <cell r="E180" t="str">
            <v>3.2 - Gás e Outros Materiais Engarrafados</v>
          </cell>
          <cell r="G180" t="str">
            <v>WHITE MARTINS GASES INDUSTRIAIS DO NORDESTE LTDA</v>
          </cell>
          <cell r="H180" t="str">
            <v>B</v>
          </cell>
          <cell r="I180" t="str">
            <v>S</v>
          </cell>
          <cell r="J180" t="str">
            <v>2693</v>
          </cell>
          <cell r="K180" t="str">
            <v>30/08/2023</v>
          </cell>
          <cell r="L180" t="str">
            <v>26230824380578002041556060000026931488543874</v>
          </cell>
          <cell r="M180" t="str">
            <v>26 - Pernambuco</v>
          </cell>
          <cell r="N180">
            <v>309.95999999999998</v>
          </cell>
        </row>
        <row r="181">
          <cell r="C181" t="str">
            <v>HOSPITAL DOM HÉLDER CÂMARA - CG. Nº 018/2022</v>
          </cell>
          <cell r="E181" t="str">
            <v>3.2 - Gás e Outros Materiais Engarrafados</v>
          </cell>
          <cell r="G181" t="str">
            <v>WHITE MARTINS GASES INDUSTRIAIS DO NORDESTE LTDA</v>
          </cell>
          <cell r="H181" t="str">
            <v>B</v>
          </cell>
          <cell r="I181" t="str">
            <v>S</v>
          </cell>
          <cell r="J181" t="str">
            <v>2714</v>
          </cell>
          <cell r="K181" t="str">
            <v>04/09/2023</v>
          </cell>
          <cell r="L181" t="str">
            <v>26230924380578002041556060000027141326486609</v>
          </cell>
          <cell r="M181" t="str">
            <v>26 - Pernambuco</v>
          </cell>
          <cell r="N181">
            <v>2035.8</v>
          </cell>
        </row>
        <row r="182">
          <cell r="C182" t="str">
            <v>HOSPITAL DOM HÉLDER CÂMARA - CG. Nº 018/2022</v>
          </cell>
          <cell r="E182" t="str">
            <v>3.2 - Gás e Outros Materiais Engarrafados</v>
          </cell>
          <cell r="G182" t="str">
            <v>WHITE MARTINS GASES INDUSTRIAIS DO NORDESTE LTDA</v>
          </cell>
          <cell r="H182" t="str">
            <v>B</v>
          </cell>
          <cell r="I182" t="str">
            <v>S</v>
          </cell>
          <cell r="J182" t="str">
            <v>2734</v>
          </cell>
          <cell r="K182" t="str">
            <v>08/09/2023</v>
          </cell>
          <cell r="L182" t="str">
            <v>26230924380578002041556060000027341514926478</v>
          </cell>
          <cell r="M182" t="str">
            <v>26 - Pernambuco</v>
          </cell>
          <cell r="N182">
            <v>88.6</v>
          </cell>
        </row>
        <row r="183">
          <cell r="C183" t="str">
            <v>HOSPITAL DOM HÉLDER CÂMARA - CG. Nº 018/2022</v>
          </cell>
          <cell r="E183" t="str">
            <v>3.2 - Gás e Outros Materiais Engarrafados</v>
          </cell>
          <cell r="G183" t="str">
            <v>WHITE MARTINS GASES INDUSTRIAIS DO NORDESTE LTDA</v>
          </cell>
          <cell r="H183" t="str">
            <v>B</v>
          </cell>
          <cell r="I183" t="str">
            <v>S</v>
          </cell>
          <cell r="J183" t="str">
            <v>2759</v>
          </cell>
          <cell r="K183" t="str">
            <v>20/09/2023</v>
          </cell>
          <cell r="L183" t="str">
            <v>26230924380578002041556060000027591861287650</v>
          </cell>
          <cell r="M183" t="str">
            <v>26 - Pernambuco</v>
          </cell>
          <cell r="N183">
            <v>124.13</v>
          </cell>
        </row>
        <row r="184">
          <cell r="C184" t="str">
            <v>HOSPITAL DOM HÉLDER CÂMARA - CG. Nº 018/2022</v>
          </cell>
          <cell r="E184" t="str">
            <v>3.2 - Gás e Outros Materiais Engarrafados</v>
          </cell>
          <cell r="G184" t="str">
            <v>WHITE MARTINS GASES INDUSTRIAIS DO NORDESTE LTDA</v>
          </cell>
          <cell r="H184" t="str">
            <v>B</v>
          </cell>
          <cell r="I184" t="str">
            <v>S</v>
          </cell>
          <cell r="J184" t="str">
            <v>2763</v>
          </cell>
          <cell r="K184" t="str">
            <v>22/09/2023</v>
          </cell>
          <cell r="L184" t="str">
            <v>26230924380578002041556060000027631538419152</v>
          </cell>
          <cell r="M184" t="str">
            <v>26 - Pernambuco</v>
          </cell>
          <cell r="N184">
            <v>265.67</v>
          </cell>
        </row>
        <row r="185">
          <cell r="C185" t="str">
            <v>HOSPITAL DOM HÉLDER CÂMARA - CG. Nº 018/2022</v>
          </cell>
          <cell r="E185" t="str">
            <v>3.2 - Gás e Outros Materiais Engarrafados</v>
          </cell>
          <cell r="G185" t="str">
            <v>WHITE MARTINS GASES INDUSTRIAIS DO NORDESTE LTDA</v>
          </cell>
          <cell r="H185" t="str">
            <v>B</v>
          </cell>
          <cell r="I185" t="str">
            <v>S</v>
          </cell>
          <cell r="J185" t="str">
            <v>2765</v>
          </cell>
          <cell r="K185" t="str">
            <v>22/09/2023</v>
          </cell>
          <cell r="L185" t="str">
            <v>26230924380578002041556060000027651493863770</v>
          </cell>
          <cell r="M185" t="str">
            <v>26 - Pernambuco</v>
          </cell>
          <cell r="N185">
            <v>333.13</v>
          </cell>
        </row>
        <row r="186">
          <cell r="C186" t="str">
            <v>HOSPITAL DOM HÉLDER CÂMARA - CG. Nº 018/2022</v>
          </cell>
          <cell r="E186" t="str">
            <v>3.2 - Gás e Outros Materiais Engarrafados</v>
          </cell>
          <cell r="G186" t="str">
            <v>WHITE MARTINS GASES INDUSTRIAIS DO NORDESTE LTDA</v>
          </cell>
          <cell r="H186" t="str">
            <v>B</v>
          </cell>
          <cell r="I186" t="str">
            <v>S</v>
          </cell>
          <cell r="J186" t="str">
            <v>2774</v>
          </cell>
          <cell r="K186" t="str">
            <v>23/09/2023</v>
          </cell>
          <cell r="L186" t="str">
            <v>26230924380578002041556060000027741224412396</v>
          </cell>
          <cell r="M186" t="str">
            <v>26 - Pernambuco</v>
          </cell>
          <cell r="N186">
            <v>132.9</v>
          </cell>
        </row>
        <row r="187">
          <cell r="C187" t="str">
            <v>HOSPITAL DOM HÉLDER CÂMARA - CG. Nº 018/2022</v>
          </cell>
          <cell r="E187" t="str">
            <v>3.2 - Gás e Outros Materiais Engarrafados</v>
          </cell>
          <cell r="G187" t="str">
            <v>WHITE MARTINS GASES INDUSTRIAIS DO NORDESTE LTDA</v>
          </cell>
          <cell r="H187" t="str">
            <v>B</v>
          </cell>
          <cell r="I187" t="str">
            <v>S</v>
          </cell>
          <cell r="J187" t="str">
            <v>3348</v>
          </cell>
          <cell r="K187" t="str">
            <v>29/08/2023</v>
          </cell>
          <cell r="L187" t="str">
            <v>26230824380578002041556080000033481522181335</v>
          </cell>
          <cell r="M187" t="str">
            <v>26 - Pernambuco</v>
          </cell>
          <cell r="N187">
            <v>503.17</v>
          </cell>
        </row>
        <row r="188">
          <cell r="C188" t="str">
            <v>HOSPITAL DOM HÉLDER CÂMARA - CG. Nº 018/2022</v>
          </cell>
          <cell r="E188" t="str">
            <v>3.2 - Gás e Outros Materiais Engarrafados</v>
          </cell>
          <cell r="G188" t="str">
            <v>WHITE MARTINS GASES INDUSTRIAIS DO NORDESTE LTDA</v>
          </cell>
          <cell r="H188" t="str">
            <v>B</v>
          </cell>
          <cell r="I188" t="str">
            <v>S</v>
          </cell>
          <cell r="J188" t="str">
            <v>3365</v>
          </cell>
          <cell r="K188" t="str">
            <v>31/08/2023</v>
          </cell>
          <cell r="L188" t="str">
            <v>26230824380578002041556080000033651748802633</v>
          </cell>
          <cell r="M188" t="str">
            <v>26 - Pernambuco</v>
          </cell>
          <cell r="N188">
            <v>88.6</v>
          </cell>
        </row>
        <row r="189">
          <cell r="C189" t="str">
            <v>HOSPITAL DOM HÉLDER CÂMARA - CG. Nº 018/2022</v>
          </cell>
          <cell r="E189" t="str">
            <v>3.2 - Gás e Outros Materiais Engarrafados</v>
          </cell>
          <cell r="G189" t="str">
            <v>WHITE MARTINS GASES INDUSTRIAIS DO NORDESTE LTDA</v>
          </cell>
          <cell r="H189" t="str">
            <v>B</v>
          </cell>
          <cell r="I189" t="str">
            <v>S</v>
          </cell>
          <cell r="J189" t="str">
            <v>3377</v>
          </cell>
          <cell r="K189" t="str">
            <v>01/09/2023</v>
          </cell>
          <cell r="L189" t="str">
            <v>26230924380578002041556080000033771619751166</v>
          </cell>
          <cell r="M189" t="str">
            <v>26 - Pernambuco</v>
          </cell>
          <cell r="N189">
            <v>354.27</v>
          </cell>
        </row>
        <row r="190">
          <cell r="C190" t="str">
            <v>HOSPITAL DOM HÉLDER CÂMARA - CG. Nº 018/2022</v>
          </cell>
          <cell r="E190" t="str">
            <v>3.2 - Gás e Outros Materiais Engarrafados</v>
          </cell>
          <cell r="G190" t="str">
            <v>WHITE MARTINS GASES INDUSTRIAIS DO NORDESTE LTDA</v>
          </cell>
          <cell r="H190" t="str">
            <v>B</v>
          </cell>
          <cell r="I190" t="str">
            <v>S</v>
          </cell>
          <cell r="J190" t="str">
            <v>3395</v>
          </cell>
          <cell r="K190" t="str">
            <v>02/09/2023</v>
          </cell>
          <cell r="L190" t="str">
            <v>26230924380578002041556080000033951169850400</v>
          </cell>
          <cell r="M190" t="str">
            <v>26 - Pernambuco</v>
          </cell>
          <cell r="N190">
            <v>533.36</v>
          </cell>
        </row>
        <row r="191">
          <cell r="C191" t="str">
            <v>HOSPITAL DOM HÉLDER CÂMARA - CG. Nº 018/2022</v>
          </cell>
          <cell r="E191" t="str">
            <v>3.2 - Gás e Outros Materiais Engarrafados</v>
          </cell>
          <cell r="G191" t="str">
            <v>WHITE MARTINS GASES INDUSTRIAIS DO NORDESTE LTDA</v>
          </cell>
          <cell r="H191" t="str">
            <v>B</v>
          </cell>
          <cell r="I191" t="str">
            <v>S</v>
          </cell>
          <cell r="J191" t="str">
            <v>3413</v>
          </cell>
          <cell r="K191" t="str">
            <v>05/09/2023</v>
          </cell>
          <cell r="L191" t="str">
            <v>26230924380578002041556080000034131775162111</v>
          </cell>
          <cell r="M191" t="str">
            <v>26 - Pernambuco</v>
          </cell>
          <cell r="N191">
            <v>177.06</v>
          </cell>
        </row>
        <row r="192">
          <cell r="C192" t="str">
            <v>HOSPITAL DOM HÉLDER CÂMARA - CG. Nº 018/2022</v>
          </cell>
          <cell r="E192" t="str">
            <v>3.2 - Gás e Outros Materiais Engarrafados</v>
          </cell>
          <cell r="G192" t="str">
            <v>WHITE MARTINS GASES INDUSTRIAIS DO NORDESTE LTDA</v>
          </cell>
          <cell r="H192" t="str">
            <v>B</v>
          </cell>
          <cell r="I192" t="str">
            <v>S</v>
          </cell>
          <cell r="J192" t="str">
            <v>3425</v>
          </cell>
          <cell r="K192" t="str">
            <v>06/09/2023</v>
          </cell>
          <cell r="L192" t="str">
            <v>26230924380578002041556080000034251872738740</v>
          </cell>
          <cell r="M192" t="str">
            <v>26 - Pernambuco</v>
          </cell>
          <cell r="N192">
            <v>398.43</v>
          </cell>
        </row>
        <row r="193">
          <cell r="C193" t="str">
            <v>HOSPITAL DOM HÉLDER CÂMARA - CG. Nº 018/2022</v>
          </cell>
          <cell r="E193" t="str">
            <v>3.2 - Gás e Outros Materiais Engarrafados</v>
          </cell>
          <cell r="G193" t="str">
            <v>WHITE MARTINS GASES INDUSTRIAIS DO NORDESTE LTDA</v>
          </cell>
          <cell r="H193" t="str">
            <v>B</v>
          </cell>
          <cell r="I193" t="str">
            <v>S</v>
          </cell>
          <cell r="J193" t="str">
            <v>3433</v>
          </cell>
          <cell r="K193" t="str">
            <v>07/09/2023</v>
          </cell>
          <cell r="L193" t="str">
            <v>26230924380578002041556080000034331161155179</v>
          </cell>
          <cell r="M193" t="str">
            <v>26 - Pernambuco</v>
          </cell>
          <cell r="N193">
            <v>88.6</v>
          </cell>
        </row>
        <row r="194">
          <cell r="C194" t="str">
            <v>HOSPITAL DOM HÉLDER CÂMARA - CG. Nº 018/2022</v>
          </cell>
          <cell r="E194" t="str">
            <v>3.2 - Gás e Outros Materiais Engarrafados</v>
          </cell>
          <cell r="G194" t="str">
            <v>WHITE MARTINS GASES INDUSTRIAIS DO NORDESTE LTDA</v>
          </cell>
          <cell r="H194" t="str">
            <v>B</v>
          </cell>
          <cell r="I194" t="str">
            <v>S</v>
          </cell>
          <cell r="J194" t="str">
            <v>3451</v>
          </cell>
          <cell r="K194" t="str">
            <v>09/09/2023</v>
          </cell>
          <cell r="L194" t="str">
            <v>26230924380578002041556080000034511305153265</v>
          </cell>
          <cell r="M194" t="str">
            <v>26 - Pernambuco</v>
          </cell>
          <cell r="N194">
            <v>265.52999999999997</v>
          </cell>
        </row>
        <row r="195">
          <cell r="C195" t="str">
            <v>HOSPITAL DOM HÉLDER CÂMARA - CG. Nº 018/2022</v>
          </cell>
          <cell r="E195" t="str">
            <v>3.2 - Gás e Outros Materiais Engarrafados</v>
          </cell>
          <cell r="G195" t="str">
            <v>WHITE MARTINS GASES INDUSTRIAIS DO NORDESTE LTDA</v>
          </cell>
          <cell r="H195" t="str">
            <v>B</v>
          </cell>
          <cell r="I195" t="str">
            <v>S</v>
          </cell>
          <cell r="J195" t="str">
            <v>3455</v>
          </cell>
          <cell r="K195" t="str">
            <v>11/09/2023</v>
          </cell>
          <cell r="L195" t="str">
            <v>26230924380578002041556080000034551366981914</v>
          </cell>
          <cell r="M195" t="str">
            <v>26 - Pernambuco</v>
          </cell>
          <cell r="N195">
            <v>221.36</v>
          </cell>
        </row>
        <row r="196">
          <cell r="C196" t="str">
            <v>HOSPITAL DOM HÉLDER CÂMARA - CG. Nº 018/2022</v>
          </cell>
          <cell r="E196" t="str">
            <v>3.2 - Gás e Outros Materiais Engarrafados</v>
          </cell>
          <cell r="G196" t="str">
            <v>WHITE MARTINS GASES INDUSTRIAIS DO NORDESTE LTDA</v>
          </cell>
          <cell r="H196" t="str">
            <v>B</v>
          </cell>
          <cell r="I196" t="str">
            <v>S</v>
          </cell>
          <cell r="J196" t="str">
            <v>3464</v>
          </cell>
          <cell r="K196" t="str">
            <v>12/09/2023</v>
          </cell>
          <cell r="L196" t="str">
            <v>26230924380578002041556080000034641954203768</v>
          </cell>
          <cell r="M196" t="str">
            <v>26 - Pernambuco</v>
          </cell>
          <cell r="N196">
            <v>354.27</v>
          </cell>
        </row>
        <row r="197">
          <cell r="C197" t="str">
            <v>HOSPITAL DOM HÉLDER CÂMARA - CG. Nº 018/2022</v>
          </cell>
          <cell r="E197" t="str">
            <v>3.2 - Gás e Outros Materiais Engarrafados</v>
          </cell>
          <cell r="G197" t="str">
            <v>WHITE MARTINS GASES INDUSTRIAIS DO NORDESTE LTDA</v>
          </cell>
          <cell r="H197" t="str">
            <v>B</v>
          </cell>
          <cell r="I197" t="str">
            <v>S</v>
          </cell>
          <cell r="J197" t="str">
            <v>3487</v>
          </cell>
          <cell r="K197" t="str">
            <v>13/09/2023</v>
          </cell>
          <cell r="L197" t="str">
            <v>26230924380578002041556080000034871981837190</v>
          </cell>
          <cell r="M197" t="str">
            <v>26 - Pernambuco</v>
          </cell>
          <cell r="N197">
            <v>88.6</v>
          </cell>
        </row>
        <row r="198">
          <cell r="C198" t="str">
            <v>HOSPITAL DOM HÉLDER CÂMARA - CG. Nº 018/2022</v>
          </cell>
          <cell r="E198" t="str">
            <v>3.2 - Gás e Outros Materiais Engarrafados</v>
          </cell>
          <cell r="G198" t="str">
            <v>WHITE MARTINS GASES INDUSTRIAIS DO NORDESTE LTDA</v>
          </cell>
          <cell r="H198" t="str">
            <v>B</v>
          </cell>
          <cell r="I198" t="str">
            <v>S</v>
          </cell>
          <cell r="J198" t="str">
            <v>3489</v>
          </cell>
          <cell r="K198" t="str">
            <v>14/09/2023</v>
          </cell>
          <cell r="L198" t="str">
            <v>26230924380578002041556080000034891457671584</v>
          </cell>
          <cell r="M198" t="str">
            <v>26 - Pernambuco</v>
          </cell>
          <cell r="N198">
            <v>177.21</v>
          </cell>
        </row>
        <row r="199">
          <cell r="C199" t="str">
            <v>HOSPITAL DOM HÉLDER CÂMARA - CG. Nº 018/2022</v>
          </cell>
          <cell r="E199" t="str">
            <v>3.2 - Gás e Outros Materiais Engarrafados</v>
          </cell>
          <cell r="G199" t="str">
            <v>WHITE MARTINS GASES INDUSTRIAIS DO NORDESTE LTDA</v>
          </cell>
          <cell r="H199" t="str">
            <v>B</v>
          </cell>
          <cell r="I199" t="str">
            <v>S</v>
          </cell>
          <cell r="J199" t="str">
            <v>3510</v>
          </cell>
          <cell r="K199" t="str">
            <v>15/09/2023</v>
          </cell>
          <cell r="L199" t="str">
            <v>26230924380578002041556080000035101885415662</v>
          </cell>
          <cell r="M199" t="str">
            <v>26 - Pernambuco</v>
          </cell>
          <cell r="N199">
            <v>309.83</v>
          </cell>
        </row>
        <row r="200">
          <cell r="C200" t="str">
            <v>HOSPITAL DOM HÉLDER CÂMARA - CG. Nº 018/2022</v>
          </cell>
          <cell r="E200" t="str">
            <v>3.2 - Gás e Outros Materiais Engarrafados</v>
          </cell>
          <cell r="G200" t="str">
            <v>WHITE MARTINS GASES INDUSTRIAIS DO NORDESTE LTDA</v>
          </cell>
          <cell r="H200" t="str">
            <v>B</v>
          </cell>
          <cell r="I200" t="str">
            <v>S</v>
          </cell>
          <cell r="J200" t="str">
            <v>3516</v>
          </cell>
          <cell r="K200" t="str">
            <v>16/09/2023</v>
          </cell>
          <cell r="L200" t="str">
            <v>26230924380578002041556080000035161378099810</v>
          </cell>
          <cell r="M200" t="str">
            <v>26 - Pernambuco</v>
          </cell>
          <cell r="N200">
            <v>177.21</v>
          </cell>
        </row>
        <row r="201">
          <cell r="C201" t="str">
            <v>HOSPITAL DOM HÉLDER CÂMARA - CG. Nº 018/2022</v>
          </cell>
          <cell r="E201" t="str">
            <v>3.2 - Gás e Outros Materiais Engarrafados</v>
          </cell>
          <cell r="G201" t="str">
            <v>WHITE MARTINS GASES INDUSTRIAIS DO NORDESTE LTDA</v>
          </cell>
          <cell r="H201" t="str">
            <v>B</v>
          </cell>
          <cell r="I201" t="str">
            <v>S</v>
          </cell>
          <cell r="J201" t="str">
            <v>4249</v>
          </cell>
          <cell r="K201" t="str">
            <v>19/09/2023</v>
          </cell>
          <cell r="L201" t="str">
            <v>26230924380578002041556000000042491487844433</v>
          </cell>
          <cell r="M201" t="str">
            <v>26 - Pernambuco</v>
          </cell>
          <cell r="N201">
            <v>2567.6799999999998</v>
          </cell>
        </row>
        <row r="202">
          <cell r="C202" t="str">
            <v>HOSPITAL DOM HÉLDER CÂMARA - CG. Nº 018/2022</v>
          </cell>
          <cell r="E202" t="str">
            <v>3.2 - Gás e Outros Materiais Engarrafados</v>
          </cell>
          <cell r="G202" t="str">
            <v>WHITE MARTINS GASES INDUSTRIAIS DO NORDESTE LTDA</v>
          </cell>
          <cell r="H202" t="str">
            <v>B</v>
          </cell>
          <cell r="I202" t="str">
            <v>S</v>
          </cell>
          <cell r="J202" t="str">
            <v>474</v>
          </cell>
          <cell r="K202" t="str">
            <v>24/09/2023</v>
          </cell>
          <cell r="L202" t="str">
            <v>26230924380578002041556070000004741787218724</v>
          </cell>
          <cell r="M202" t="str">
            <v>26 - Pernambuco</v>
          </cell>
          <cell r="N202">
            <v>88.46</v>
          </cell>
        </row>
        <row r="203">
          <cell r="C203" t="str">
            <v>HOSPITAL DOM HÉLDER CÂMARA - CG. Nº 018/2022</v>
          </cell>
          <cell r="E203" t="str">
            <v>3.2 - Gás e Outros Materiais Engarrafados</v>
          </cell>
          <cell r="G203" t="str">
            <v>WHITE MARTINS GASES INDUSTRIAIS DO NORDESTE LTDA</v>
          </cell>
          <cell r="H203" t="str">
            <v>B</v>
          </cell>
          <cell r="I203" t="str">
            <v>S</v>
          </cell>
          <cell r="J203" t="str">
            <v>686</v>
          </cell>
          <cell r="K203" t="str">
            <v>03/09/2023</v>
          </cell>
          <cell r="L203" t="str">
            <v>26230924380578002041556140000006861852152220</v>
          </cell>
          <cell r="M203" t="str">
            <v>26 - Pernambuco</v>
          </cell>
          <cell r="N203">
            <v>354.14</v>
          </cell>
        </row>
        <row r="204">
          <cell r="C204" t="str">
            <v>HOSPITAL DOM HÉLDER CÂMARA - CG. Nº 018/2022</v>
          </cell>
          <cell r="E204" t="str">
            <v>3.13 - Materiais e Materiais Ortopédicos e Corretivos (OPME)</v>
          </cell>
          <cell r="G204" t="str">
            <v>FR REPRESENTACOES E COMERCIO DE PRODUTOS MEDICOS EIRELI</v>
          </cell>
          <cell r="H204" t="str">
            <v>B</v>
          </cell>
          <cell r="I204" t="str">
            <v>S</v>
          </cell>
          <cell r="J204" t="str">
            <v>000000274</v>
          </cell>
          <cell r="K204" t="str">
            <v>01/09/2023</v>
          </cell>
          <cell r="L204" t="str">
            <v>26230909005588000140550040000002741247158691</v>
          </cell>
          <cell r="M204" t="str">
            <v>26 - Pernambuco</v>
          </cell>
          <cell r="N204">
            <v>9712.7199999999993</v>
          </cell>
        </row>
        <row r="205">
          <cell r="C205" t="str">
            <v>HOSPITAL DOM HÉLDER CÂMARA - CG. Nº 018/2022</v>
          </cell>
          <cell r="E205" t="str">
            <v>3.13 - Materiais e Materiais Ortopédicos e Corretivos (OPME)</v>
          </cell>
          <cell r="G205" t="str">
            <v>BIOANGIO COMERCIO DE PRODUTOS MEDICOS LT</v>
          </cell>
          <cell r="H205" t="str">
            <v>B</v>
          </cell>
          <cell r="I205" t="str">
            <v>S</v>
          </cell>
          <cell r="J205" t="str">
            <v>000010254</v>
          </cell>
          <cell r="K205" t="str">
            <v>31/08/2023</v>
          </cell>
          <cell r="L205" t="str">
            <v>26230811234649000193550010000102541000009994</v>
          </cell>
          <cell r="M205" t="str">
            <v>26 - Pernambuco</v>
          </cell>
          <cell r="N205">
            <v>613.89</v>
          </cell>
        </row>
        <row r="206">
          <cell r="C206" t="str">
            <v>HOSPITAL DOM HÉLDER CÂMARA - CG. Nº 018/2022</v>
          </cell>
          <cell r="E206" t="str">
            <v>3.13 - Materiais e Materiais Ortopédicos e Corretivos (OPME)</v>
          </cell>
          <cell r="G206" t="str">
            <v>BIOANGIO COMERCIO DE PRODUTOS MEDICOS LT</v>
          </cell>
          <cell r="H206" t="str">
            <v>B</v>
          </cell>
          <cell r="I206" t="str">
            <v>S</v>
          </cell>
          <cell r="J206" t="str">
            <v>000010288</v>
          </cell>
          <cell r="K206" t="str">
            <v>01/09/2023</v>
          </cell>
          <cell r="L206" t="str">
            <v>26230911234649000193550010000102881000009996</v>
          </cell>
          <cell r="M206" t="str">
            <v>26 - Pernambuco</v>
          </cell>
          <cell r="N206">
            <v>613.89</v>
          </cell>
        </row>
        <row r="207">
          <cell r="C207" t="str">
            <v>HOSPITAL DOM HÉLDER CÂMARA - CG. Nº 018/2022</v>
          </cell>
          <cell r="E207" t="str">
            <v>3.13 - Materiais e Materiais Ortopédicos e Corretivos (OPME)</v>
          </cell>
          <cell r="G207" t="str">
            <v>BIOANGIO COMERCIO DE PRODUTOS MEDICOS LT</v>
          </cell>
          <cell r="H207" t="str">
            <v>B</v>
          </cell>
          <cell r="I207" t="str">
            <v>S</v>
          </cell>
          <cell r="J207" t="str">
            <v>000010327</v>
          </cell>
          <cell r="K207" t="str">
            <v>11/09/2023</v>
          </cell>
          <cell r="L207" t="str">
            <v>26230911234649000193550010000103271000009996</v>
          </cell>
          <cell r="M207" t="str">
            <v>26 - Pernambuco</v>
          </cell>
          <cell r="N207">
            <v>613.89</v>
          </cell>
        </row>
        <row r="208">
          <cell r="C208" t="str">
            <v>HOSPITAL DOM HÉLDER CÂMARA - CG. Nº 018/2022</v>
          </cell>
          <cell r="E208" t="str">
            <v>3.13 - Materiais e Materiais Ortopédicos e Corretivos (OPME)</v>
          </cell>
          <cell r="G208" t="str">
            <v>E TAMUSSINO CIA LTDA</v>
          </cell>
          <cell r="H208" t="str">
            <v>B</v>
          </cell>
          <cell r="I208" t="str">
            <v>S</v>
          </cell>
          <cell r="J208" t="str">
            <v>000021492</v>
          </cell>
          <cell r="K208" t="str">
            <v>28/08/2023</v>
          </cell>
          <cell r="L208" t="str">
            <v>26230833100082000448550020000214921482228374</v>
          </cell>
          <cell r="M208" t="str">
            <v>26 - Pernambuco</v>
          </cell>
          <cell r="N208">
            <v>463.38</v>
          </cell>
        </row>
        <row r="209">
          <cell r="C209" t="str">
            <v>HOSPITAL DOM HÉLDER CÂMARA - CG. Nº 018/2022</v>
          </cell>
          <cell r="E209" t="str">
            <v>3.13 - Materiais e Materiais Ortopédicos e Corretivos (OPME)</v>
          </cell>
          <cell r="G209" t="str">
            <v>E TAMUSSINO CIA LTDA</v>
          </cell>
          <cell r="H209" t="str">
            <v>B</v>
          </cell>
          <cell r="I209" t="str">
            <v>S</v>
          </cell>
          <cell r="J209" t="str">
            <v>000021576</v>
          </cell>
          <cell r="K209" t="str">
            <v>30/08/2023</v>
          </cell>
          <cell r="L209" t="str">
            <v>26230833100082000448550020000215761682809585</v>
          </cell>
          <cell r="M209" t="str">
            <v>26 - Pernambuco</v>
          </cell>
          <cell r="N209">
            <v>463.38</v>
          </cell>
        </row>
        <row r="210">
          <cell r="C210" t="str">
            <v>HOSPITAL DOM HÉLDER CÂMARA - CG. Nº 018/2022</v>
          </cell>
          <cell r="E210" t="str">
            <v>3.13 - Materiais e Materiais Ortopédicos e Corretivos (OPME)</v>
          </cell>
          <cell r="G210" t="str">
            <v>E TAMUSSINO CIA LTDA</v>
          </cell>
          <cell r="H210" t="str">
            <v>B</v>
          </cell>
          <cell r="I210" t="str">
            <v>S</v>
          </cell>
          <cell r="J210" t="str">
            <v>000021640</v>
          </cell>
          <cell r="K210" t="str">
            <v>31/08/2023</v>
          </cell>
          <cell r="L210" t="str">
            <v>26230833100082000448550020000216401144790019</v>
          </cell>
          <cell r="M210" t="str">
            <v>26 - Pernambuco</v>
          </cell>
          <cell r="N210">
            <v>463.38</v>
          </cell>
        </row>
        <row r="211">
          <cell r="C211" t="str">
            <v>HOSPITAL DOM HÉLDER CÂMARA - CG. Nº 018/2022</v>
          </cell>
          <cell r="E211" t="str">
            <v>3.13 - Materiais e Materiais Ortopédicos e Corretivos (OPME)</v>
          </cell>
          <cell r="G211" t="str">
            <v>E TAMUSSINO CIA LTDA</v>
          </cell>
          <cell r="H211" t="str">
            <v>B</v>
          </cell>
          <cell r="I211" t="str">
            <v>S</v>
          </cell>
          <cell r="J211" t="str">
            <v>000022121</v>
          </cell>
          <cell r="K211" t="str">
            <v>14/09/2023</v>
          </cell>
          <cell r="L211" t="str">
            <v>26230933100082000448550020000221211765079477</v>
          </cell>
          <cell r="M211" t="str">
            <v>26 - Pernambuco</v>
          </cell>
          <cell r="N211">
            <v>463.38</v>
          </cell>
        </row>
        <row r="212">
          <cell r="C212" t="str">
            <v>HOSPITAL DOM HÉLDER CÂMARA - CG. Nº 018/2022</v>
          </cell>
          <cell r="E212" t="str">
            <v>3.13 - Materiais e Materiais Ortopédicos e Corretivos (OPME)</v>
          </cell>
          <cell r="G212" t="str">
            <v>RESMEDICAL EQUIPAMENTOS HOSPITALARES LTD</v>
          </cell>
          <cell r="H212" t="str">
            <v>B</v>
          </cell>
          <cell r="I212" t="str">
            <v>S</v>
          </cell>
          <cell r="J212" t="str">
            <v>000022866</v>
          </cell>
          <cell r="K212" t="str">
            <v>31/08/2023</v>
          </cell>
          <cell r="L212" t="str">
            <v>26230813272584000104550010000228661228661117</v>
          </cell>
          <cell r="M212" t="str">
            <v>26 - Pernambuco</v>
          </cell>
          <cell r="N212">
            <v>4200</v>
          </cell>
        </row>
        <row r="213">
          <cell r="C213" t="str">
            <v>HOSPITAL DOM HÉLDER CÂMARA - CG. Nº 018/2022</v>
          </cell>
          <cell r="E213" t="str">
            <v>3.13 - Materiais e Materiais Ortopédicos e Corretivos (OPME)</v>
          </cell>
          <cell r="G213" t="str">
            <v>PHOENIX MED PRODS MEDICOS HOSPITALARES</v>
          </cell>
          <cell r="H213" t="str">
            <v>B</v>
          </cell>
          <cell r="I213" t="str">
            <v>S</v>
          </cell>
          <cell r="J213" t="str">
            <v>000025593</v>
          </cell>
          <cell r="K213" t="str">
            <v>28/08/2023</v>
          </cell>
          <cell r="L213" t="str">
            <v>26230813291742000165550010000255931562527285</v>
          </cell>
          <cell r="M213" t="str">
            <v>26 - Pernambuco</v>
          </cell>
          <cell r="N213">
            <v>613</v>
          </cell>
        </row>
        <row r="214">
          <cell r="C214" t="str">
            <v>HOSPITAL DOM HÉLDER CÂMARA - CG. Nº 018/2022</v>
          </cell>
          <cell r="E214" t="str">
            <v>3.13 - Materiais e Materiais Ortopédicos e Corretivos (OPME)</v>
          </cell>
          <cell r="G214" t="str">
            <v>PHOENIX MED PRODS MEDICOS HOSPITALARES</v>
          </cell>
          <cell r="H214" t="str">
            <v>B</v>
          </cell>
          <cell r="I214" t="str">
            <v>S</v>
          </cell>
          <cell r="J214" t="str">
            <v>000025594</v>
          </cell>
          <cell r="K214" t="str">
            <v>28/08/2023</v>
          </cell>
          <cell r="L214" t="str">
            <v>26230813291742000165550010000255941181605105</v>
          </cell>
          <cell r="M214" t="str">
            <v>26 - Pernambuco</v>
          </cell>
          <cell r="N214">
            <v>613</v>
          </cell>
        </row>
        <row r="215">
          <cell r="C215" t="str">
            <v>HOSPITAL DOM HÉLDER CÂMARA - CG. Nº 018/2022</v>
          </cell>
          <cell r="E215" t="str">
            <v>3.13 - Materiais e Materiais Ortopédicos e Corretivos (OPME)</v>
          </cell>
          <cell r="G215" t="str">
            <v>PHOENIX MED PRODS MEDICOS HOSPITALARES</v>
          </cell>
          <cell r="H215" t="str">
            <v>B</v>
          </cell>
          <cell r="I215" t="str">
            <v>S</v>
          </cell>
          <cell r="J215" t="str">
            <v>000025595</v>
          </cell>
          <cell r="K215" t="str">
            <v>28/08/2023</v>
          </cell>
          <cell r="L215" t="str">
            <v>26230813291742000165550010000255951902090729</v>
          </cell>
          <cell r="M215" t="str">
            <v>26 - Pernambuco</v>
          </cell>
          <cell r="N215">
            <v>613</v>
          </cell>
        </row>
        <row r="216">
          <cell r="C216" t="str">
            <v>HOSPITAL DOM HÉLDER CÂMARA - CG. Nº 018/2022</v>
          </cell>
          <cell r="E216" t="str">
            <v>3.13 - Materiais e Materiais Ortopédicos e Corretivos (OPME)</v>
          </cell>
          <cell r="G216" t="str">
            <v>PHOENIX MED PRODS MEDICOS HOSPITALARES</v>
          </cell>
          <cell r="H216" t="str">
            <v>B</v>
          </cell>
          <cell r="I216" t="str">
            <v>S</v>
          </cell>
          <cell r="J216" t="str">
            <v>000025596</v>
          </cell>
          <cell r="K216" t="str">
            <v>28/08/2023</v>
          </cell>
          <cell r="L216" t="str">
            <v>26230813291742000165550010000255961210963315</v>
          </cell>
          <cell r="M216" t="str">
            <v>26 - Pernambuco</v>
          </cell>
          <cell r="N216">
            <v>613</v>
          </cell>
        </row>
        <row r="217">
          <cell r="C217" t="str">
            <v>HOSPITAL DOM HÉLDER CÂMARA - CG. Nº 018/2022</v>
          </cell>
          <cell r="E217" t="str">
            <v>3.13 - Materiais e Materiais Ortopédicos e Corretivos (OPME)</v>
          </cell>
          <cell r="G217" t="str">
            <v>PHOENIX MED PRODS MEDICOS HOSPITALARES</v>
          </cell>
          <cell r="H217" t="str">
            <v>B</v>
          </cell>
          <cell r="I217" t="str">
            <v>S</v>
          </cell>
          <cell r="J217" t="str">
            <v>000025616</v>
          </cell>
          <cell r="K217" t="str">
            <v>29/08/2023</v>
          </cell>
          <cell r="L217" t="str">
            <v>26230813291742000165550010000256161252651740</v>
          </cell>
          <cell r="M217" t="str">
            <v>26 - Pernambuco</v>
          </cell>
          <cell r="N217">
            <v>1226</v>
          </cell>
        </row>
        <row r="218">
          <cell r="C218" t="str">
            <v>HOSPITAL DOM HÉLDER CÂMARA - CG. Nº 018/2022</v>
          </cell>
          <cell r="E218" t="str">
            <v>3.13 - Materiais e Materiais Ortopédicos e Corretivos (OPME)</v>
          </cell>
          <cell r="G218" t="str">
            <v>PHOENIX MED PRODS MEDICOS HOSPITALARES</v>
          </cell>
          <cell r="H218" t="str">
            <v>B</v>
          </cell>
          <cell r="I218" t="str">
            <v>S</v>
          </cell>
          <cell r="J218" t="str">
            <v>000025704</v>
          </cell>
          <cell r="K218" t="str">
            <v>31/08/2023</v>
          </cell>
          <cell r="L218" t="str">
            <v>26230813291742000165550010000257041521661093</v>
          </cell>
          <cell r="M218" t="str">
            <v>26 - Pernambuco</v>
          </cell>
          <cell r="N218">
            <v>1226</v>
          </cell>
        </row>
        <row r="219">
          <cell r="C219" t="str">
            <v>HOSPITAL DOM HÉLDER CÂMARA - CG. Nº 018/2022</v>
          </cell>
          <cell r="E219" t="str">
            <v>3.13 - Materiais e Materiais Ortopédicos e Corretivos (OPME)</v>
          </cell>
          <cell r="G219" t="str">
            <v>PHOENIX MED PRODS MEDICOS HOSPITALARES</v>
          </cell>
          <cell r="H219" t="str">
            <v>B</v>
          </cell>
          <cell r="I219" t="str">
            <v>S</v>
          </cell>
          <cell r="J219" t="str">
            <v>000025705</v>
          </cell>
          <cell r="K219" t="str">
            <v>31/08/2023</v>
          </cell>
          <cell r="L219" t="str">
            <v>26230813291742000165550010000257051710194384</v>
          </cell>
          <cell r="M219" t="str">
            <v>26 - Pernambuco</v>
          </cell>
          <cell r="N219">
            <v>613</v>
          </cell>
        </row>
        <row r="220">
          <cell r="C220" t="str">
            <v>HOSPITAL DOM HÉLDER CÂMARA - CG. Nº 018/2022</v>
          </cell>
          <cell r="E220" t="str">
            <v>3.13 - Materiais e Materiais Ortopédicos e Corretivos (OPME)</v>
          </cell>
          <cell r="G220" t="str">
            <v>PHOENIX MED PRODS MEDICOS HOSPITALARES</v>
          </cell>
          <cell r="H220" t="str">
            <v>B</v>
          </cell>
          <cell r="I220" t="str">
            <v>S</v>
          </cell>
          <cell r="J220" t="str">
            <v>000025710</v>
          </cell>
          <cell r="K220" t="str">
            <v>31/08/2023</v>
          </cell>
          <cell r="L220" t="str">
            <v>26230813291742000165550010000257101110476052</v>
          </cell>
          <cell r="M220" t="str">
            <v>26 - Pernambuco</v>
          </cell>
          <cell r="N220">
            <v>1226</v>
          </cell>
        </row>
        <row r="221">
          <cell r="C221" t="str">
            <v>HOSPITAL DOM HÉLDER CÂMARA - CG. Nº 018/2022</v>
          </cell>
          <cell r="E221" t="str">
            <v>3.13 - Materiais e Materiais Ortopédicos e Corretivos (OPME)</v>
          </cell>
          <cell r="G221" t="str">
            <v>PHOENIX MED PRODS MEDICOS HOSPITALARES</v>
          </cell>
          <cell r="H221" t="str">
            <v>B</v>
          </cell>
          <cell r="I221" t="str">
            <v>S</v>
          </cell>
          <cell r="J221" t="str">
            <v>000025779</v>
          </cell>
          <cell r="K221" t="str">
            <v>06/09/2023</v>
          </cell>
          <cell r="L221" t="str">
            <v>26230913291742000165550010000257791110427865</v>
          </cell>
          <cell r="M221" t="str">
            <v>26 - Pernambuco</v>
          </cell>
          <cell r="N221">
            <v>613</v>
          </cell>
        </row>
        <row r="222">
          <cell r="C222" t="str">
            <v>HOSPITAL DOM HÉLDER CÂMARA - CG. Nº 018/2022</v>
          </cell>
          <cell r="E222" t="str">
            <v>3.13 - Materiais e Materiais Ortopédicos e Corretivos (OPME)</v>
          </cell>
          <cell r="G222" t="str">
            <v>PHOENIX MED PRODS MEDICOS HOSPITALARES</v>
          </cell>
          <cell r="H222" t="str">
            <v>B</v>
          </cell>
          <cell r="I222" t="str">
            <v>S</v>
          </cell>
          <cell r="J222" t="str">
            <v>000025781</v>
          </cell>
          <cell r="K222" t="str">
            <v>06/09/2023</v>
          </cell>
          <cell r="L222" t="str">
            <v>26230913291742000165550010000257811013237885</v>
          </cell>
          <cell r="M222" t="str">
            <v>26 - Pernambuco</v>
          </cell>
          <cell r="N222">
            <v>613</v>
          </cell>
        </row>
        <row r="223">
          <cell r="C223" t="str">
            <v>HOSPITAL DOM HÉLDER CÂMARA - CG. Nº 018/2022</v>
          </cell>
          <cell r="E223" t="str">
            <v>3.13 - Materiais e Materiais Ortopédicos e Corretivos (OPME)</v>
          </cell>
          <cell r="G223" t="str">
            <v>PHOENIX MED PRODS MEDICOS HOSPITALARES</v>
          </cell>
          <cell r="H223" t="str">
            <v>B</v>
          </cell>
          <cell r="I223" t="str">
            <v>S</v>
          </cell>
          <cell r="J223" t="str">
            <v>000025782</v>
          </cell>
          <cell r="K223" t="str">
            <v>06/09/2023</v>
          </cell>
          <cell r="L223" t="str">
            <v>26230913291742000165550010000257821293519557</v>
          </cell>
          <cell r="M223" t="str">
            <v>26 - Pernambuco</v>
          </cell>
          <cell r="N223">
            <v>1226</v>
          </cell>
        </row>
        <row r="224">
          <cell r="C224" t="str">
            <v>HOSPITAL DOM HÉLDER CÂMARA - CG. Nº 018/2022</v>
          </cell>
          <cell r="E224" t="str">
            <v>3.13 - Materiais e Materiais Ortopédicos e Corretivos (OPME)</v>
          </cell>
          <cell r="G224" t="str">
            <v>PHOENIX MED PRODS MEDICOS HOSPITALARES</v>
          </cell>
          <cell r="H224" t="str">
            <v>B</v>
          </cell>
          <cell r="I224" t="str">
            <v>S</v>
          </cell>
          <cell r="J224" t="str">
            <v>000025783</v>
          </cell>
          <cell r="K224" t="str">
            <v>06/09/2023</v>
          </cell>
          <cell r="L224" t="str">
            <v>26230913291742000165550010000257831351910028</v>
          </cell>
          <cell r="M224" t="str">
            <v>26 - Pernambuco</v>
          </cell>
          <cell r="N224">
            <v>1226</v>
          </cell>
        </row>
        <row r="225">
          <cell r="C225" t="str">
            <v>HOSPITAL DOM HÉLDER CÂMARA - CG. Nº 018/2022</v>
          </cell>
          <cell r="E225" t="str">
            <v>3.13 - Materiais e Materiais Ortopédicos e Corretivos (OPME)</v>
          </cell>
          <cell r="G225" t="str">
            <v>PHOENIX MED PRODS MEDICOS HOSPITALARES</v>
          </cell>
          <cell r="H225" t="str">
            <v>B</v>
          </cell>
          <cell r="I225" t="str">
            <v>S</v>
          </cell>
          <cell r="J225" t="str">
            <v>000025840</v>
          </cell>
          <cell r="K225" t="str">
            <v>12/09/2023</v>
          </cell>
          <cell r="L225" t="str">
            <v>26230913291742000165550010000258401610709100</v>
          </cell>
          <cell r="M225" t="str">
            <v>26 - Pernambuco</v>
          </cell>
          <cell r="N225">
            <v>613</v>
          </cell>
        </row>
        <row r="226">
          <cell r="C226" t="str">
            <v>HOSPITAL DOM HÉLDER CÂMARA - CG. Nº 018/2022</v>
          </cell>
          <cell r="E226" t="str">
            <v>3.13 - Materiais e Materiais Ortopédicos e Corretivos (OPME)</v>
          </cell>
          <cell r="G226" t="str">
            <v>PHOENIX MED PRODS MEDICOS HOSPITALARES</v>
          </cell>
          <cell r="H226" t="str">
            <v>B</v>
          </cell>
          <cell r="I226" t="str">
            <v>S</v>
          </cell>
          <cell r="J226" t="str">
            <v>000025841</v>
          </cell>
          <cell r="K226" t="str">
            <v>12/09/2023</v>
          </cell>
          <cell r="L226" t="str">
            <v>26230913291742000165550010000258411844221586</v>
          </cell>
          <cell r="M226" t="str">
            <v>26 - Pernambuco</v>
          </cell>
          <cell r="N226">
            <v>613</v>
          </cell>
        </row>
        <row r="227">
          <cell r="C227" t="str">
            <v>HOSPITAL DOM HÉLDER CÂMARA - CG. Nº 018/2022</v>
          </cell>
          <cell r="E227" t="str">
            <v>3.13 - Materiais e Materiais Ortopédicos e Corretivos (OPME)</v>
          </cell>
          <cell r="G227" t="str">
            <v>PHOENIX MED PRODS MEDICOS HOSPITALARES</v>
          </cell>
          <cell r="H227" t="str">
            <v>B</v>
          </cell>
          <cell r="I227" t="str">
            <v>S</v>
          </cell>
          <cell r="J227" t="str">
            <v>000025842</v>
          </cell>
          <cell r="K227" t="str">
            <v>12/09/2023</v>
          </cell>
          <cell r="L227" t="str">
            <v>26230913291742000165550010000258421101450324</v>
          </cell>
          <cell r="M227" t="str">
            <v>26 - Pernambuco</v>
          </cell>
          <cell r="N227">
            <v>613</v>
          </cell>
        </row>
        <row r="228">
          <cell r="C228" t="str">
            <v>HOSPITAL DOM HÉLDER CÂMARA - CG. Nº 018/2022</v>
          </cell>
          <cell r="E228" t="str">
            <v>3.13 - Materiais e Materiais Ortopédicos e Corretivos (OPME)</v>
          </cell>
          <cell r="G228" t="str">
            <v>PHOENIX MED PRODS MEDICOS HOSPITALARES</v>
          </cell>
          <cell r="H228" t="str">
            <v>B</v>
          </cell>
          <cell r="I228" t="str">
            <v>S</v>
          </cell>
          <cell r="J228" t="str">
            <v>000025857</v>
          </cell>
          <cell r="K228" t="str">
            <v>12/09/2023</v>
          </cell>
          <cell r="L228" t="str">
            <v>26230913291742000165550010000258571547049282</v>
          </cell>
          <cell r="M228" t="str">
            <v>26 - Pernambuco</v>
          </cell>
          <cell r="N228">
            <v>613</v>
          </cell>
        </row>
        <row r="229">
          <cell r="C229" t="str">
            <v>HOSPITAL DOM HÉLDER CÂMARA - CG. Nº 018/2022</v>
          </cell>
          <cell r="E229" t="str">
            <v>3.13 - Materiais e Materiais Ortopédicos e Corretivos (OPME)</v>
          </cell>
          <cell r="G229" t="str">
            <v>PHOENIX MED PRODS MEDICOS HOSPITALARES</v>
          </cell>
          <cell r="H229" t="str">
            <v>B</v>
          </cell>
          <cell r="I229" t="str">
            <v>S</v>
          </cell>
          <cell r="J229" t="str">
            <v>000025943</v>
          </cell>
          <cell r="K229" t="str">
            <v>18/09/2023</v>
          </cell>
          <cell r="L229" t="str">
            <v>26230913291742000165550010000259431476595182</v>
          </cell>
          <cell r="M229" t="str">
            <v>26 - Pernambuco</v>
          </cell>
          <cell r="N229">
            <v>613</v>
          </cell>
        </row>
        <row r="230">
          <cell r="C230" t="str">
            <v>HOSPITAL DOM HÉLDER CÂMARA - CG. Nº 018/2022</v>
          </cell>
          <cell r="E230" t="str">
            <v>3.13 - Materiais e Materiais Ortopédicos e Corretivos (OPME)</v>
          </cell>
          <cell r="G230" t="str">
            <v>PHOENIX MED PRODS MEDICOS HOSPITALARES</v>
          </cell>
          <cell r="H230" t="str">
            <v>B</v>
          </cell>
          <cell r="I230" t="str">
            <v>S</v>
          </cell>
          <cell r="J230" t="str">
            <v>000025944</v>
          </cell>
          <cell r="K230" t="str">
            <v>18/09/2023</v>
          </cell>
          <cell r="L230" t="str">
            <v>26230913291742000165550010000259441646877954</v>
          </cell>
          <cell r="M230" t="str">
            <v>26 - Pernambuco</v>
          </cell>
          <cell r="N230">
            <v>1226</v>
          </cell>
        </row>
        <row r="231">
          <cell r="C231" t="str">
            <v>HOSPITAL DOM HÉLDER CÂMARA - CG. Nº 018/2022</v>
          </cell>
          <cell r="E231" t="str">
            <v>3.13 - Materiais e Materiais Ortopédicos e Corretivos (OPME)</v>
          </cell>
          <cell r="G231" t="str">
            <v>PHOENIX MED PRODS MEDICOS HOSPITALARES</v>
          </cell>
          <cell r="H231" t="str">
            <v>B</v>
          </cell>
          <cell r="I231" t="str">
            <v>S</v>
          </cell>
          <cell r="J231" t="str">
            <v>000025945</v>
          </cell>
          <cell r="K231" t="str">
            <v>18/09/2023</v>
          </cell>
          <cell r="L231" t="str">
            <v>26230913291742000165550010000259451816059626</v>
          </cell>
          <cell r="M231" t="str">
            <v>26 - Pernambuco</v>
          </cell>
          <cell r="N231">
            <v>613</v>
          </cell>
        </row>
        <row r="232">
          <cell r="C232" t="str">
            <v>HOSPITAL DOM HÉLDER CÂMARA - CG. Nº 018/2022</v>
          </cell>
          <cell r="E232" t="str">
            <v>3.13 - Materiais e Materiais Ortopédicos e Corretivos (OPME)</v>
          </cell>
          <cell r="G232" t="str">
            <v>PHOENIX MED PRODS MEDICOS HOSPITALARES</v>
          </cell>
          <cell r="H232" t="str">
            <v>B</v>
          </cell>
          <cell r="I232" t="str">
            <v>S</v>
          </cell>
          <cell r="J232" t="str">
            <v>000026064</v>
          </cell>
          <cell r="K232" t="str">
            <v>22/09/2023</v>
          </cell>
          <cell r="L232" t="str">
            <v>26230913291742000165550010000260641674557100</v>
          </cell>
          <cell r="M232" t="str">
            <v>26 - Pernambuco</v>
          </cell>
          <cell r="N232">
            <v>1226</v>
          </cell>
        </row>
        <row r="233">
          <cell r="C233" t="str">
            <v>HOSPITAL DOM HÉLDER CÂMARA - CG. Nº 018/2022</v>
          </cell>
          <cell r="E233" t="str">
            <v>3.13 - Materiais e Materiais Ortopédicos e Corretivos (OPME)</v>
          </cell>
          <cell r="G233" t="str">
            <v>PHOENIX MED PRODS MEDICOS HOSPITALARES</v>
          </cell>
          <cell r="H233" t="str">
            <v>B</v>
          </cell>
          <cell r="I233" t="str">
            <v>S</v>
          </cell>
          <cell r="J233" t="str">
            <v>000026065</v>
          </cell>
          <cell r="K233" t="str">
            <v>22/09/2023</v>
          </cell>
          <cell r="L233" t="str">
            <v>26230913291742000165550010000260651872477703</v>
          </cell>
          <cell r="M233" t="str">
            <v>26 - Pernambuco</v>
          </cell>
          <cell r="N233">
            <v>613</v>
          </cell>
        </row>
        <row r="234">
          <cell r="C234" t="str">
            <v>HOSPITAL DOM HÉLDER CÂMARA - CG. Nº 018/2022</v>
          </cell>
          <cell r="E234" t="str">
            <v>3.13 - Materiais e Materiais Ortopédicos e Corretivos (OPME)</v>
          </cell>
          <cell r="G234" t="str">
            <v>POTENGY COM E REPRES DE PROD HOSP LTDA</v>
          </cell>
          <cell r="H234" t="str">
            <v>B</v>
          </cell>
          <cell r="I234" t="str">
            <v>S</v>
          </cell>
          <cell r="J234" t="str">
            <v>000029133</v>
          </cell>
          <cell r="K234" t="str">
            <v>14/08/2023</v>
          </cell>
          <cell r="L234" t="str">
            <v>25230807395985000140550010000291331000000010</v>
          </cell>
          <cell r="M234" t="str">
            <v>25 - Paraíba</v>
          </cell>
          <cell r="N234">
            <v>2190</v>
          </cell>
        </row>
        <row r="235">
          <cell r="C235" t="str">
            <v>HOSPITAL DOM HÉLDER CÂMARA - CG. Nº 018/2022</v>
          </cell>
          <cell r="E235" t="str">
            <v>3.13 - Materiais e Materiais Ortopédicos e Corretivos (OPME)</v>
          </cell>
          <cell r="G235" t="str">
            <v>POTENGY COM E REPRES DE PROD HOSP LTDA</v>
          </cell>
          <cell r="H235" t="str">
            <v>B</v>
          </cell>
          <cell r="I235" t="str">
            <v>S</v>
          </cell>
          <cell r="J235" t="str">
            <v>000029686</v>
          </cell>
          <cell r="K235" t="str">
            <v>14/09/2023</v>
          </cell>
          <cell r="L235" t="str">
            <v>25230907395985000140550010000296861000000014</v>
          </cell>
          <cell r="M235" t="str">
            <v>25 - Paraíba</v>
          </cell>
          <cell r="N235">
            <v>2190</v>
          </cell>
        </row>
        <row r="236">
          <cell r="C236" t="str">
            <v>HOSPITAL DOM HÉLDER CÂMARA - CG. Nº 018/2022</v>
          </cell>
          <cell r="E236" t="str">
            <v>3.13 - Materiais e Materiais Ortopédicos e Corretivos (OPME)</v>
          </cell>
          <cell r="G236" t="str">
            <v>ENDOSURGICAL COM  REP IMP EXP  MA</v>
          </cell>
          <cell r="H236" t="str">
            <v>B</v>
          </cell>
          <cell r="I236" t="str">
            <v>S</v>
          </cell>
          <cell r="J236" t="str">
            <v>000082278</v>
          </cell>
          <cell r="K236" t="str">
            <v>22/08/2023</v>
          </cell>
          <cell r="L236" t="str">
            <v>26230808713023000155550010000822781388397372</v>
          </cell>
          <cell r="M236" t="str">
            <v>26 - Pernambuco</v>
          </cell>
          <cell r="N236">
            <v>1033</v>
          </cell>
        </row>
        <row r="237">
          <cell r="C237" t="str">
            <v>HOSPITAL DOM HÉLDER CÂMARA - CG. Nº 018/2022</v>
          </cell>
          <cell r="E237" t="str">
            <v>3.13 - Materiais e Materiais Ortopédicos e Corretivos (OPME)</v>
          </cell>
          <cell r="G237" t="str">
            <v>ENDOSURGICAL COM  REP IMP EXP  MA</v>
          </cell>
          <cell r="H237" t="str">
            <v>B</v>
          </cell>
          <cell r="I237" t="str">
            <v>S</v>
          </cell>
          <cell r="J237" t="str">
            <v>000082995</v>
          </cell>
          <cell r="K237" t="str">
            <v>31/08/2023</v>
          </cell>
          <cell r="L237" t="str">
            <v>26230808713023000155550010000829951841034824</v>
          </cell>
          <cell r="M237" t="str">
            <v>26 - Pernambuco</v>
          </cell>
          <cell r="N237">
            <v>1795</v>
          </cell>
        </row>
        <row r="238">
          <cell r="C238" t="str">
            <v>HOSPITAL DOM HÉLDER CÂMARA - CG. Nº 018/2022</v>
          </cell>
          <cell r="E238" t="str">
            <v>3.13 - Materiais e Materiais Ortopédicos e Corretivos (OPME)</v>
          </cell>
          <cell r="G238" t="str">
            <v>PROSMED PRODUTOS MEDICOS LTDA</v>
          </cell>
          <cell r="H238" t="str">
            <v>B</v>
          </cell>
          <cell r="I238" t="str">
            <v>S</v>
          </cell>
          <cell r="J238" t="str">
            <v>000112285</v>
          </cell>
          <cell r="K238" t="str">
            <v>20/06/2023</v>
          </cell>
          <cell r="L238" t="str">
            <v>26230641249434000107550010001122851330209050</v>
          </cell>
          <cell r="M238" t="str">
            <v>26 - Pernambuco</v>
          </cell>
          <cell r="N238">
            <v>1310.96</v>
          </cell>
        </row>
        <row r="239">
          <cell r="C239" t="str">
            <v>HOSPITAL DOM HÉLDER CÂMARA - CG. Nº 018/2022</v>
          </cell>
          <cell r="E239" t="str">
            <v>3.13 - Materiais e Materiais Ortopédicos e Corretivos (OPME)</v>
          </cell>
          <cell r="G239" t="str">
            <v>PROSMED PRODUTOS MEDICOS LTDA</v>
          </cell>
          <cell r="H239" t="str">
            <v>B</v>
          </cell>
          <cell r="I239" t="str">
            <v>S</v>
          </cell>
          <cell r="J239" t="str">
            <v>000112483</v>
          </cell>
          <cell r="K239" t="str">
            <v>27/06/2023</v>
          </cell>
          <cell r="L239" t="str">
            <v>26230641249434000107550010001124831552804040</v>
          </cell>
          <cell r="M239" t="str">
            <v>26 - Pernambuco</v>
          </cell>
          <cell r="N239">
            <v>1277.7</v>
          </cell>
        </row>
        <row r="240">
          <cell r="C240" t="str">
            <v>HOSPITAL DOM HÉLDER CÂMARA - CG. Nº 018/2022</v>
          </cell>
          <cell r="E240" t="str">
            <v>3.13 - Materiais e Materiais Ortopédicos e Corretivos (OPME)</v>
          </cell>
          <cell r="G240" t="str">
            <v>PROSMED PRODUTOS MEDICOS LTDA</v>
          </cell>
          <cell r="H240" t="str">
            <v>B</v>
          </cell>
          <cell r="I240" t="str">
            <v>S</v>
          </cell>
          <cell r="J240" t="str">
            <v>000113178</v>
          </cell>
          <cell r="K240" t="str">
            <v>18/07/2023</v>
          </cell>
          <cell r="L240" t="str">
            <v>26230741249434000107550010001131781269116050</v>
          </cell>
          <cell r="M240" t="str">
            <v>26 - Pernambuco</v>
          </cell>
          <cell r="N240">
            <v>1635.54</v>
          </cell>
        </row>
        <row r="241">
          <cell r="C241" t="str">
            <v>HOSPITAL DOM HÉLDER CÂMARA - CG. Nº 018/2022</v>
          </cell>
          <cell r="E241" t="str">
            <v>3.13 - Materiais e Materiais Ortopédicos e Corretivos (OPME)</v>
          </cell>
          <cell r="G241" t="str">
            <v>PROSMED PRODUTOS MEDICOS LTDA</v>
          </cell>
          <cell r="H241" t="str">
            <v>B</v>
          </cell>
          <cell r="I241" t="str">
            <v>S</v>
          </cell>
          <cell r="J241" t="str">
            <v>000113435</v>
          </cell>
          <cell r="K241" t="str">
            <v>28/07/2023</v>
          </cell>
          <cell r="L241" t="str">
            <v>26230741249434000107550010001134351840579876</v>
          </cell>
          <cell r="M241" t="str">
            <v>26 - Pernambuco</v>
          </cell>
          <cell r="N241">
            <v>1277.7</v>
          </cell>
        </row>
        <row r="242">
          <cell r="C242" t="str">
            <v>HOSPITAL DOM HÉLDER CÂMARA - CG. Nº 018/2022</v>
          </cell>
          <cell r="E242" t="str">
            <v>3.13 - Materiais e Materiais Ortopédicos e Corretivos (OPME)</v>
          </cell>
          <cell r="G242" t="str">
            <v>PROSMED PRODUTOS MEDICOS LTDA</v>
          </cell>
          <cell r="H242" t="str">
            <v>B</v>
          </cell>
          <cell r="I242" t="str">
            <v>S</v>
          </cell>
          <cell r="J242" t="str">
            <v>000113449</v>
          </cell>
          <cell r="K242" t="str">
            <v>28/07/2023</v>
          </cell>
          <cell r="L242" t="str">
            <v>26230741249434000107550010001134491555860363</v>
          </cell>
          <cell r="M242" t="str">
            <v>26 - Pernambuco</v>
          </cell>
          <cell r="N242">
            <v>686.87</v>
          </cell>
        </row>
        <row r="243">
          <cell r="C243" t="str">
            <v>HOSPITAL DOM HÉLDER CÂMARA - CG. Nº 018/2022</v>
          </cell>
          <cell r="E243" t="str">
            <v>3.13 - Materiais e Materiais Ortopédicos e Corretivos (OPME)</v>
          </cell>
          <cell r="G243" t="str">
            <v>PROSMED PRODUTOS MEDICOS LTDA</v>
          </cell>
          <cell r="H243" t="str">
            <v>B</v>
          </cell>
          <cell r="I243" t="str">
            <v>S</v>
          </cell>
          <cell r="J243" t="str">
            <v>000113605</v>
          </cell>
          <cell r="K243" t="str">
            <v>02/08/2023</v>
          </cell>
          <cell r="L243" t="str">
            <v>26230841249434000107550010001136051805340558</v>
          </cell>
          <cell r="M243" t="str">
            <v>26 - Pernambuco</v>
          </cell>
          <cell r="N243">
            <v>64.8</v>
          </cell>
        </row>
        <row r="244">
          <cell r="C244" t="str">
            <v>HOSPITAL DOM HÉLDER CÂMARA - CG. Nº 018/2022</v>
          </cell>
          <cell r="E244" t="str">
            <v>3.13 - Materiais e Materiais Ortopédicos e Corretivos (OPME)</v>
          </cell>
          <cell r="G244" t="str">
            <v>PROSMED PRODUTOS MEDICOS LTDA</v>
          </cell>
          <cell r="H244" t="str">
            <v>B</v>
          </cell>
          <cell r="I244" t="str">
            <v>S</v>
          </cell>
          <cell r="J244" t="str">
            <v>000113905</v>
          </cell>
          <cell r="K244" t="str">
            <v>09/08/2023</v>
          </cell>
          <cell r="L244" t="str">
            <v>26230841249434000107550010001139051484263194</v>
          </cell>
          <cell r="M244" t="str">
            <v>26 - Pernambuco</v>
          </cell>
          <cell r="N244">
            <v>1277.7</v>
          </cell>
        </row>
        <row r="245">
          <cell r="C245" t="str">
            <v>HOSPITAL DOM HÉLDER CÂMARA - CG. Nº 018/2022</v>
          </cell>
          <cell r="E245" t="str">
            <v>3.13 - Materiais e Materiais Ortopédicos e Corretivos (OPME)</v>
          </cell>
          <cell r="G245" t="str">
            <v>PROSMED PRODUTOS MEDICOS LTDA</v>
          </cell>
          <cell r="H245" t="str">
            <v>B</v>
          </cell>
          <cell r="I245" t="str">
            <v>S</v>
          </cell>
          <cell r="J245" t="str">
            <v>000113909</v>
          </cell>
          <cell r="K245" t="str">
            <v>09/08/2023</v>
          </cell>
          <cell r="L245" t="str">
            <v>26230841249434000107550010001139091920478791</v>
          </cell>
          <cell r="M245" t="str">
            <v>26 - Pernambuco</v>
          </cell>
          <cell r="N245">
            <v>3021.52</v>
          </cell>
        </row>
        <row r="246">
          <cell r="C246" t="str">
            <v>HOSPITAL DOM HÉLDER CÂMARA - CG. Nº 018/2022</v>
          </cell>
          <cell r="E246" t="str">
            <v>3.13 - Materiais e Materiais Ortopédicos e Corretivos (OPME)</v>
          </cell>
          <cell r="G246" t="str">
            <v>PROSMED PRODUTOS MEDICOS LTDA</v>
          </cell>
          <cell r="H246" t="str">
            <v>B</v>
          </cell>
          <cell r="I246" t="str">
            <v>S</v>
          </cell>
          <cell r="J246" t="str">
            <v>000113911</v>
          </cell>
          <cell r="K246" t="str">
            <v>09/08/2023</v>
          </cell>
          <cell r="L246" t="str">
            <v>26230841249434000107550010001139111240575968</v>
          </cell>
          <cell r="M246" t="str">
            <v>26 - Pernambuco</v>
          </cell>
          <cell r="N246">
            <v>806.94</v>
          </cell>
        </row>
        <row r="247">
          <cell r="C247" t="str">
            <v>HOSPITAL DOM HÉLDER CÂMARA - CG. Nº 018/2022</v>
          </cell>
          <cell r="E247" t="str">
            <v>3.13 - Materiais e Materiais Ortopédicos e Corretivos (OPME)</v>
          </cell>
          <cell r="G247" t="str">
            <v>PROSMED PRODUTOS MEDICOS LTDA</v>
          </cell>
          <cell r="H247" t="str">
            <v>B</v>
          </cell>
          <cell r="I247" t="str">
            <v>S</v>
          </cell>
          <cell r="J247" t="str">
            <v>000113916</v>
          </cell>
          <cell r="K247" t="str">
            <v>09/08/2023</v>
          </cell>
          <cell r="L247" t="str">
            <v>26230841249434000107550010001139161024066313</v>
          </cell>
          <cell r="M247" t="str">
            <v>26 - Pernambuco</v>
          </cell>
          <cell r="N247">
            <v>296.13</v>
          </cell>
        </row>
        <row r="248">
          <cell r="C248" t="str">
            <v>HOSPITAL DOM HÉLDER CÂMARA - CG. Nº 018/2022</v>
          </cell>
          <cell r="E248" t="str">
            <v>3.13 - Materiais e Materiais Ortopédicos e Corretivos (OPME)</v>
          </cell>
          <cell r="G248" t="str">
            <v>PROSMED PRODUTOS MEDICOS LTDA</v>
          </cell>
          <cell r="H248" t="str">
            <v>B</v>
          </cell>
          <cell r="I248" t="str">
            <v>S</v>
          </cell>
          <cell r="J248" t="str">
            <v>000113919</v>
          </cell>
          <cell r="K248" t="str">
            <v>09/08/2023</v>
          </cell>
          <cell r="L248" t="str">
            <v>26230841249434000107550010001139191335580398</v>
          </cell>
          <cell r="M248" t="str">
            <v>26 - Pernambuco</v>
          </cell>
          <cell r="N248">
            <v>1277.7</v>
          </cell>
        </row>
        <row r="249">
          <cell r="C249" t="str">
            <v>HOSPITAL DOM HÉLDER CÂMARA - CG. Nº 018/2022</v>
          </cell>
          <cell r="E249" t="str">
            <v>3.13 - Materiais e Materiais Ortopédicos e Corretivos (OPME)</v>
          </cell>
          <cell r="G249" t="str">
            <v>PROSMED PRODUTOS MEDICOS LTDA</v>
          </cell>
          <cell r="H249" t="str">
            <v>B</v>
          </cell>
          <cell r="I249" t="str">
            <v>S</v>
          </cell>
          <cell r="J249" t="str">
            <v>000114109</v>
          </cell>
          <cell r="K249" t="str">
            <v>15/08/2023</v>
          </cell>
          <cell r="L249" t="str">
            <v>26230841249434000107550010001141091430759850</v>
          </cell>
          <cell r="M249" t="str">
            <v>26 - Pernambuco</v>
          </cell>
          <cell r="N249">
            <v>1277.7</v>
          </cell>
        </row>
        <row r="250">
          <cell r="C250" t="str">
            <v>HOSPITAL DOM HÉLDER CÂMARA - CG. Nº 018/2022</v>
          </cell>
          <cell r="E250" t="str">
            <v>3.13 - Materiais e Materiais Ortopédicos e Corretivos (OPME)</v>
          </cell>
          <cell r="G250" t="str">
            <v>PROSMED PRODUTOS MEDICOS LTDA</v>
          </cell>
          <cell r="H250" t="str">
            <v>B</v>
          </cell>
          <cell r="I250" t="str">
            <v>S</v>
          </cell>
          <cell r="J250" t="str">
            <v>000114110</v>
          </cell>
          <cell r="K250" t="str">
            <v>15/08/2023</v>
          </cell>
          <cell r="L250" t="str">
            <v>26230841249434000107550010001141101037350128</v>
          </cell>
          <cell r="M250" t="str">
            <v>26 - Pernambuco</v>
          </cell>
          <cell r="N250">
            <v>154.38</v>
          </cell>
        </row>
        <row r="251">
          <cell r="C251" t="str">
            <v>HOSPITAL DOM HÉLDER CÂMARA - CG. Nº 018/2022</v>
          </cell>
          <cell r="E251" t="str">
            <v>3.13 - Materiais e Materiais Ortopédicos e Corretivos (OPME)</v>
          </cell>
          <cell r="G251" t="str">
            <v>PROSMED PRODUTOS MEDICOS LTDA</v>
          </cell>
          <cell r="H251" t="str">
            <v>B</v>
          </cell>
          <cell r="I251" t="str">
            <v>S</v>
          </cell>
          <cell r="J251" t="str">
            <v>000114111</v>
          </cell>
          <cell r="K251" t="str">
            <v>15/08/2023</v>
          </cell>
          <cell r="L251" t="str">
            <v>26230841249434000107550010001141111611415964</v>
          </cell>
          <cell r="M251" t="str">
            <v>26 - Pernambuco</v>
          </cell>
          <cell r="N251">
            <v>936.58</v>
          </cell>
        </row>
        <row r="252">
          <cell r="C252" t="str">
            <v>HOSPITAL DOM HÉLDER CÂMARA - CG. Nº 018/2022</v>
          </cell>
          <cell r="E252" t="str">
            <v>3.13 - Materiais e Materiais Ortopédicos e Corretivos (OPME)</v>
          </cell>
          <cell r="G252" t="str">
            <v>PROSMED PRODUTOS MEDICOS LTDA</v>
          </cell>
          <cell r="H252" t="str">
            <v>B</v>
          </cell>
          <cell r="I252" t="str">
            <v>S</v>
          </cell>
          <cell r="J252" t="str">
            <v>000114113</v>
          </cell>
          <cell r="K252" t="str">
            <v>15/08/2023</v>
          </cell>
          <cell r="L252" t="str">
            <v>26230841249434000107550010001141131042055432</v>
          </cell>
          <cell r="M252" t="str">
            <v>26 - Pernambuco</v>
          </cell>
          <cell r="N252">
            <v>183.81</v>
          </cell>
        </row>
        <row r="253">
          <cell r="C253" t="str">
            <v>HOSPITAL DOM HÉLDER CÂMARA - CG. Nº 018/2022</v>
          </cell>
          <cell r="E253" t="str">
            <v>3.13 - Materiais e Materiais Ortopédicos e Corretivos (OPME)</v>
          </cell>
          <cell r="G253" t="str">
            <v>PROSMED PRODUTOS MEDICOS LTDA</v>
          </cell>
          <cell r="H253" t="str">
            <v>B</v>
          </cell>
          <cell r="I253" t="str">
            <v>S</v>
          </cell>
          <cell r="J253" t="str">
            <v>000114114</v>
          </cell>
          <cell r="K253" t="str">
            <v>15/08/2023</v>
          </cell>
          <cell r="L253" t="str">
            <v>26230841249434000107550010001141141039354588</v>
          </cell>
          <cell r="M253" t="str">
            <v>26 - Pernambuco</v>
          </cell>
          <cell r="N253">
            <v>332.21</v>
          </cell>
        </row>
        <row r="254">
          <cell r="C254" t="str">
            <v>HOSPITAL DOM HÉLDER CÂMARA - CG. Nº 018/2022</v>
          </cell>
          <cell r="E254" t="str">
            <v>3.13 - Materiais e Materiais Ortopédicos e Corretivos (OPME)</v>
          </cell>
          <cell r="G254" t="str">
            <v>PROSMED PRODUTOS MEDICOS LTDA</v>
          </cell>
          <cell r="H254" t="str">
            <v>B</v>
          </cell>
          <cell r="I254" t="str">
            <v>S</v>
          </cell>
          <cell r="J254" t="str">
            <v>000114116</v>
          </cell>
          <cell r="K254" t="str">
            <v>15/08/2023</v>
          </cell>
          <cell r="L254" t="str">
            <v>26230841249434000107550010001141161580540173</v>
          </cell>
          <cell r="M254" t="str">
            <v>26 - Pernambuco</v>
          </cell>
          <cell r="N254">
            <v>235.88</v>
          </cell>
        </row>
        <row r="255">
          <cell r="C255" t="str">
            <v>HOSPITAL DOM HÉLDER CÂMARA - CG. Nº 018/2022</v>
          </cell>
          <cell r="E255" t="str">
            <v>3.13 - Materiais e Materiais Ortopédicos e Corretivos (OPME)</v>
          </cell>
          <cell r="G255" t="str">
            <v>PROSMED PRODUTOS MEDICOS LTDA</v>
          </cell>
          <cell r="H255" t="str">
            <v>B</v>
          </cell>
          <cell r="I255" t="str">
            <v>S</v>
          </cell>
          <cell r="J255" t="str">
            <v>000114118</v>
          </cell>
          <cell r="K255" t="str">
            <v>15/08/2023</v>
          </cell>
          <cell r="L255" t="str">
            <v>26230841249434000107550010001141181674131816</v>
          </cell>
          <cell r="M255" t="str">
            <v>26 - Pernambuco</v>
          </cell>
          <cell r="N255">
            <v>203.82</v>
          </cell>
        </row>
        <row r="256">
          <cell r="C256" t="str">
            <v>HOSPITAL DOM HÉLDER CÂMARA - CG. Nº 018/2022</v>
          </cell>
          <cell r="E256" t="str">
            <v>3.13 - Materiais e Materiais Ortopédicos e Corretivos (OPME)</v>
          </cell>
          <cell r="G256" t="str">
            <v>PROSMED PRODUTOS MEDICOS LTDA</v>
          </cell>
          <cell r="H256" t="str">
            <v>B</v>
          </cell>
          <cell r="I256" t="str">
            <v>S</v>
          </cell>
          <cell r="J256" t="str">
            <v>000114119</v>
          </cell>
          <cell r="K256" t="str">
            <v>15/08/2023</v>
          </cell>
          <cell r="L256" t="str">
            <v>26230841249434000107550010001141191831091678</v>
          </cell>
          <cell r="M256" t="str">
            <v>26 - Pernambuco</v>
          </cell>
          <cell r="N256">
            <v>296.47000000000003</v>
          </cell>
        </row>
        <row r="257">
          <cell r="C257" t="str">
            <v>HOSPITAL DOM HÉLDER CÂMARA - CG. Nº 018/2022</v>
          </cell>
          <cell r="E257" t="str">
            <v>3.13 - Materiais e Materiais Ortopédicos e Corretivos (OPME)</v>
          </cell>
          <cell r="G257" t="str">
            <v>PROSMED PRODUTOS MEDICOS LTDA</v>
          </cell>
          <cell r="H257" t="str">
            <v>B</v>
          </cell>
          <cell r="I257" t="str">
            <v>S</v>
          </cell>
          <cell r="J257" t="str">
            <v>000114121</v>
          </cell>
          <cell r="K257" t="str">
            <v>15/08/2023</v>
          </cell>
          <cell r="L257" t="str">
            <v>26230841249434000107550010001141211486495933</v>
          </cell>
          <cell r="M257" t="str">
            <v>26 - Pernambuco</v>
          </cell>
          <cell r="N257">
            <v>1277.7</v>
          </cell>
        </row>
        <row r="258">
          <cell r="C258" t="str">
            <v>HOSPITAL DOM HÉLDER CÂMARA - CG. Nº 018/2022</v>
          </cell>
          <cell r="E258" t="str">
            <v>3.13 - Materiais e Materiais Ortopédicos e Corretivos (OPME)</v>
          </cell>
          <cell r="G258" t="str">
            <v>PROSMED PRODUTOS MEDICOS LTDA</v>
          </cell>
          <cell r="H258" t="str">
            <v>B</v>
          </cell>
          <cell r="I258" t="str">
            <v>S</v>
          </cell>
          <cell r="J258" t="str">
            <v>000114136</v>
          </cell>
          <cell r="K258" t="str">
            <v>16/08/2023</v>
          </cell>
          <cell r="L258" t="str">
            <v>26230841249434000107550010001141361561251830</v>
          </cell>
          <cell r="M258" t="str">
            <v>26 - Pernambuco</v>
          </cell>
          <cell r="N258">
            <v>989.15</v>
          </cell>
        </row>
        <row r="259">
          <cell r="C259" t="str">
            <v>HOSPITAL DOM HÉLDER CÂMARA - CG. Nº 018/2022</v>
          </cell>
          <cell r="E259" t="str">
            <v>3.13 - Materiais e Materiais Ortopédicos e Corretivos (OPME)</v>
          </cell>
          <cell r="G259" t="str">
            <v>PROSMED PRODUTOS MEDICOS LTDA</v>
          </cell>
          <cell r="H259" t="str">
            <v>B</v>
          </cell>
          <cell r="I259" t="str">
            <v>S</v>
          </cell>
          <cell r="J259" t="str">
            <v>000114152</v>
          </cell>
          <cell r="K259" t="str">
            <v>17/08/2023</v>
          </cell>
          <cell r="L259" t="str">
            <v>26230841249434000107550010001141521076632244</v>
          </cell>
          <cell r="M259" t="str">
            <v>26 - Pernambuco</v>
          </cell>
          <cell r="N259">
            <v>197.6</v>
          </cell>
        </row>
        <row r="260">
          <cell r="C260" t="str">
            <v>HOSPITAL DOM HÉLDER CÂMARA - CG. Nº 018/2022</v>
          </cell>
          <cell r="E260" t="str">
            <v>3.13 - Materiais e Materiais Ortopédicos e Corretivos (OPME)</v>
          </cell>
          <cell r="G260" t="str">
            <v>PROSMED PRODUTOS MEDICOS LTDA</v>
          </cell>
          <cell r="H260" t="str">
            <v>B</v>
          </cell>
          <cell r="I260" t="str">
            <v>S</v>
          </cell>
          <cell r="J260" t="str">
            <v>000114156</v>
          </cell>
          <cell r="K260" t="str">
            <v>17/08/2023</v>
          </cell>
          <cell r="L260" t="str">
            <v>26230841249434000107550010001141561928955530</v>
          </cell>
          <cell r="M260" t="str">
            <v>26 - Pernambuco</v>
          </cell>
          <cell r="N260">
            <v>585.24</v>
          </cell>
        </row>
        <row r="261">
          <cell r="C261" t="str">
            <v>HOSPITAL DOM HÉLDER CÂMARA - CG. Nº 018/2022</v>
          </cell>
          <cell r="E261" t="str">
            <v>3.13 - Materiais e Materiais Ortopédicos e Corretivos (OPME)</v>
          </cell>
          <cell r="G261" t="str">
            <v>PROSMED PRODUTOS MEDICOS LTDA</v>
          </cell>
          <cell r="H261" t="str">
            <v>B</v>
          </cell>
          <cell r="I261" t="str">
            <v>S</v>
          </cell>
          <cell r="J261" t="str">
            <v>000114157</v>
          </cell>
          <cell r="K261" t="str">
            <v>17/08/2023</v>
          </cell>
          <cell r="L261" t="str">
            <v>26230841249434000107550010001141571232499441</v>
          </cell>
          <cell r="M261" t="str">
            <v>26 - Pernambuco</v>
          </cell>
          <cell r="N261">
            <v>197.6</v>
          </cell>
        </row>
        <row r="262">
          <cell r="C262" t="str">
            <v>HOSPITAL DOM HÉLDER CÂMARA - CG. Nº 018/2022</v>
          </cell>
          <cell r="E262" t="str">
            <v>3.13 - Materiais e Materiais Ortopédicos e Corretivos (OPME)</v>
          </cell>
          <cell r="G262" t="str">
            <v>PROSMED PRODUTOS MEDICOS LTDA</v>
          </cell>
          <cell r="H262" t="str">
            <v>B</v>
          </cell>
          <cell r="I262" t="str">
            <v>S</v>
          </cell>
          <cell r="J262" t="str">
            <v>000114162</v>
          </cell>
          <cell r="K262" t="str">
            <v>17/08/2023</v>
          </cell>
          <cell r="L262" t="str">
            <v>26230841249434000107550010001141621646060746</v>
          </cell>
          <cell r="M262" t="str">
            <v>26 - Pernambuco</v>
          </cell>
          <cell r="N262">
            <v>3021.52</v>
          </cell>
        </row>
        <row r="263">
          <cell r="C263" t="str">
            <v>HOSPITAL DOM HÉLDER CÂMARA - CG. Nº 018/2022</v>
          </cell>
          <cell r="E263" t="str">
            <v>3.13 - Materiais e Materiais Ortopédicos e Corretivos (OPME)</v>
          </cell>
          <cell r="G263" t="str">
            <v>PROSMED PRODUTOS MEDICOS LTDA</v>
          </cell>
          <cell r="H263" t="str">
            <v>B</v>
          </cell>
          <cell r="I263" t="str">
            <v>S</v>
          </cell>
          <cell r="J263" t="str">
            <v>000114402</v>
          </cell>
          <cell r="K263" t="str">
            <v>23/08/2023</v>
          </cell>
          <cell r="L263" t="str">
            <v>26230841249434000107550010001144021378346982</v>
          </cell>
          <cell r="M263" t="str">
            <v>26 - Pernambuco</v>
          </cell>
          <cell r="N263">
            <v>792.05</v>
          </cell>
        </row>
        <row r="264">
          <cell r="C264" t="str">
            <v>HOSPITAL DOM HÉLDER CÂMARA - CG. Nº 018/2022</v>
          </cell>
          <cell r="E264" t="str">
            <v>3.13 - Materiais e Materiais Ortopédicos e Corretivos (OPME)</v>
          </cell>
          <cell r="G264" t="str">
            <v>PROSMED PRODUTOS MEDICOS LTDA</v>
          </cell>
          <cell r="H264" t="str">
            <v>B</v>
          </cell>
          <cell r="I264" t="str">
            <v>S</v>
          </cell>
          <cell r="J264" t="str">
            <v>000114613</v>
          </cell>
          <cell r="K264" t="str">
            <v>29/08/2023</v>
          </cell>
          <cell r="L264" t="str">
            <v>26230841249434000107550010001146131229452513</v>
          </cell>
          <cell r="M264" t="str">
            <v>26 - Pernambuco</v>
          </cell>
          <cell r="N264">
            <v>1277.7</v>
          </cell>
        </row>
        <row r="265">
          <cell r="C265" t="str">
            <v>HOSPITAL DOM HÉLDER CÂMARA - CG. Nº 018/2022</v>
          </cell>
          <cell r="E265" t="str">
            <v>3.13 - Materiais e Materiais Ortopédicos e Corretivos (OPME)</v>
          </cell>
          <cell r="G265" t="str">
            <v>ART CIRURGICA LTDA</v>
          </cell>
          <cell r="H265" t="str">
            <v>B</v>
          </cell>
          <cell r="I265" t="str">
            <v>S</v>
          </cell>
          <cell r="J265" t="str">
            <v>000121074</v>
          </cell>
          <cell r="K265" t="str">
            <v>14/08/2023</v>
          </cell>
          <cell r="L265" t="str">
            <v>26230824436602000154550010001210741123097005</v>
          </cell>
          <cell r="M265" t="str">
            <v>26 - Pernambuco</v>
          </cell>
          <cell r="N265">
            <v>380</v>
          </cell>
        </row>
        <row r="266">
          <cell r="C266" t="str">
            <v>HOSPITAL DOM HÉLDER CÂMARA - CG. Nº 018/2022</v>
          </cell>
          <cell r="E266" t="str">
            <v>3.13 - Materiais e Materiais Ortopédicos e Corretivos (OPME)</v>
          </cell>
          <cell r="G266" t="str">
            <v>ART CIRURGICA LTDA</v>
          </cell>
          <cell r="H266" t="str">
            <v>B</v>
          </cell>
          <cell r="I266" t="str">
            <v>S</v>
          </cell>
          <cell r="J266" t="str">
            <v>000121225</v>
          </cell>
          <cell r="K266" t="str">
            <v>17/08/2023</v>
          </cell>
          <cell r="L266" t="str">
            <v>26230824436602000154550010001212251123248000</v>
          </cell>
          <cell r="M266" t="str">
            <v>26 - Pernambuco</v>
          </cell>
          <cell r="N266">
            <v>4190</v>
          </cell>
        </row>
        <row r="267">
          <cell r="C267" t="str">
            <v>HOSPITAL DOM HÉLDER CÂMARA - CG. Nº 018/2022</v>
          </cell>
          <cell r="E267" t="str">
            <v>3.13 - Materiais e Materiais Ortopédicos e Corretivos (OPME)</v>
          </cell>
          <cell r="G267" t="str">
            <v>ART CIRURGICA LTDA</v>
          </cell>
          <cell r="H267" t="str">
            <v>B</v>
          </cell>
          <cell r="I267" t="str">
            <v>S</v>
          </cell>
          <cell r="J267" t="str">
            <v>000121229</v>
          </cell>
          <cell r="K267" t="str">
            <v>17/08/2023</v>
          </cell>
          <cell r="L267" t="str">
            <v>26230824436602000154550010001212291123252006</v>
          </cell>
          <cell r="M267" t="str">
            <v>26 - Pernambuco</v>
          </cell>
          <cell r="N267">
            <v>380</v>
          </cell>
        </row>
        <row r="268">
          <cell r="C268" t="str">
            <v>HOSPITAL DOM HÉLDER CÂMARA - CG. Nº 018/2022</v>
          </cell>
          <cell r="E268" t="str">
            <v>3.13 - Materiais e Materiais Ortopédicos e Corretivos (OPME)</v>
          </cell>
          <cell r="G268" t="str">
            <v>ART CIRURGICA LTDA</v>
          </cell>
          <cell r="H268" t="str">
            <v>B</v>
          </cell>
          <cell r="I268" t="str">
            <v>S</v>
          </cell>
          <cell r="J268" t="str">
            <v>000121313</v>
          </cell>
          <cell r="K268" t="str">
            <v>21/08/2023</v>
          </cell>
          <cell r="L268" t="str">
            <v>26230824436602000154550010001213131123336000</v>
          </cell>
          <cell r="M268" t="str">
            <v>26 - Pernambuco</v>
          </cell>
          <cell r="N268">
            <v>8380</v>
          </cell>
        </row>
        <row r="269">
          <cell r="C269" t="str">
            <v>HOSPITAL DOM HÉLDER CÂMARA - CG. Nº 018/2022</v>
          </cell>
          <cell r="E269" t="str">
            <v>3.13 - Materiais e Materiais Ortopédicos e Corretivos (OPME)</v>
          </cell>
          <cell r="G269" t="str">
            <v>ART CIRURGICA LTDA</v>
          </cell>
          <cell r="H269" t="str">
            <v>B</v>
          </cell>
          <cell r="I269" t="str">
            <v>S</v>
          </cell>
          <cell r="J269" t="str">
            <v>000121314</v>
          </cell>
          <cell r="K269" t="str">
            <v>21/08/2023</v>
          </cell>
          <cell r="L269" t="str">
            <v>26230824436602000154550010001213141123337004</v>
          </cell>
          <cell r="M269" t="str">
            <v>26 - Pernambuco</v>
          </cell>
          <cell r="N269">
            <v>380</v>
          </cell>
        </row>
        <row r="270">
          <cell r="C270" t="str">
            <v>HOSPITAL DOM HÉLDER CÂMARA - CG. Nº 018/2022</v>
          </cell>
          <cell r="E270" t="str">
            <v>3.13 - Materiais e Materiais Ortopédicos e Corretivos (OPME)</v>
          </cell>
          <cell r="G270" t="str">
            <v>ART CIRURGICA LTDA</v>
          </cell>
          <cell r="H270" t="str">
            <v>B</v>
          </cell>
          <cell r="I270" t="str">
            <v>S</v>
          </cell>
          <cell r="J270" t="str">
            <v>000121316</v>
          </cell>
          <cell r="K270" t="str">
            <v>21/08/2023</v>
          </cell>
          <cell r="L270" t="str">
            <v>26230824436602000154550010001213161123339001</v>
          </cell>
          <cell r="M270" t="str">
            <v>26 - Pernambuco</v>
          </cell>
          <cell r="N270">
            <v>1402</v>
          </cell>
        </row>
        <row r="271">
          <cell r="C271" t="str">
            <v>HOSPITAL DOM HÉLDER CÂMARA - CG. Nº 018/2022</v>
          </cell>
          <cell r="E271" t="str">
            <v>3.13 - Materiais e Materiais Ortopédicos e Corretivos (OPME)</v>
          </cell>
          <cell r="G271" t="str">
            <v>ART CIRURGICA LTDA</v>
          </cell>
          <cell r="H271" t="str">
            <v>B</v>
          </cell>
          <cell r="I271" t="str">
            <v>S</v>
          </cell>
          <cell r="J271" t="str">
            <v>000121319</v>
          </cell>
          <cell r="K271" t="str">
            <v>21/08/2023</v>
          </cell>
          <cell r="L271" t="str">
            <v>26230824436602000154550010001213191123342004</v>
          </cell>
          <cell r="M271" t="str">
            <v>26 - Pernambuco</v>
          </cell>
          <cell r="N271">
            <v>262</v>
          </cell>
        </row>
        <row r="272">
          <cell r="C272" t="str">
            <v>HOSPITAL DOM HÉLDER CÂMARA - CG. Nº 018/2022</v>
          </cell>
          <cell r="E272" t="str">
            <v>3.13 - Materiais e Materiais Ortopédicos e Corretivos (OPME)</v>
          </cell>
          <cell r="G272" t="str">
            <v>ART CIRURGICA LTDA</v>
          </cell>
          <cell r="H272" t="str">
            <v>B</v>
          </cell>
          <cell r="I272" t="str">
            <v>S</v>
          </cell>
          <cell r="J272" t="str">
            <v>000121354</v>
          </cell>
          <cell r="K272" t="str">
            <v>22/08/2023</v>
          </cell>
          <cell r="L272" t="str">
            <v>26230824436602000154550010001213541123377001</v>
          </cell>
          <cell r="M272" t="str">
            <v>26 - Pernambuco</v>
          </cell>
          <cell r="N272">
            <v>1022</v>
          </cell>
        </row>
        <row r="273">
          <cell r="C273" t="str">
            <v>HOSPITAL DOM HÉLDER CÂMARA - CG. Nº 018/2022</v>
          </cell>
          <cell r="E273" t="str">
            <v>3.13 - Materiais e Materiais Ortopédicos e Corretivos (OPME)</v>
          </cell>
          <cell r="G273" t="str">
            <v>ART CIRURGICA LTDA</v>
          </cell>
          <cell r="H273" t="str">
            <v>B</v>
          </cell>
          <cell r="I273" t="str">
            <v>S</v>
          </cell>
          <cell r="J273" t="str">
            <v>000121355</v>
          </cell>
          <cell r="K273" t="str">
            <v>22/08/2023</v>
          </cell>
          <cell r="L273" t="str">
            <v>26230824436602000154550010001213551123378005</v>
          </cell>
          <cell r="M273" t="str">
            <v>26 - Pernambuco</v>
          </cell>
          <cell r="N273">
            <v>642</v>
          </cell>
        </row>
        <row r="274">
          <cell r="C274" t="str">
            <v>HOSPITAL DOM HÉLDER CÂMARA - CG. Nº 018/2022</v>
          </cell>
          <cell r="E274" t="str">
            <v>3.13 - Materiais e Materiais Ortopédicos e Corretivos (OPME)</v>
          </cell>
          <cell r="G274" t="str">
            <v>ART CIRURGICA LTDA</v>
          </cell>
          <cell r="H274" t="str">
            <v>B</v>
          </cell>
          <cell r="I274" t="str">
            <v>S</v>
          </cell>
          <cell r="J274" t="str">
            <v>000121356</v>
          </cell>
          <cell r="K274" t="str">
            <v>22/08/2023</v>
          </cell>
          <cell r="L274" t="str">
            <v>26230824436602000154550010001213561123379009</v>
          </cell>
          <cell r="M274" t="str">
            <v>26 - Pernambuco</v>
          </cell>
          <cell r="N274">
            <v>642</v>
          </cell>
        </row>
        <row r="275">
          <cell r="C275" t="str">
            <v>HOSPITAL DOM HÉLDER CÂMARA - CG. Nº 018/2022</v>
          </cell>
          <cell r="E275" t="str">
            <v>3.13 - Materiais e Materiais Ortopédicos e Corretivos (OPME)</v>
          </cell>
          <cell r="G275" t="str">
            <v>ART CIRURGICA LTDA</v>
          </cell>
          <cell r="H275" t="str">
            <v>B</v>
          </cell>
          <cell r="I275" t="str">
            <v>S</v>
          </cell>
          <cell r="J275" t="str">
            <v>000121415</v>
          </cell>
          <cell r="K275" t="str">
            <v>23/08/2023</v>
          </cell>
          <cell r="L275" t="str">
            <v>26230824436602000154550010001214151123438008</v>
          </cell>
          <cell r="M275" t="str">
            <v>26 - Pernambuco</v>
          </cell>
          <cell r="N275">
            <v>380</v>
          </cell>
        </row>
        <row r="276">
          <cell r="C276" t="str">
            <v>HOSPITAL DOM HÉLDER CÂMARA - CG. Nº 018/2022</v>
          </cell>
          <cell r="E276" t="str">
            <v>3.13 - Materiais e Materiais Ortopédicos e Corretivos (OPME)</v>
          </cell>
          <cell r="G276" t="str">
            <v>ART CIRURGICA LTDA</v>
          </cell>
          <cell r="H276" t="str">
            <v>B</v>
          </cell>
          <cell r="I276" t="str">
            <v>S</v>
          </cell>
          <cell r="J276" t="str">
            <v>000121440</v>
          </cell>
          <cell r="K276" t="str">
            <v>24/08/2023</v>
          </cell>
          <cell r="L276" t="str">
            <v>26230824436602000154550010001214401123463005</v>
          </cell>
          <cell r="M276" t="str">
            <v>26 - Pernambuco</v>
          </cell>
          <cell r="N276">
            <v>380</v>
          </cell>
        </row>
        <row r="277">
          <cell r="C277" t="str">
            <v>HOSPITAL DOM HÉLDER CÂMARA - CG. Nº 018/2022</v>
          </cell>
          <cell r="E277" t="str">
            <v>3.13 - Materiais e Materiais Ortopédicos e Corretivos (OPME)</v>
          </cell>
          <cell r="G277" t="str">
            <v>ART CIRURGICA LTDA</v>
          </cell>
          <cell r="H277" t="str">
            <v>B</v>
          </cell>
          <cell r="I277" t="str">
            <v>S</v>
          </cell>
          <cell r="J277" t="str">
            <v>000121441</v>
          </cell>
          <cell r="K277" t="str">
            <v>24/08/2023</v>
          </cell>
          <cell r="L277" t="str">
            <v>26230824436602000154550010001214411123464009</v>
          </cell>
          <cell r="M277" t="str">
            <v>26 - Pernambuco</v>
          </cell>
          <cell r="N277">
            <v>760</v>
          </cell>
        </row>
        <row r="278">
          <cell r="C278" t="str">
            <v>HOSPITAL DOM HÉLDER CÂMARA - CG. Nº 018/2022</v>
          </cell>
          <cell r="E278" t="str">
            <v>3.13 - Materiais e Materiais Ortopédicos e Corretivos (OPME)</v>
          </cell>
          <cell r="G278" t="str">
            <v>ART CIRURGICA LTDA</v>
          </cell>
          <cell r="H278" t="str">
            <v>B</v>
          </cell>
          <cell r="I278" t="str">
            <v>S</v>
          </cell>
          <cell r="J278" t="str">
            <v>000121780</v>
          </cell>
          <cell r="K278" t="str">
            <v>25/08/2023</v>
          </cell>
          <cell r="L278" t="str">
            <v>26230824436602000154550010001217801123803002</v>
          </cell>
          <cell r="M278" t="str">
            <v>26 - Pernambuco</v>
          </cell>
          <cell r="N278">
            <v>1022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G279" t="str">
            <v>ART CIRURGICA LTDA</v>
          </cell>
          <cell r="H279" t="str">
            <v>B</v>
          </cell>
          <cell r="I279" t="str">
            <v>S</v>
          </cell>
          <cell r="J279" t="str">
            <v>000121840</v>
          </cell>
          <cell r="K279" t="str">
            <v>28/08/2023</v>
          </cell>
          <cell r="L279" t="str">
            <v>26230824436602000154550010001218401123863005</v>
          </cell>
          <cell r="M279" t="str">
            <v>26 - Pernambuco</v>
          </cell>
          <cell r="N279">
            <v>380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G280" t="str">
            <v>ART CIRURGICA LTDA</v>
          </cell>
          <cell r="H280" t="str">
            <v>B</v>
          </cell>
          <cell r="I280" t="str">
            <v>S</v>
          </cell>
          <cell r="J280" t="str">
            <v>000121841</v>
          </cell>
          <cell r="K280" t="str">
            <v>28/08/2023</v>
          </cell>
          <cell r="L280" t="str">
            <v>26230824436602000154550010001218411123864009</v>
          </cell>
          <cell r="M280" t="str">
            <v>26 - Pernambuco</v>
          </cell>
          <cell r="N280">
            <v>642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G281" t="str">
            <v>ART CIRURGICA LTDA</v>
          </cell>
          <cell r="H281" t="str">
            <v>B</v>
          </cell>
          <cell r="I281" t="str">
            <v>S</v>
          </cell>
          <cell r="J281" t="str">
            <v>000121842</v>
          </cell>
          <cell r="K281" t="str">
            <v>28/08/2023</v>
          </cell>
          <cell r="L281" t="str">
            <v>26230824436602000154550010001218421123865002</v>
          </cell>
          <cell r="M281" t="str">
            <v>26 - Pernambuco</v>
          </cell>
          <cell r="N281">
            <v>290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G282" t="str">
            <v>ART CIRURGICA LTDA</v>
          </cell>
          <cell r="H282" t="str">
            <v>B</v>
          </cell>
          <cell r="I282" t="str">
            <v>S</v>
          </cell>
          <cell r="J282" t="str">
            <v>000121843</v>
          </cell>
          <cell r="K282" t="str">
            <v>28/08/2023</v>
          </cell>
          <cell r="L282" t="str">
            <v>26230824436602000154550010001218431123866006</v>
          </cell>
          <cell r="M282" t="str">
            <v>26 - Pernambuco</v>
          </cell>
          <cell r="N282">
            <v>380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G283" t="str">
            <v>ART CIRURGICA LTDA</v>
          </cell>
          <cell r="H283" t="str">
            <v>B</v>
          </cell>
          <cell r="I283" t="str">
            <v>S</v>
          </cell>
          <cell r="J283" t="str">
            <v>000122151</v>
          </cell>
          <cell r="K283" t="str">
            <v>30/08/2023</v>
          </cell>
          <cell r="L283" t="str">
            <v>26230824436602000154550010001221511124174009</v>
          </cell>
          <cell r="M283" t="str">
            <v>26 - Pernambuco</v>
          </cell>
          <cell r="N283">
            <v>262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G284" t="str">
            <v>ART CIRURGICA LTDA</v>
          </cell>
          <cell r="H284" t="str">
            <v>B</v>
          </cell>
          <cell r="I284" t="str">
            <v>S</v>
          </cell>
          <cell r="J284" t="str">
            <v>000122152</v>
          </cell>
          <cell r="K284" t="str">
            <v>30/08/2023</v>
          </cell>
          <cell r="L284" t="str">
            <v>26230824436602000154550010001221521124175002</v>
          </cell>
          <cell r="M284" t="str">
            <v>26 - Pernambuco</v>
          </cell>
          <cell r="N284">
            <v>262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G285" t="str">
            <v>ART CIRURGICA LTDA</v>
          </cell>
          <cell r="H285" t="str">
            <v>B</v>
          </cell>
          <cell r="I285" t="str">
            <v>S</v>
          </cell>
          <cell r="J285" t="str">
            <v>000122153</v>
          </cell>
          <cell r="K285" t="str">
            <v>30/08/2023</v>
          </cell>
          <cell r="L285" t="str">
            <v>26230824436602000154550010001221531124176006</v>
          </cell>
          <cell r="M285" t="str">
            <v>26 - Pernambuco</v>
          </cell>
          <cell r="N285">
            <v>912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G286" t="str">
            <v>ART CIRURGICA LTDA</v>
          </cell>
          <cell r="H286" t="str">
            <v>B</v>
          </cell>
          <cell r="I286" t="str">
            <v>S</v>
          </cell>
          <cell r="J286" t="str">
            <v>000122154</v>
          </cell>
          <cell r="K286" t="str">
            <v>30/08/2023</v>
          </cell>
          <cell r="L286" t="str">
            <v>26230824436602000154550010001221541124177000</v>
          </cell>
          <cell r="M286" t="str">
            <v>26 - Pernambuco</v>
          </cell>
          <cell r="N286">
            <v>912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G287" t="str">
            <v>ART CIRURGICA LTDA</v>
          </cell>
          <cell r="H287" t="str">
            <v>B</v>
          </cell>
          <cell r="I287" t="str">
            <v>S</v>
          </cell>
          <cell r="J287" t="str">
            <v>000122228</v>
          </cell>
          <cell r="K287" t="str">
            <v>30/08/2023</v>
          </cell>
          <cell r="L287" t="str">
            <v>26230824436602000154550010001222281124251000</v>
          </cell>
          <cell r="M287" t="str">
            <v>26 - Pernambuco</v>
          </cell>
          <cell r="N287">
            <v>642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G288" t="str">
            <v>ART CIRURGICA LTDA</v>
          </cell>
          <cell r="H288" t="str">
            <v>B</v>
          </cell>
          <cell r="I288" t="str">
            <v>S</v>
          </cell>
          <cell r="J288" t="str">
            <v>000122256</v>
          </cell>
          <cell r="K288" t="str">
            <v>31/08/2023</v>
          </cell>
          <cell r="L288" t="str">
            <v>26230824436602000154550010001222561124279007</v>
          </cell>
          <cell r="M288" t="str">
            <v>26 - Pernambuco</v>
          </cell>
          <cell r="N288">
            <v>1140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G289" t="str">
            <v>ART CIRURGICA LTDA</v>
          </cell>
          <cell r="H289" t="str">
            <v>B</v>
          </cell>
          <cell r="I289" t="str">
            <v>S</v>
          </cell>
          <cell r="J289" t="str">
            <v>000122294</v>
          </cell>
          <cell r="K289" t="str">
            <v>31/08/2023</v>
          </cell>
          <cell r="L289" t="str">
            <v>26230824436602000154550010001222941124317007</v>
          </cell>
          <cell r="M289" t="str">
            <v>26 - Pernambuco</v>
          </cell>
          <cell r="N289">
            <v>760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G290" t="str">
            <v>ART CIRURGICA LTDA</v>
          </cell>
          <cell r="H290" t="str">
            <v>B</v>
          </cell>
          <cell r="I290" t="str">
            <v>S</v>
          </cell>
          <cell r="J290" t="str">
            <v>000122317</v>
          </cell>
          <cell r="K290" t="str">
            <v>31/08/2023</v>
          </cell>
          <cell r="L290" t="str">
            <v>26230824436602000154550010001223171124340005</v>
          </cell>
          <cell r="M290" t="str">
            <v>26 - Pernambuco</v>
          </cell>
          <cell r="N290">
            <v>8380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G291" t="str">
            <v>ART CIRURGICA LTDA</v>
          </cell>
          <cell r="H291" t="str">
            <v>B</v>
          </cell>
          <cell r="I291" t="str">
            <v>S</v>
          </cell>
          <cell r="J291" t="str">
            <v>000122409</v>
          </cell>
          <cell r="K291" t="str">
            <v>01/09/2023</v>
          </cell>
          <cell r="L291" t="str">
            <v>26230924436602000154550010001224091124432004</v>
          </cell>
          <cell r="M291" t="str">
            <v>26 - Pernambuco</v>
          </cell>
          <cell r="N291">
            <v>904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G292" t="str">
            <v>ART CIRURGICA LTDA</v>
          </cell>
          <cell r="H292" t="str">
            <v>B</v>
          </cell>
          <cell r="I292" t="str">
            <v>S</v>
          </cell>
          <cell r="J292" t="str">
            <v>000122443</v>
          </cell>
          <cell r="K292" t="str">
            <v>04/09/2023</v>
          </cell>
          <cell r="L292" t="str">
            <v>26230924436602000154550010001224431124466008</v>
          </cell>
          <cell r="M292" t="str">
            <v>26 - Pernambuco</v>
          </cell>
          <cell r="N292">
            <v>642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G293" t="str">
            <v>ART CIRURGICA LTDA</v>
          </cell>
          <cell r="H293" t="str">
            <v>B</v>
          </cell>
          <cell r="I293" t="str">
            <v>S</v>
          </cell>
          <cell r="J293" t="str">
            <v>000122444</v>
          </cell>
          <cell r="K293" t="str">
            <v>04/09/2023</v>
          </cell>
          <cell r="L293" t="str">
            <v>26230924436602000154550010001224441124467001</v>
          </cell>
          <cell r="M293" t="str">
            <v>26 - Pernambuco</v>
          </cell>
          <cell r="N293">
            <v>262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G294" t="str">
            <v>ART CIRURGICA LTDA</v>
          </cell>
          <cell r="H294" t="str">
            <v>B</v>
          </cell>
          <cell r="I294" t="str">
            <v>S</v>
          </cell>
          <cell r="J294" t="str">
            <v>000122446</v>
          </cell>
          <cell r="K294" t="str">
            <v>04/09/2023</v>
          </cell>
          <cell r="L294" t="str">
            <v>26230924436602000154550010001224461124469009</v>
          </cell>
          <cell r="M294" t="str">
            <v>26 - Pernambuco</v>
          </cell>
          <cell r="N294">
            <v>760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G295" t="str">
            <v>ART CIRURGICA LTDA</v>
          </cell>
          <cell r="H295" t="str">
            <v>B</v>
          </cell>
          <cell r="I295" t="str">
            <v>S</v>
          </cell>
          <cell r="J295" t="str">
            <v>000122447</v>
          </cell>
          <cell r="K295" t="str">
            <v>04/09/2023</v>
          </cell>
          <cell r="L295" t="str">
            <v>26230924436602000154550010001224471124470004</v>
          </cell>
          <cell r="M295" t="str">
            <v>26 - Pernambuco</v>
          </cell>
          <cell r="N295">
            <v>380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G296" t="str">
            <v>ART CIRURGICA LTDA</v>
          </cell>
          <cell r="H296" t="str">
            <v>B</v>
          </cell>
          <cell r="I296" t="str">
            <v>S</v>
          </cell>
          <cell r="J296" t="str">
            <v>000122448</v>
          </cell>
          <cell r="K296" t="str">
            <v>04/09/2023</v>
          </cell>
          <cell r="L296" t="str">
            <v>26230924436602000154550010001224481124471008</v>
          </cell>
          <cell r="M296" t="str">
            <v>26 - Pernambuco</v>
          </cell>
          <cell r="N296">
            <v>262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G297" t="str">
            <v>ART CIRURGICA LTDA</v>
          </cell>
          <cell r="H297" t="str">
            <v>B</v>
          </cell>
          <cell r="I297" t="str">
            <v>S</v>
          </cell>
          <cell r="J297" t="str">
            <v>000122449</v>
          </cell>
          <cell r="K297" t="str">
            <v>04/09/2023</v>
          </cell>
          <cell r="L297" t="str">
            <v>26230924436602000154550010001224491124472001</v>
          </cell>
          <cell r="M297" t="str">
            <v>26 - Pernambuco</v>
          </cell>
          <cell r="N297">
            <v>642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G298" t="str">
            <v>ART CIRURGICA LTDA</v>
          </cell>
          <cell r="H298" t="str">
            <v>B</v>
          </cell>
          <cell r="I298" t="str">
            <v>S</v>
          </cell>
          <cell r="J298" t="str">
            <v>000122549</v>
          </cell>
          <cell r="K298" t="str">
            <v>11/09/2023</v>
          </cell>
          <cell r="L298" t="str">
            <v>26230924436602000154550010001225491124572001</v>
          </cell>
          <cell r="M298" t="str">
            <v>26 - Pernambuco</v>
          </cell>
          <cell r="N298">
            <v>380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G299" t="str">
            <v>ART CIRURGICA LTDA</v>
          </cell>
          <cell r="H299" t="str">
            <v>B</v>
          </cell>
          <cell r="I299" t="str">
            <v>S</v>
          </cell>
          <cell r="J299" t="str">
            <v>000122550</v>
          </cell>
          <cell r="K299" t="str">
            <v>11/09/2023</v>
          </cell>
          <cell r="L299" t="str">
            <v>26230924436602000154550010001225501124573009</v>
          </cell>
          <cell r="M299" t="str">
            <v>26 - Pernambuco</v>
          </cell>
          <cell r="N299">
            <v>642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G300" t="str">
            <v>ART CIRURGICA LTDA</v>
          </cell>
          <cell r="H300" t="str">
            <v>B</v>
          </cell>
          <cell r="I300" t="str">
            <v>S</v>
          </cell>
          <cell r="J300" t="str">
            <v>000122552</v>
          </cell>
          <cell r="K300" t="str">
            <v>11/09/2023</v>
          </cell>
          <cell r="L300" t="str">
            <v>26230924436602000154550010001225521124575006</v>
          </cell>
          <cell r="M300" t="str">
            <v>26 - Pernambuco</v>
          </cell>
          <cell r="N300">
            <v>262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G301" t="str">
            <v>ART CIRURGICA LTDA</v>
          </cell>
          <cell r="H301" t="str">
            <v>B</v>
          </cell>
          <cell r="I301" t="str">
            <v>S</v>
          </cell>
          <cell r="J301" t="str">
            <v>000122553</v>
          </cell>
          <cell r="K301" t="str">
            <v>11/09/2023</v>
          </cell>
          <cell r="L301" t="str">
            <v>26230924436602000154550010001225531124576000</v>
          </cell>
          <cell r="M301" t="str">
            <v>26 - Pernambuco</v>
          </cell>
          <cell r="N301">
            <v>1284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G302" t="str">
            <v>ART CIRURGICA LTDA</v>
          </cell>
          <cell r="H302" t="str">
            <v>B</v>
          </cell>
          <cell r="I302" t="str">
            <v>S</v>
          </cell>
          <cell r="J302" t="str">
            <v>000122594</v>
          </cell>
          <cell r="K302" t="str">
            <v>12/09/2023</v>
          </cell>
          <cell r="L302" t="str">
            <v>26230924436602000154550010001225941124617000</v>
          </cell>
          <cell r="M302" t="str">
            <v>26 - Pernambuco</v>
          </cell>
          <cell r="N302">
            <v>552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G303" t="str">
            <v>ART CIRURGICA LTDA</v>
          </cell>
          <cell r="H303" t="str">
            <v>B</v>
          </cell>
          <cell r="I303" t="str">
            <v>S</v>
          </cell>
          <cell r="J303" t="str">
            <v>000122689</v>
          </cell>
          <cell r="K303" t="str">
            <v>14/09/2023</v>
          </cell>
          <cell r="L303" t="str">
            <v>26230924436602000154550010001226891124712009</v>
          </cell>
          <cell r="M303" t="str">
            <v>26 - Pernambuco</v>
          </cell>
          <cell r="N303">
            <v>760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G304" t="str">
            <v>ART CIRURGICA LTDA</v>
          </cell>
          <cell r="H304" t="str">
            <v>B</v>
          </cell>
          <cell r="I304" t="str">
            <v>S</v>
          </cell>
          <cell r="J304" t="str">
            <v>000122750</v>
          </cell>
          <cell r="K304" t="str">
            <v>18/09/2023</v>
          </cell>
          <cell r="L304" t="str">
            <v>26230924436602000154550010001227507124773008</v>
          </cell>
          <cell r="M304" t="str">
            <v>26 - Pernambuco</v>
          </cell>
          <cell r="N304">
            <v>1022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G305" t="str">
            <v>ART CIRURGICA LTDA</v>
          </cell>
          <cell r="H305" t="str">
            <v>B</v>
          </cell>
          <cell r="I305" t="str">
            <v>S</v>
          </cell>
          <cell r="J305" t="str">
            <v>000122751</v>
          </cell>
          <cell r="K305" t="str">
            <v>18/09/2023</v>
          </cell>
          <cell r="L305" t="str">
            <v>26230924436602000154550010001227517124774001</v>
          </cell>
          <cell r="M305" t="str">
            <v>26 - Pernambuco</v>
          </cell>
          <cell r="N305">
            <v>262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G306" t="str">
            <v>ART CIRURGICA LTDA</v>
          </cell>
          <cell r="H306" t="str">
            <v>B</v>
          </cell>
          <cell r="I306" t="str">
            <v>S</v>
          </cell>
          <cell r="J306" t="str">
            <v>000122951</v>
          </cell>
          <cell r="K306" t="str">
            <v>21/09/2023</v>
          </cell>
          <cell r="L306" t="str">
            <v>26230924436602000154550010001229511124974002</v>
          </cell>
          <cell r="M306" t="str">
            <v>26 - Pernambuco</v>
          </cell>
          <cell r="N306">
            <v>380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G307" t="str">
            <v>SCITECH PRODUTOS MEDICOS LTDA</v>
          </cell>
          <cell r="H307" t="str">
            <v>B</v>
          </cell>
          <cell r="I307" t="str">
            <v>S</v>
          </cell>
          <cell r="J307" t="str">
            <v>000373909</v>
          </cell>
          <cell r="K307" t="str">
            <v>16/08/2023</v>
          </cell>
          <cell r="L307" t="str">
            <v>52230801437707000122550550003739091552468979</v>
          </cell>
          <cell r="M307" t="str">
            <v>52 - Goiás</v>
          </cell>
          <cell r="N307">
            <v>1100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G308" t="str">
            <v>SCITECH PRODUTOS MEDICOS LTDA</v>
          </cell>
          <cell r="H308" t="str">
            <v>B</v>
          </cell>
          <cell r="I308" t="str">
            <v>S</v>
          </cell>
          <cell r="J308" t="str">
            <v>000374420</v>
          </cell>
          <cell r="K308" t="str">
            <v>17/08/2023</v>
          </cell>
          <cell r="L308" t="str">
            <v>52230801437707000122550550003744201896883440</v>
          </cell>
          <cell r="M308" t="str">
            <v>52 - Goiás</v>
          </cell>
          <cell r="N308">
            <v>2200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G309" t="str">
            <v>SCITECH PRODUTOS MEDICOS LTDA</v>
          </cell>
          <cell r="H309" t="str">
            <v>B</v>
          </cell>
          <cell r="I309" t="str">
            <v>S</v>
          </cell>
          <cell r="J309" t="str">
            <v>000374485</v>
          </cell>
          <cell r="K309" t="str">
            <v>17/08/2023</v>
          </cell>
          <cell r="L309" t="str">
            <v>52230801437707000122550550003744851944011236</v>
          </cell>
          <cell r="M309" t="str">
            <v>52 - Goiás</v>
          </cell>
          <cell r="N309">
            <v>2200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G310" t="str">
            <v>SCITECH PRODUTOS MEDICOS LTDA</v>
          </cell>
          <cell r="H310" t="str">
            <v>B</v>
          </cell>
          <cell r="I310" t="str">
            <v>S</v>
          </cell>
          <cell r="J310" t="str">
            <v>000375382</v>
          </cell>
          <cell r="K310" t="str">
            <v>22/08/2023</v>
          </cell>
          <cell r="L310" t="str">
            <v>52230801437707000122550550003753821286502780</v>
          </cell>
          <cell r="M310" t="str">
            <v>52 - Goiás</v>
          </cell>
          <cell r="N310">
            <v>2200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G311" t="str">
            <v>SCITECH PRODUTOS MEDICOS LTDA</v>
          </cell>
          <cell r="H311" t="str">
            <v>B</v>
          </cell>
          <cell r="I311" t="str">
            <v>S</v>
          </cell>
          <cell r="J311" t="str">
            <v>000375964</v>
          </cell>
          <cell r="K311" t="str">
            <v>24/08/2023</v>
          </cell>
          <cell r="L311" t="str">
            <v>52230801437707000122550550003759641462405480</v>
          </cell>
          <cell r="M311" t="str">
            <v>52 - Goiás</v>
          </cell>
          <cell r="N311">
            <v>1100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G312" t="str">
            <v>SCITECH PRODUTOS MEDICOS LTDA</v>
          </cell>
          <cell r="H312" t="str">
            <v>B</v>
          </cell>
          <cell r="I312" t="str">
            <v>S</v>
          </cell>
          <cell r="J312" t="str">
            <v>000376339</v>
          </cell>
          <cell r="K312" t="str">
            <v>25/08/2023</v>
          </cell>
          <cell r="L312" t="str">
            <v>52230801437707000122550550003763391790253210</v>
          </cell>
          <cell r="M312" t="str">
            <v>52 - Goiás</v>
          </cell>
          <cell r="N312">
            <v>1100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G313" t="str">
            <v>SCITECH PRODUTOS MEDICOS LTDA</v>
          </cell>
          <cell r="H313" t="str">
            <v>B</v>
          </cell>
          <cell r="I313" t="str">
            <v>S</v>
          </cell>
          <cell r="J313" t="str">
            <v>000376595</v>
          </cell>
          <cell r="K313" t="str">
            <v>28/08/2023</v>
          </cell>
          <cell r="L313" t="str">
            <v>52230801437707000122550550003765951109275806</v>
          </cell>
          <cell r="M313" t="str">
            <v>52 - Goiás</v>
          </cell>
          <cell r="N313">
            <v>1100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G314" t="str">
            <v>SCITECH PRODUTOS MEDICOS LTDA</v>
          </cell>
          <cell r="H314" t="str">
            <v>B</v>
          </cell>
          <cell r="I314" t="str">
            <v>S</v>
          </cell>
          <cell r="J314" t="str">
            <v>000376599</v>
          </cell>
          <cell r="K314" t="str">
            <v>28/08/2023</v>
          </cell>
          <cell r="L314" t="str">
            <v>52230801437707000122550550003765991460955406</v>
          </cell>
          <cell r="M314" t="str">
            <v>52 - Goiás</v>
          </cell>
          <cell r="N314">
            <v>1100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G315" t="str">
            <v>SCITECH PRODUTOS MEDICOS LTDA</v>
          </cell>
          <cell r="H315" t="str">
            <v>B</v>
          </cell>
          <cell r="I315" t="str">
            <v>S</v>
          </cell>
          <cell r="J315" t="str">
            <v>000376602</v>
          </cell>
          <cell r="K315" t="str">
            <v>28/08/2023</v>
          </cell>
          <cell r="L315" t="str">
            <v>52230801437707000122550550003766021411442910</v>
          </cell>
          <cell r="M315" t="str">
            <v>52 - Goiás</v>
          </cell>
          <cell r="N315">
            <v>2200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G316" t="str">
            <v>SCITECH PRODUTOS MEDICOS LTDA</v>
          </cell>
          <cell r="H316" t="str">
            <v>B</v>
          </cell>
          <cell r="I316" t="str">
            <v>S</v>
          </cell>
          <cell r="J316" t="str">
            <v>000377453</v>
          </cell>
          <cell r="K316" t="str">
            <v>30/08/2023</v>
          </cell>
          <cell r="L316" t="str">
            <v>52230801437707000122550550003774531966884801</v>
          </cell>
          <cell r="M316" t="str">
            <v>52 - Goiás</v>
          </cell>
          <cell r="N316">
            <v>1100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G317" t="str">
            <v>SCITECH PRODUTOS MEDICOS LTDA</v>
          </cell>
          <cell r="H317" t="str">
            <v>B</v>
          </cell>
          <cell r="I317" t="str">
            <v>S</v>
          </cell>
          <cell r="J317" t="str">
            <v>000377455</v>
          </cell>
          <cell r="K317" t="str">
            <v>30/08/2023</v>
          </cell>
          <cell r="L317" t="str">
            <v>52230801437707000122550550003774551619030094</v>
          </cell>
          <cell r="M317" t="str">
            <v>52 - Goiás</v>
          </cell>
          <cell r="N317">
            <v>2200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G318" t="str">
            <v>SCITECH PRODUTOS MEDICOS LTDA</v>
          </cell>
          <cell r="H318" t="str">
            <v>B</v>
          </cell>
          <cell r="I318" t="str">
            <v>S</v>
          </cell>
          <cell r="J318" t="str">
            <v>000377457</v>
          </cell>
          <cell r="K318" t="str">
            <v>30/08/2023</v>
          </cell>
          <cell r="L318" t="str">
            <v>52230801437707000122550550003774571158636777</v>
          </cell>
          <cell r="M318" t="str">
            <v>52 - Goiás</v>
          </cell>
          <cell r="N318">
            <v>1100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G319" t="str">
            <v>SCITECH PRODUTOS MEDICOS LTDA</v>
          </cell>
          <cell r="H319" t="str">
            <v>B</v>
          </cell>
          <cell r="I319" t="str">
            <v>S</v>
          </cell>
          <cell r="J319" t="str">
            <v>000378417</v>
          </cell>
          <cell r="K319" t="str">
            <v>01/09/2023</v>
          </cell>
          <cell r="L319" t="str">
            <v>52230901437707000122550550003784171827473626</v>
          </cell>
          <cell r="M319" t="str">
            <v>52 - Goiás</v>
          </cell>
          <cell r="N319">
            <v>2200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G320" t="str">
            <v>SCITECH PRODUTOS MEDICOS LTDA</v>
          </cell>
          <cell r="H320" t="str">
            <v>B</v>
          </cell>
          <cell r="I320" t="str">
            <v>S</v>
          </cell>
          <cell r="J320" t="str">
            <v>000378616</v>
          </cell>
          <cell r="K320" t="str">
            <v>04/09/2023</v>
          </cell>
          <cell r="L320" t="str">
            <v>52230901437707000122550550003786161288257110</v>
          </cell>
          <cell r="M320" t="str">
            <v>52 - Goiás</v>
          </cell>
          <cell r="N320">
            <v>3300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G321" t="str">
            <v>SCITECH PRODUTOS MEDICOS LTDA</v>
          </cell>
          <cell r="H321" t="str">
            <v>B</v>
          </cell>
          <cell r="I321" t="str">
            <v>S</v>
          </cell>
          <cell r="J321" t="str">
            <v>000378657</v>
          </cell>
          <cell r="K321" t="str">
            <v>04/09/2023</v>
          </cell>
          <cell r="L321" t="str">
            <v>52230901437707000122550550003786571419364480</v>
          </cell>
          <cell r="M321" t="str">
            <v>52 - Goiás</v>
          </cell>
          <cell r="N321">
            <v>1100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G322" t="str">
            <v>SCITECH PRODUTOS MEDICOS LTDA</v>
          </cell>
          <cell r="H322" t="str">
            <v>B</v>
          </cell>
          <cell r="I322" t="str">
            <v>S</v>
          </cell>
          <cell r="J322" t="str">
            <v>000378664</v>
          </cell>
          <cell r="K322" t="str">
            <v>04/09/2023</v>
          </cell>
          <cell r="L322" t="str">
            <v>52230901437707000122550550003786641668870708</v>
          </cell>
          <cell r="M322" t="str">
            <v>52 - Goiás</v>
          </cell>
          <cell r="N322">
            <v>1100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G323" t="str">
            <v>SCITECH PRODUTOS MEDICOS LTDA</v>
          </cell>
          <cell r="H323" t="str">
            <v>B</v>
          </cell>
          <cell r="I323" t="str">
            <v>S</v>
          </cell>
          <cell r="J323" t="str">
            <v>000378673</v>
          </cell>
          <cell r="K323" t="str">
            <v>04/09/2023</v>
          </cell>
          <cell r="L323" t="str">
            <v>52230901437707000122550550003786731833430593</v>
          </cell>
          <cell r="M323" t="str">
            <v>52 - Goiás</v>
          </cell>
          <cell r="N323">
            <v>1450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G324" t="str">
            <v>SCITECH PRODUTOS MEDICOS LTDA</v>
          </cell>
          <cell r="H324" t="str">
            <v>B</v>
          </cell>
          <cell r="I324" t="str">
            <v>S</v>
          </cell>
          <cell r="J324" t="str">
            <v>000379336</v>
          </cell>
          <cell r="K324" t="str">
            <v>06/09/2023</v>
          </cell>
          <cell r="L324" t="str">
            <v>52230901437707000122550550003793361476650320</v>
          </cell>
          <cell r="M324" t="str">
            <v>52 - Goiás</v>
          </cell>
          <cell r="N324">
            <v>1100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G325" t="str">
            <v>SCITECH PRODUTOS MEDICOS LTDA</v>
          </cell>
          <cell r="H325" t="str">
            <v>B</v>
          </cell>
          <cell r="I325" t="str">
            <v>S</v>
          </cell>
          <cell r="J325" t="str">
            <v>000379887</v>
          </cell>
          <cell r="K325" t="str">
            <v>11/09/2023</v>
          </cell>
          <cell r="L325" t="str">
            <v>52230901437707000122550550003798871488303503</v>
          </cell>
          <cell r="M325" t="str">
            <v>52 - Goiás</v>
          </cell>
          <cell r="N325">
            <v>2200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G326" t="str">
            <v>SCITECH PRODUTOS MEDICOS LTDA</v>
          </cell>
          <cell r="H326" t="str">
            <v>B</v>
          </cell>
          <cell r="I326" t="str">
            <v>S</v>
          </cell>
          <cell r="J326" t="str">
            <v>000380085</v>
          </cell>
          <cell r="K326" t="str">
            <v>12/09/2023</v>
          </cell>
          <cell r="L326" t="str">
            <v>52230901437707000122550550003800851754213790</v>
          </cell>
          <cell r="M326" t="str">
            <v>52 - Goiás</v>
          </cell>
          <cell r="N326">
            <v>2200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G327" t="str">
            <v>SCITECH PRODUTOS MEDICOS LTDA</v>
          </cell>
          <cell r="H327" t="str">
            <v>B</v>
          </cell>
          <cell r="I327" t="str">
            <v>S</v>
          </cell>
          <cell r="J327" t="str">
            <v>000380785</v>
          </cell>
          <cell r="K327" t="str">
            <v>14/09/2023</v>
          </cell>
          <cell r="L327" t="str">
            <v>52230901437707000122550550003807851697262810</v>
          </cell>
          <cell r="M327" t="str">
            <v>52 - Goiás</v>
          </cell>
          <cell r="N327">
            <v>2200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G328" t="str">
            <v>SCITECH PRODUTOS MEDICOS LTDA</v>
          </cell>
          <cell r="H328" t="str">
            <v>B</v>
          </cell>
          <cell r="I328" t="str">
            <v>S</v>
          </cell>
          <cell r="J328" t="str">
            <v>000381176</v>
          </cell>
          <cell r="K328" t="str">
            <v>15/09/2023</v>
          </cell>
          <cell r="L328" t="str">
            <v>52230901437707000122550550003811761122879121</v>
          </cell>
          <cell r="M328" t="str">
            <v>52 - Goiás</v>
          </cell>
          <cell r="N328">
            <v>2200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G329" t="str">
            <v>SCITECH PRODUTOS MEDICOS LTDA</v>
          </cell>
          <cell r="H329" t="str">
            <v>B</v>
          </cell>
          <cell r="I329" t="str">
            <v>S</v>
          </cell>
          <cell r="J329" t="str">
            <v>000381362</v>
          </cell>
          <cell r="K329" t="str">
            <v>18/09/2023</v>
          </cell>
          <cell r="L329" t="str">
            <v>52230901437707000122550550003813621349159544</v>
          </cell>
          <cell r="M329" t="str">
            <v>52 - Goiás</v>
          </cell>
          <cell r="N329">
            <v>2200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G330" t="str">
            <v>SCITECH PRODUTOS MEDICOS LTDA</v>
          </cell>
          <cell r="H330" t="str">
            <v>B</v>
          </cell>
          <cell r="I330" t="str">
            <v>S</v>
          </cell>
          <cell r="J330" t="str">
            <v>000381522</v>
          </cell>
          <cell r="K330" t="str">
            <v>18/09/2023</v>
          </cell>
          <cell r="L330" t="str">
            <v>52230901437707000122550550003815221648289321</v>
          </cell>
          <cell r="M330" t="str">
            <v>52 - Goiás</v>
          </cell>
          <cell r="N330">
            <v>1100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G331" t="str">
            <v>SCITECH PRODUTOS MEDICOS LTDA</v>
          </cell>
          <cell r="H331" t="str">
            <v>B</v>
          </cell>
          <cell r="I331" t="str">
            <v>S</v>
          </cell>
          <cell r="J331" t="str">
            <v>000382014</v>
          </cell>
          <cell r="K331" t="str">
            <v>20/09/2023</v>
          </cell>
          <cell r="L331" t="str">
            <v>52230901437707000122550550003820141719653085</v>
          </cell>
          <cell r="M331" t="str">
            <v>52 - Goiás</v>
          </cell>
          <cell r="N331">
            <v>1100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G332" t="str">
            <v>SCITECH PRODUTOS MEDICOS LTDA</v>
          </cell>
          <cell r="H332" t="str">
            <v>B</v>
          </cell>
          <cell r="I332" t="str">
            <v>S</v>
          </cell>
          <cell r="J332" t="str">
            <v>000382693</v>
          </cell>
          <cell r="K332" t="str">
            <v>22/09/2023</v>
          </cell>
          <cell r="L332" t="str">
            <v>52230901437707000122550550003826931798997307</v>
          </cell>
          <cell r="M332" t="str">
            <v>52 - Goiás</v>
          </cell>
          <cell r="N332">
            <v>2200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G333" t="str">
            <v>BOSTON SCIENTIFIC DO BRASIL LTDA</v>
          </cell>
          <cell r="H333" t="str">
            <v>B</v>
          </cell>
          <cell r="I333" t="str">
            <v>S</v>
          </cell>
          <cell r="J333" t="str">
            <v>002857610</v>
          </cell>
          <cell r="K333" t="str">
            <v>25/08/2023</v>
          </cell>
          <cell r="L333" t="str">
            <v>35230801513946000114550030028576101029099731</v>
          </cell>
          <cell r="M333" t="str">
            <v>41 - Paraná</v>
          </cell>
          <cell r="N333">
            <v>1350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G334" t="str">
            <v>BOSTON SCIENTIFIC DO BRASIL LTDA</v>
          </cell>
          <cell r="H334" t="str">
            <v>B</v>
          </cell>
          <cell r="I334" t="str">
            <v>S</v>
          </cell>
          <cell r="J334" t="str">
            <v>002857611</v>
          </cell>
          <cell r="K334" t="str">
            <v>25/08/2023</v>
          </cell>
          <cell r="L334" t="str">
            <v>35230801513946000114550030028576111029099747</v>
          </cell>
          <cell r="M334" t="str">
            <v>41 - Paraná</v>
          </cell>
          <cell r="N334">
            <v>375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G335" t="str">
            <v>BOSTON SCIENTIFIC DO BRASIL LTDA</v>
          </cell>
          <cell r="H335" t="str">
            <v>B</v>
          </cell>
          <cell r="I335" t="str">
            <v>S</v>
          </cell>
          <cell r="J335" t="str">
            <v>002857798</v>
          </cell>
          <cell r="K335" t="str">
            <v>25/08/2023</v>
          </cell>
          <cell r="L335" t="str">
            <v>35230801513946000114550030028577981029101803</v>
          </cell>
          <cell r="M335" t="str">
            <v>41 - Paraná</v>
          </cell>
          <cell r="N335">
            <v>375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 t="str">
            <v>002858510</v>
          </cell>
          <cell r="K336" t="str">
            <v>28/08/2023</v>
          </cell>
          <cell r="L336" t="str">
            <v>35230801513946000114550030028585101029114012</v>
          </cell>
          <cell r="M336" t="str">
            <v>41 - Paraná</v>
          </cell>
          <cell r="N336">
            <v>375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 t="str">
            <v>002858539</v>
          </cell>
          <cell r="K337" t="str">
            <v>28/08/2023</v>
          </cell>
          <cell r="L337" t="str">
            <v>35230801513946000114550030028585391029114762</v>
          </cell>
          <cell r="M337" t="str">
            <v>41 - Paraná</v>
          </cell>
          <cell r="N337">
            <v>3450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G338" t="str">
            <v>BOSTON SCIENTIFIC DO BRASIL LTDA</v>
          </cell>
          <cell r="H338" t="str">
            <v>B</v>
          </cell>
          <cell r="I338" t="str">
            <v>S</v>
          </cell>
          <cell r="J338" t="str">
            <v>002858583</v>
          </cell>
          <cell r="K338" t="str">
            <v>28/08/2023</v>
          </cell>
          <cell r="L338" t="str">
            <v>35230801513946000114550030028585831029115341</v>
          </cell>
          <cell r="M338" t="str">
            <v>41 - Paraná</v>
          </cell>
          <cell r="N338">
            <v>1350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G339" t="str">
            <v>BOSTON SCIENTIFIC DO BRASIL LTDA</v>
          </cell>
          <cell r="H339" t="str">
            <v>B</v>
          </cell>
          <cell r="I339" t="str">
            <v>S</v>
          </cell>
          <cell r="J339" t="str">
            <v>002858698</v>
          </cell>
          <cell r="K339" t="str">
            <v>28/08/2023</v>
          </cell>
          <cell r="L339" t="str">
            <v>35230801513946000114550030028586981029116630</v>
          </cell>
          <cell r="M339" t="str">
            <v>41 - Paraná</v>
          </cell>
          <cell r="N339">
            <v>375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G340" t="str">
            <v>BOSTON SCIENTIFIC DO BRASIL LTDA</v>
          </cell>
          <cell r="H340" t="str">
            <v>B</v>
          </cell>
          <cell r="I340" t="str">
            <v>S</v>
          </cell>
          <cell r="J340" t="str">
            <v>002859377</v>
          </cell>
          <cell r="K340" t="str">
            <v>29/08/2023</v>
          </cell>
          <cell r="L340" t="str">
            <v>35230801513946000114550030028593771029126145</v>
          </cell>
          <cell r="M340" t="str">
            <v>41 - Paraná</v>
          </cell>
          <cell r="N340">
            <v>375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 t="str">
            <v>002859378</v>
          </cell>
          <cell r="K341" t="str">
            <v>29/08/2023</v>
          </cell>
          <cell r="L341" t="str">
            <v>35230801513946000114550030028593781029126150</v>
          </cell>
          <cell r="M341" t="str">
            <v>41 - Paraná</v>
          </cell>
          <cell r="N341">
            <v>1350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G342" t="str">
            <v>BOSTON SCIENTIFIC DO BRASIL LTDA</v>
          </cell>
          <cell r="H342" t="str">
            <v>B</v>
          </cell>
          <cell r="I342" t="str">
            <v>S</v>
          </cell>
          <cell r="J342" t="str">
            <v>002860408</v>
          </cell>
          <cell r="K342" t="str">
            <v>30/08/2023</v>
          </cell>
          <cell r="L342" t="str">
            <v>35230801513946000114550030028604081029138616</v>
          </cell>
          <cell r="M342" t="str">
            <v>41 - Paraná</v>
          </cell>
          <cell r="N342">
            <v>1725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G343" t="str">
            <v>BOSTON SCIENTIFIC DO BRASIL LTDA</v>
          </cell>
          <cell r="H343" t="str">
            <v>B</v>
          </cell>
          <cell r="I343" t="str">
            <v>S</v>
          </cell>
          <cell r="J343" t="str">
            <v>002860409</v>
          </cell>
          <cell r="K343" t="str">
            <v>30/08/2023</v>
          </cell>
          <cell r="L343" t="str">
            <v>35230801513946000114550030028604091029138621</v>
          </cell>
          <cell r="M343" t="str">
            <v>41 - Paraná</v>
          </cell>
          <cell r="N343">
            <v>1350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G344" t="str">
            <v>BOSTON SCIENTIFIC DO BRASIL LTDA</v>
          </cell>
          <cell r="H344" t="str">
            <v>B</v>
          </cell>
          <cell r="I344" t="str">
            <v>S</v>
          </cell>
          <cell r="J344" t="str">
            <v>002860443</v>
          </cell>
          <cell r="K344" t="str">
            <v>30/08/2023</v>
          </cell>
          <cell r="L344" t="str">
            <v>35230801513946000114550030028604431029139018</v>
          </cell>
          <cell r="M344" t="str">
            <v>41 - Paraná</v>
          </cell>
          <cell r="N344">
            <v>375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G345" t="str">
            <v>BOSTON SCIENTIFIC DO BRASIL LTDA</v>
          </cell>
          <cell r="H345" t="str">
            <v>B</v>
          </cell>
          <cell r="I345" t="str">
            <v>S</v>
          </cell>
          <cell r="J345" t="str">
            <v>002860444</v>
          </cell>
          <cell r="K345" t="str">
            <v>30/08/2023</v>
          </cell>
          <cell r="L345" t="str">
            <v>35230801513946000114550030028604441029139023</v>
          </cell>
          <cell r="M345" t="str">
            <v>41 - Paraná</v>
          </cell>
          <cell r="N345">
            <v>1350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G346" t="str">
            <v>BOSTON SCIENTIFIC DO BRASIL LTDA</v>
          </cell>
          <cell r="H346" t="str">
            <v>B</v>
          </cell>
          <cell r="I346" t="str">
            <v>S</v>
          </cell>
          <cell r="J346" t="str">
            <v>002867243</v>
          </cell>
          <cell r="K346" t="str">
            <v>14/09/2023</v>
          </cell>
          <cell r="L346" t="str">
            <v>35230901513946000114550030028672431029216939</v>
          </cell>
          <cell r="M346" t="str">
            <v>41 - Paraná</v>
          </cell>
          <cell r="N346">
            <v>375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G347" t="str">
            <v>BOSTON SCIENTIFIC DO BRASIL LTDA</v>
          </cell>
          <cell r="H347" t="str">
            <v>B</v>
          </cell>
          <cell r="I347" t="str">
            <v>S</v>
          </cell>
          <cell r="J347" t="str">
            <v>002867300</v>
          </cell>
          <cell r="K347" t="str">
            <v>14/09/2023</v>
          </cell>
          <cell r="L347" t="str">
            <v>35230901513946000114550030028673001029217569</v>
          </cell>
          <cell r="M347" t="str">
            <v>41 - Paraná</v>
          </cell>
          <cell r="N347">
            <v>1350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G348" t="str">
            <v>BOSTON SCIENTIFIC DO BRASIL LTDA</v>
          </cell>
          <cell r="H348" t="str">
            <v>B</v>
          </cell>
          <cell r="I348" t="str">
            <v>S</v>
          </cell>
          <cell r="J348" t="str">
            <v>002869308</v>
          </cell>
          <cell r="K348" t="str">
            <v>18/09/2023</v>
          </cell>
          <cell r="L348" t="str">
            <v>35230901513946000114550030028693081029239861</v>
          </cell>
          <cell r="M348" t="str">
            <v>41 - Paraná</v>
          </cell>
          <cell r="N348">
            <v>375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G349" t="str">
            <v>BOSTON SCIENTIFIC DO BRASIL LTDA</v>
          </cell>
          <cell r="H349" t="str">
            <v>B</v>
          </cell>
          <cell r="I349" t="str">
            <v>S</v>
          </cell>
          <cell r="J349" t="str">
            <v>002869340</v>
          </cell>
          <cell r="K349" t="str">
            <v>18/09/2023</v>
          </cell>
          <cell r="L349" t="str">
            <v>35230901513946000114550030028693401029240212</v>
          </cell>
          <cell r="M349" t="str">
            <v>41 - Paraná</v>
          </cell>
          <cell r="N349">
            <v>1350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G350" t="str">
            <v>BIOTRONIK COMERCIAL MEDICA LTDA</v>
          </cell>
          <cell r="H350" t="str">
            <v>B</v>
          </cell>
          <cell r="I350" t="str">
            <v>S</v>
          </cell>
          <cell r="J350" t="str">
            <v>1066658</v>
          </cell>
          <cell r="K350" t="str">
            <v>08/08/2023</v>
          </cell>
          <cell r="L350" t="str">
            <v>35230850595271000105550030010666581211214160</v>
          </cell>
          <cell r="M350" t="str">
            <v>35 - São Paulo</v>
          </cell>
          <cell r="N350">
            <v>5663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G351" t="str">
            <v>BIOTRONIK COMERCIAL MEDICA LTDA</v>
          </cell>
          <cell r="H351" t="str">
            <v>B</v>
          </cell>
          <cell r="I351" t="str">
            <v>S</v>
          </cell>
          <cell r="J351" t="str">
            <v>1069915</v>
          </cell>
          <cell r="K351" t="str">
            <v>11/09/2023</v>
          </cell>
          <cell r="L351" t="str">
            <v>35230950595271000105550030010699151503913269</v>
          </cell>
          <cell r="M351" t="str">
            <v>35 - São Paulo</v>
          </cell>
          <cell r="N351">
            <v>5663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G352" t="str">
            <v>BIOTRONIK COMERCIAL MEDICA LTDA</v>
          </cell>
          <cell r="H352" t="str">
            <v>B</v>
          </cell>
          <cell r="I352" t="str">
            <v>S</v>
          </cell>
          <cell r="J352" t="str">
            <v>1070110</v>
          </cell>
          <cell r="K352" t="str">
            <v>12/09/2023</v>
          </cell>
          <cell r="L352" t="str">
            <v>35230950595271000105550030010701101354500009</v>
          </cell>
          <cell r="M352" t="str">
            <v>35 - São Paulo</v>
          </cell>
          <cell r="N352">
            <v>4114.8500000000004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G353" t="str">
            <v>BIOTRONIK COMERCIAL MEDICA LTDA</v>
          </cell>
          <cell r="H353" t="str">
            <v>B</v>
          </cell>
          <cell r="I353" t="str">
            <v>S</v>
          </cell>
          <cell r="J353" t="str">
            <v>1070144</v>
          </cell>
          <cell r="K353" t="str">
            <v>12/09/2023</v>
          </cell>
          <cell r="L353" t="str">
            <v>35230950595271000105550030010701441580134474</v>
          </cell>
          <cell r="M353" t="str">
            <v>35 - São Paulo</v>
          </cell>
          <cell r="N353">
            <v>5663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G354" t="str">
            <v>BIOTRONIK COMERCIAL MEDICA LTDA</v>
          </cell>
          <cell r="H354" t="str">
            <v>B</v>
          </cell>
          <cell r="I354" t="str">
            <v>S</v>
          </cell>
          <cell r="J354" t="str">
            <v>1070145</v>
          </cell>
          <cell r="K354" t="str">
            <v>12/09/2023</v>
          </cell>
          <cell r="L354" t="str">
            <v>35230950595271000105550030010701451601045812</v>
          </cell>
          <cell r="M354" t="str">
            <v>35 - São Paulo</v>
          </cell>
          <cell r="N354">
            <v>5663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G355" t="str">
            <v>BIOTRONIK COMERCIAL MEDICA LTDA</v>
          </cell>
          <cell r="H355" t="str">
            <v>B</v>
          </cell>
          <cell r="I355" t="str">
            <v>S</v>
          </cell>
          <cell r="J355" t="str">
            <v>1070317</v>
          </cell>
          <cell r="K355" t="str">
            <v>13/09/2023</v>
          </cell>
          <cell r="L355" t="str">
            <v>35230950595271000105550030010703171480575090</v>
          </cell>
          <cell r="M355" t="str">
            <v>35 - São Paulo</v>
          </cell>
          <cell r="N355">
            <v>3993.4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G356" t="str">
            <v>VITALE COMERCIO SA</v>
          </cell>
          <cell r="H356" t="str">
            <v>B</v>
          </cell>
          <cell r="I356" t="str">
            <v>S</v>
          </cell>
          <cell r="J356" t="str">
            <v>125132</v>
          </cell>
          <cell r="K356" t="str">
            <v>28/08/2023</v>
          </cell>
          <cell r="L356" t="str">
            <v>26230807160019000144550010001251321734259960</v>
          </cell>
          <cell r="M356" t="str">
            <v>26 - Pernambuco</v>
          </cell>
          <cell r="N356">
            <v>1300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G357" t="str">
            <v>VITALE COMERCIO SA</v>
          </cell>
          <cell r="H357" t="str">
            <v>B</v>
          </cell>
          <cell r="I357" t="str">
            <v>S</v>
          </cell>
          <cell r="J357" t="str">
            <v>125136</v>
          </cell>
          <cell r="K357" t="str">
            <v>28/08/2023</v>
          </cell>
          <cell r="L357" t="str">
            <v>26230807160019000144550010001251361320924438</v>
          </cell>
          <cell r="M357" t="str">
            <v>26 - Pernambuco</v>
          </cell>
          <cell r="N357">
            <v>1300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G358" t="str">
            <v>VITALE COMERCIO SA</v>
          </cell>
          <cell r="H358" t="str">
            <v>B</v>
          </cell>
          <cell r="I358" t="str">
            <v>S</v>
          </cell>
          <cell r="J358" t="str">
            <v>125140</v>
          </cell>
          <cell r="K358" t="str">
            <v>28/08/2023</v>
          </cell>
          <cell r="L358" t="str">
            <v>26230807160019000144550010001251401988182724</v>
          </cell>
          <cell r="M358" t="str">
            <v>26 - Pernambuco</v>
          </cell>
          <cell r="N358">
            <v>1920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G359" t="str">
            <v>VITALE COMERCIO SA</v>
          </cell>
          <cell r="H359" t="str">
            <v>B</v>
          </cell>
          <cell r="I359" t="str">
            <v>S</v>
          </cell>
          <cell r="J359" t="str">
            <v>125144</v>
          </cell>
          <cell r="K359" t="str">
            <v>28/08/2023</v>
          </cell>
          <cell r="L359" t="str">
            <v>26230807160019000144550010001251441386314540</v>
          </cell>
          <cell r="M359" t="str">
            <v>26 - Pernambuco</v>
          </cell>
          <cell r="N359">
            <v>310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G360" t="str">
            <v>VITALE COMERCIO SA</v>
          </cell>
          <cell r="H360" t="str">
            <v>B</v>
          </cell>
          <cell r="I360" t="str">
            <v>S</v>
          </cell>
          <cell r="J360" t="str">
            <v>125630</v>
          </cell>
          <cell r="K360" t="str">
            <v>30/08/2023</v>
          </cell>
          <cell r="L360" t="str">
            <v>26230807160019000144550010001256301917614029</v>
          </cell>
          <cell r="M360" t="str">
            <v>26 - Pernambuco</v>
          </cell>
          <cell r="N360">
            <v>620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G361" t="str">
            <v>VITALE COMERCIO SA</v>
          </cell>
          <cell r="H361" t="str">
            <v>B</v>
          </cell>
          <cell r="I361" t="str">
            <v>S</v>
          </cell>
          <cell r="J361" t="str">
            <v>125639</v>
          </cell>
          <cell r="K361" t="str">
            <v>30/08/2023</v>
          </cell>
          <cell r="L361" t="str">
            <v>26230807160019000144550010001256391634184509</v>
          </cell>
          <cell r="M361" t="str">
            <v>26 - Pernambuco</v>
          </cell>
          <cell r="N361">
            <v>310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G362" t="str">
            <v>VITALE COMERCIO SA</v>
          </cell>
          <cell r="H362" t="str">
            <v>B</v>
          </cell>
          <cell r="I362" t="str">
            <v>S</v>
          </cell>
          <cell r="J362" t="str">
            <v>125641</v>
          </cell>
          <cell r="K362" t="str">
            <v>30/08/2023</v>
          </cell>
          <cell r="L362" t="str">
            <v>26230807160019000144550010001256411879394490</v>
          </cell>
          <cell r="M362" t="str">
            <v>26 - Pernambuco</v>
          </cell>
          <cell r="N362">
            <v>310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G363" t="str">
            <v>VITALE COMERCIO SA</v>
          </cell>
          <cell r="H363" t="str">
            <v>B</v>
          </cell>
          <cell r="I363" t="str">
            <v>S</v>
          </cell>
          <cell r="J363" t="str">
            <v>125647</v>
          </cell>
          <cell r="K363" t="str">
            <v>30/08/2023</v>
          </cell>
          <cell r="L363" t="str">
            <v>26230807160019000144550010001256471078016645</v>
          </cell>
          <cell r="M363" t="str">
            <v>26 - Pernambuco</v>
          </cell>
          <cell r="N363">
            <v>310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G364" t="str">
            <v>VITALE COMERCIO SA</v>
          </cell>
          <cell r="H364" t="str">
            <v>B</v>
          </cell>
          <cell r="I364" t="str">
            <v>S</v>
          </cell>
          <cell r="J364" t="str">
            <v>125796</v>
          </cell>
          <cell r="K364" t="str">
            <v>31/08/2023</v>
          </cell>
          <cell r="L364" t="str">
            <v>26230807160019000144550010001257961906375920</v>
          </cell>
          <cell r="M364" t="str">
            <v>26 - Pernambuco</v>
          </cell>
          <cell r="N364">
            <v>3220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G365" t="str">
            <v>VITALE COMERCIO SA</v>
          </cell>
          <cell r="H365" t="str">
            <v>B</v>
          </cell>
          <cell r="I365" t="str">
            <v>S</v>
          </cell>
          <cell r="J365" t="str">
            <v>125799</v>
          </cell>
          <cell r="K365" t="str">
            <v>31/08/2023</v>
          </cell>
          <cell r="L365" t="str">
            <v>26230807160019000144550010001257991311502480</v>
          </cell>
          <cell r="M365" t="str">
            <v>26 - Pernambuco</v>
          </cell>
          <cell r="N365">
            <v>3220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G366" t="str">
            <v>VITALE COMERCIO SA</v>
          </cell>
          <cell r="H366" t="str">
            <v>B</v>
          </cell>
          <cell r="I366" t="str">
            <v>S</v>
          </cell>
          <cell r="J366" t="str">
            <v>125888</v>
          </cell>
          <cell r="K366" t="str">
            <v>01/09/2023</v>
          </cell>
          <cell r="L366" t="str">
            <v>26230907160019000144550010001258881464501710</v>
          </cell>
          <cell r="M366" t="str">
            <v>26 - Pernambuco</v>
          </cell>
          <cell r="N366">
            <v>1300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G367" t="str">
            <v>VITALE COMERCIO SA</v>
          </cell>
          <cell r="H367" t="str">
            <v>B</v>
          </cell>
          <cell r="I367" t="str">
            <v>S</v>
          </cell>
          <cell r="J367" t="str">
            <v>126030</v>
          </cell>
          <cell r="K367" t="str">
            <v>04/09/2023</v>
          </cell>
          <cell r="L367" t="str">
            <v>26230907160019000144550010001260301577385423</v>
          </cell>
          <cell r="M367" t="str">
            <v>26 - Pernambuco</v>
          </cell>
          <cell r="N367">
            <v>1300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G368" t="str">
            <v>VITALE COMERCIO SA</v>
          </cell>
          <cell r="H368" t="str">
            <v>B</v>
          </cell>
          <cell r="I368" t="str">
            <v>S</v>
          </cell>
          <cell r="J368" t="str">
            <v>126035</v>
          </cell>
          <cell r="K368" t="str">
            <v>04/09/2023</v>
          </cell>
          <cell r="L368" t="str">
            <v>26230907160019000144550010001260351380646863</v>
          </cell>
          <cell r="M368" t="str">
            <v>26 - Pernambuco</v>
          </cell>
          <cell r="N368">
            <v>1300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G369" t="str">
            <v>VITALE COMERCIO SA</v>
          </cell>
          <cell r="H369" t="str">
            <v>B</v>
          </cell>
          <cell r="I369" t="str">
            <v>S</v>
          </cell>
          <cell r="J369" t="str">
            <v>126040</v>
          </cell>
          <cell r="K369" t="str">
            <v>04/09/2023</v>
          </cell>
          <cell r="L369" t="str">
            <v>26230907160019000144550010001260401723120413</v>
          </cell>
          <cell r="M369" t="str">
            <v>26 - Pernambuco</v>
          </cell>
          <cell r="N369">
            <v>310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G370" t="str">
            <v>VITALE COMERCIO SA</v>
          </cell>
          <cell r="H370" t="str">
            <v>B</v>
          </cell>
          <cell r="I370" t="str">
            <v>S</v>
          </cell>
          <cell r="J370" t="str">
            <v>126041</v>
          </cell>
          <cell r="K370" t="str">
            <v>04/09/2023</v>
          </cell>
          <cell r="L370" t="str">
            <v>26230907160019000144550010001260411426521984</v>
          </cell>
          <cell r="M370" t="str">
            <v>26 - Pernambuco</v>
          </cell>
          <cell r="N370">
            <v>310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G371" t="str">
            <v>VITALE COMERCIO SA</v>
          </cell>
          <cell r="H371" t="str">
            <v>B</v>
          </cell>
          <cell r="I371" t="str">
            <v>S</v>
          </cell>
          <cell r="J371" t="str">
            <v>126055</v>
          </cell>
          <cell r="K371" t="str">
            <v>04/09/2023</v>
          </cell>
          <cell r="L371" t="str">
            <v>26230907160019000144550010001260551349257365</v>
          </cell>
          <cell r="M371" t="str">
            <v>26 - Pernambuco</v>
          </cell>
          <cell r="N371">
            <v>1610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G372" t="str">
            <v>VITALE COMERCIO SA</v>
          </cell>
          <cell r="H372" t="str">
            <v>B</v>
          </cell>
          <cell r="I372" t="str">
            <v>S</v>
          </cell>
          <cell r="J372" t="str">
            <v>126062</v>
          </cell>
          <cell r="K372" t="str">
            <v>04/09/2023</v>
          </cell>
          <cell r="L372" t="str">
            <v>26230907160019000144550010001260621981230340</v>
          </cell>
          <cell r="M372" t="str">
            <v>26 - Pernambuco</v>
          </cell>
          <cell r="N372">
            <v>2600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G373" t="str">
            <v>VITALE COMERCIO SA</v>
          </cell>
          <cell r="H373" t="str">
            <v>B</v>
          </cell>
          <cell r="I373" t="str">
            <v>S</v>
          </cell>
          <cell r="J373" t="str">
            <v>126368</v>
          </cell>
          <cell r="K373" t="str">
            <v>08/09/2023</v>
          </cell>
          <cell r="L373" t="str">
            <v>26230907160019000144550010001263681913146933</v>
          </cell>
          <cell r="M373" t="str">
            <v>26 - Pernambuco</v>
          </cell>
          <cell r="N373">
            <v>1610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G374" t="str">
            <v>VITALE COMERCIO SA</v>
          </cell>
          <cell r="H374" t="str">
            <v>B</v>
          </cell>
          <cell r="I374" t="str">
            <v>S</v>
          </cell>
          <cell r="J374" t="str">
            <v>126372</v>
          </cell>
          <cell r="K374" t="str">
            <v>08/09/2023</v>
          </cell>
          <cell r="L374" t="str">
            <v>26230907160019000144550010001263721155500849</v>
          </cell>
          <cell r="M374" t="str">
            <v>26 - Pernambuco</v>
          </cell>
          <cell r="N374">
            <v>1610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G375" t="str">
            <v>VITALE COMERCIO SA</v>
          </cell>
          <cell r="H375" t="str">
            <v>B</v>
          </cell>
          <cell r="I375" t="str">
            <v>S</v>
          </cell>
          <cell r="J375" t="str">
            <v>126473</v>
          </cell>
          <cell r="K375" t="str">
            <v>11/09/2023</v>
          </cell>
          <cell r="L375" t="str">
            <v>26230907160019000144550010001264731724293136</v>
          </cell>
          <cell r="M375" t="str">
            <v>26 - Pernambuco</v>
          </cell>
          <cell r="N375">
            <v>1610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G376" t="str">
            <v>VITALE COMERCIO SA</v>
          </cell>
          <cell r="H376" t="str">
            <v>B</v>
          </cell>
          <cell r="I376" t="str">
            <v>S</v>
          </cell>
          <cell r="J376" t="str">
            <v>126622</v>
          </cell>
          <cell r="K376" t="str">
            <v>12/09/2023</v>
          </cell>
          <cell r="L376" t="str">
            <v>26230907160019000144550010001266221607657150</v>
          </cell>
          <cell r="M376" t="str">
            <v>26 - Pernambuco</v>
          </cell>
          <cell r="N376">
            <v>200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G377" t="str">
            <v>VITALE COMERCIO SA</v>
          </cell>
          <cell r="H377" t="str">
            <v>B</v>
          </cell>
          <cell r="I377" t="str">
            <v>S</v>
          </cell>
          <cell r="J377" t="str">
            <v>126693</v>
          </cell>
          <cell r="K377" t="str">
            <v>12/09/2023</v>
          </cell>
          <cell r="L377" t="str">
            <v>26230907160019000144550010001266931280763147</v>
          </cell>
          <cell r="M377" t="str">
            <v>26 - Pernambuco</v>
          </cell>
          <cell r="N377">
            <v>310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G378" t="str">
            <v>VITALE COMERCIO SA</v>
          </cell>
          <cell r="H378" t="str">
            <v>B</v>
          </cell>
          <cell r="I378" t="str">
            <v>S</v>
          </cell>
          <cell r="J378" t="str">
            <v>127070</v>
          </cell>
          <cell r="K378" t="str">
            <v>15/09/2023</v>
          </cell>
          <cell r="L378" t="str">
            <v>26230907160019000144550010001270701758257591</v>
          </cell>
          <cell r="M378" t="str">
            <v>26 - Pernambuco</v>
          </cell>
          <cell r="N378">
            <v>200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G379" t="str">
            <v>VITALE COMERCIO SA</v>
          </cell>
          <cell r="H379" t="str">
            <v>B</v>
          </cell>
          <cell r="I379" t="str">
            <v>S</v>
          </cell>
          <cell r="J379" t="str">
            <v>127072</v>
          </cell>
          <cell r="K379" t="str">
            <v>15/09/2023</v>
          </cell>
          <cell r="L379" t="str">
            <v>26230907160019000144550010001270721931143577</v>
          </cell>
          <cell r="M379" t="str">
            <v>26 - Pernambuco</v>
          </cell>
          <cell r="N379">
            <v>1300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G380" t="str">
            <v>VITALE COMERCIO SA</v>
          </cell>
          <cell r="H380" t="str">
            <v>B</v>
          </cell>
          <cell r="I380" t="str">
            <v>S</v>
          </cell>
          <cell r="J380" t="str">
            <v>127074</v>
          </cell>
          <cell r="K380" t="str">
            <v>15/09/2023</v>
          </cell>
          <cell r="L380" t="str">
            <v>26230907160019000144550010001270741619479101</v>
          </cell>
          <cell r="M380" t="str">
            <v>26 - Pernambuco</v>
          </cell>
          <cell r="N380">
            <v>620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G381" t="str">
            <v>CROMUS MATERIAIS MEDICO HOSPITALAR EIREL</v>
          </cell>
          <cell r="H381" t="str">
            <v>B</v>
          </cell>
          <cell r="I381" t="str">
            <v>S</v>
          </cell>
          <cell r="J381" t="str">
            <v>26194</v>
          </cell>
          <cell r="K381" t="str">
            <v>06/07/2023</v>
          </cell>
          <cell r="L381" t="str">
            <v>26230714784339000130550010000261941043704251</v>
          </cell>
          <cell r="M381" t="str">
            <v>26 - Pernambuco</v>
          </cell>
          <cell r="N381">
            <v>474.4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G382" t="str">
            <v>CROMUS MATERIAIS MEDICO HOSPITALAR EIREL</v>
          </cell>
          <cell r="H382" t="str">
            <v>B</v>
          </cell>
          <cell r="I382" t="str">
            <v>S</v>
          </cell>
          <cell r="J382" t="str">
            <v>26197</v>
          </cell>
          <cell r="K382" t="str">
            <v>06/07/2023</v>
          </cell>
          <cell r="L382" t="str">
            <v>26230714784339000130550010000261971645639620</v>
          </cell>
          <cell r="M382" t="str">
            <v>26 - Pernambuco</v>
          </cell>
          <cell r="N382">
            <v>1120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G383" t="str">
            <v>CROMUS MATERIAIS MEDICO HOSPITALAR EIREL</v>
          </cell>
          <cell r="H383" t="str">
            <v>B</v>
          </cell>
          <cell r="I383" t="str">
            <v>S</v>
          </cell>
          <cell r="J383" t="str">
            <v>26265</v>
          </cell>
          <cell r="K383" t="str">
            <v>07/07/2023</v>
          </cell>
          <cell r="L383" t="str">
            <v>26230714784339000130550010000262651392463849</v>
          </cell>
          <cell r="M383" t="str">
            <v>26 - Pernambuco</v>
          </cell>
          <cell r="N383">
            <v>532.77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G384" t="str">
            <v>CROMUS MATERIAIS MEDICO HOSPITALAR EIREL</v>
          </cell>
          <cell r="H384" t="str">
            <v>B</v>
          </cell>
          <cell r="I384" t="str">
            <v>S</v>
          </cell>
          <cell r="J384" t="str">
            <v>26548</v>
          </cell>
          <cell r="K384" t="str">
            <v>18/07/2023</v>
          </cell>
          <cell r="L384" t="str">
            <v>26230714784339000130550010000265481866040051</v>
          </cell>
          <cell r="M384" t="str">
            <v>26 - Pernambuco</v>
          </cell>
          <cell r="N384">
            <v>492.53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G385" t="str">
            <v>CROMUS MATERIAIS MEDICO HOSPITALAR EIREL</v>
          </cell>
          <cell r="H385" t="str">
            <v>B</v>
          </cell>
          <cell r="I385" t="str">
            <v>S</v>
          </cell>
          <cell r="J385" t="str">
            <v>26658</v>
          </cell>
          <cell r="K385" t="str">
            <v>21/07/2023</v>
          </cell>
          <cell r="L385" t="str">
            <v>26230714784339000130550010000266581882659194</v>
          </cell>
          <cell r="M385" t="str">
            <v>26 - Pernambuco</v>
          </cell>
          <cell r="N385">
            <v>409.13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G386" t="str">
            <v>CROMUS MATERIAIS MEDICO HOSPITALAR EIREL</v>
          </cell>
          <cell r="H386" t="str">
            <v>B</v>
          </cell>
          <cell r="I386" t="str">
            <v>S</v>
          </cell>
          <cell r="J386" t="str">
            <v>26982</v>
          </cell>
          <cell r="K386" t="str">
            <v>02/08/2023</v>
          </cell>
          <cell r="L386" t="str">
            <v>26230814784339000130550010000269821660237485</v>
          </cell>
          <cell r="M386" t="str">
            <v>26 - Pernambuco</v>
          </cell>
          <cell r="N386">
            <v>2076.59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G387" t="str">
            <v>CROMUS MATERIAIS MEDICO HOSPITALAR EIREL</v>
          </cell>
          <cell r="H387" t="str">
            <v>B</v>
          </cell>
          <cell r="I387" t="str">
            <v>S</v>
          </cell>
          <cell r="J387" t="str">
            <v>26997</v>
          </cell>
          <cell r="K387" t="str">
            <v>02/08/2023</v>
          </cell>
          <cell r="L387" t="str">
            <v>26230814784339000130550010000269971925128746</v>
          </cell>
          <cell r="M387" t="str">
            <v>26 - Pernambuco</v>
          </cell>
          <cell r="N387">
            <v>905.9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G388" t="str">
            <v>CROMUS MATERIAIS MEDICO HOSPITALAR EIREL</v>
          </cell>
          <cell r="H388" t="str">
            <v>B</v>
          </cell>
          <cell r="I388" t="str">
            <v>S</v>
          </cell>
          <cell r="J388" t="str">
            <v>27141</v>
          </cell>
          <cell r="K388" t="str">
            <v>07/08/2023</v>
          </cell>
          <cell r="L388" t="str">
            <v>26230814784339000130550010000271411759280747</v>
          </cell>
          <cell r="M388" t="str">
            <v>26 - Pernambuco</v>
          </cell>
          <cell r="N388">
            <v>585.24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G389" t="str">
            <v>CROMUS MATERIAIS MEDICO HOSPITALAR EIREL</v>
          </cell>
          <cell r="H389" t="str">
            <v>B</v>
          </cell>
          <cell r="I389" t="str">
            <v>S</v>
          </cell>
          <cell r="J389" t="str">
            <v>27143</v>
          </cell>
          <cell r="K389" t="str">
            <v>07/08/2023</v>
          </cell>
          <cell r="L389" t="str">
            <v>26230814784339000130550010000271431318543724</v>
          </cell>
          <cell r="M389" t="str">
            <v>26 - Pernambuco</v>
          </cell>
          <cell r="N389">
            <v>3292.59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G390" t="str">
            <v>CROMUS MATERIAIS MEDICO HOSPITALAR EIREL</v>
          </cell>
          <cell r="H390" t="str">
            <v>B</v>
          </cell>
          <cell r="I390" t="str">
            <v>S</v>
          </cell>
          <cell r="J390" t="str">
            <v>27144</v>
          </cell>
          <cell r="K390" t="str">
            <v>07/08/2023</v>
          </cell>
          <cell r="L390" t="str">
            <v>26230814784339000130550010000271441056715458</v>
          </cell>
          <cell r="M390" t="str">
            <v>26 - Pernambuco</v>
          </cell>
          <cell r="N390">
            <v>2939.63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G391" t="str">
            <v>CROMUS MATERIAIS MEDICO HOSPITALAR EIREL</v>
          </cell>
          <cell r="H391" t="str">
            <v>B</v>
          </cell>
          <cell r="I391" t="str">
            <v>S</v>
          </cell>
          <cell r="J391" t="str">
            <v>27220</v>
          </cell>
          <cell r="K391" t="str">
            <v>10/08/2023</v>
          </cell>
          <cell r="L391" t="str">
            <v>26230814784339000130550010000272201262530275</v>
          </cell>
          <cell r="M391" t="str">
            <v>26 - Pernambuco</v>
          </cell>
          <cell r="N391">
            <v>409.66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G392" t="str">
            <v>CROMUS MATERIAIS MEDICO HOSPITALAR EIREL</v>
          </cell>
          <cell r="H392" t="str">
            <v>B</v>
          </cell>
          <cell r="I392" t="str">
            <v>S</v>
          </cell>
          <cell r="J392" t="str">
            <v>27326</v>
          </cell>
          <cell r="K392" t="str">
            <v>15/08/2023</v>
          </cell>
          <cell r="L392" t="str">
            <v>26230814784339000130550010000273261383513125</v>
          </cell>
          <cell r="M392" t="str">
            <v>26 - Pernambuco</v>
          </cell>
          <cell r="N392">
            <v>296.13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G393" t="str">
            <v>CROMUS MATERIAIS MEDICO HOSPITALAR EIREL</v>
          </cell>
          <cell r="H393" t="str">
            <v>B</v>
          </cell>
          <cell r="I393" t="str">
            <v>S</v>
          </cell>
          <cell r="J393" t="str">
            <v>27327</v>
          </cell>
          <cell r="K393" t="str">
            <v>15/08/2023</v>
          </cell>
          <cell r="L393" t="str">
            <v>26230814784339000130550010000273271856284885</v>
          </cell>
          <cell r="M393" t="str">
            <v>26 - Pernambuco</v>
          </cell>
          <cell r="N393">
            <v>326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G394" t="str">
            <v>CROMUS MATERIAIS MEDICO HOSPITALAR EIREL</v>
          </cell>
          <cell r="H394" t="str">
            <v>B</v>
          </cell>
          <cell r="I394" t="str">
            <v>S</v>
          </cell>
          <cell r="J394" t="str">
            <v>27348</v>
          </cell>
          <cell r="K394" t="str">
            <v>15/08/2023</v>
          </cell>
          <cell r="L394" t="str">
            <v>26230814784339000130550010000273481862042626</v>
          </cell>
          <cell r="M394" t="str">
            <v>26 - Pernambuco</v>
          </cell>
          <cell r="N394">
            <v>2972.52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G395" t="str">
            <v>CROMUS MATERIAIS MEDICO HOSPITALAR EIREL</v>
          </cell>
          <cell r="H395" t="str">
            <v>B</v>
          </cell>
          <cell r="I395" t="str">
            <v>S</v>
          </cell>
          <cell r="J395" t="str">
            <v>27360</v>
          </cell>
          <cell r="K395" t="str">
            <v>16/08/2023</v>
          </cell>
          <cell r="L395" t="str">
            <v>26230814784339000130550010000273601493773271</v>
          </cell>
          <cell r="M395" t="str">
            <v>26 - Pernambuco</v>
          </cell>
          <cell r="N395">
            <v>502.11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G396" t="str">
            <v>CROMUS MATERIAIS MEDICO HOSPITALAR EIREL</v>
          </cell>
          <cell r="H396" t="str">
            <v>B</v>
          </cell>
          <cell r="I396" t="str">
            <v>S</v>
          </cell>
          <cell r="J396" t="str">
            <v>27670</v>
          </cell>
          <cell r="K396" t="str">
            <v>25/08/2023</v>
          </cell>
          <cell r="L396" t="str">
            <v>26230814784339000130550010000276701016127935</v>
          </cell>
          <cell r="M396" t="str">
            <v>26 - Pernambuco</v>
          </cell>
          <cell r="N396">
            <v>1277.7</v>
          </cell>
        </row>
        <row r="397">
          <cell r="C397" t="str">
            <v>HOSPITAL DOM HÉLDER CÂMARA - CG. Nº 018/2022</v>
          </cell>
          <cell r="E397" t="str">
            <v>3.11 - Material Laboratorial</v>
          </cell>
          <cell r="G397" t="str">
            <v>TUPAN HOSPITALAR LTDA</v>
          </cell>
          <cell r="H397" t="str">
            <v>B</v>
          </cell>
          <cell r="I397" t="str">
            <v>S</v>
          </cell>
          <cell r="J397" t="str">
            <v>000000148</v>
          </cell>
          <cell r="K397" t="str">
            <v>05/09/2023</v>
          </cell>
          <cell r="L397" t="str">
            <v>26230949341441000146550010000001481000091483</v>
          </cell>
          <cell r="M397" t="str">
            <v>26 - Pernambuco</v>
          </cell>
          <cell r="N397">
            <v>1183</v>
          </cell>
        </row>
        <row r="398">
          <cell r="C398" t="str">
            <v>HOSPITAL DOM HÉLDER CÂMARA - CG. Nº 018/2022</v>
          </cell>
          <cell r="E398" t="str">
            <v>3.11 - Material Laboratorial</v>
          </cell>
          <cell r="G398" t="str">
            <v>MEDICAL MERCANTIL DE APAR MEDICA LTDA</v>
          </cell>
          <cell r="H398" t="str">
            <v>B</v>
          </cell>
          <cell r="I398" t="str">
            <v>S</v>
          </cell>
          <cell r="J398" t="str">
            <v>000583883</v>
          </cell>
          <cell r="K398" t="str">
            <v>30/08/2023</v>
          </cell>
          <cell r="L398" t="str">
            <v>26230810779833000156550010005838831585906001</v>
          </cell>
          <cell r="M398" t="str">
            <v>26 - Pernambuco</v>
          </cell>
          <cell r="N398">
            <v>617.4</v>
          </cell>
        </row>
        <row r="399">
          <cell r="C399" t="str">
            <v>HOSPITAL DOM HÉLDER CÂMARA - CG. Nº 018/2022</v>
          </cell>
          <cell r="E399" t="str">
            <v>3.11 - Material Laboratorial</v>
          </cell>
          <cell r="G399" t="str">
            <v>MEDICAL MERCANTIL DE APAR MEDICA LTDA</v>
          </cell>
          <cell r="H399" t="str">
            <v>B</v>
          </cell>
          <cell r="I399" t="str">
            <v>S</v>
          </cell>
          <cell r="J399" t="str">
            <v>000584409</v>
          </cell>
          <cell r="K399" t="str">
            <v>06/09/2023</v>
          </cell>
          <cell r="L399" t="str">
            <v>26230910779833000156550010005844091586432002</v>
          </cell>
          <cell r="M399" t="str">
            <v>26 - Pernambuco</v>
          </cell>
          <cell r="N399">
            <v>15000</v>
          </cell>
        </row>
        <row r="400">
          <cell r="C400" t="str">
            <v>HOSPITAL DOM HÉLDER CÂMARA - CG. Nº 018/2022</v>
          </cell>
          <cell r="E400" t="str">
            <v>3.99 - Outras despesas com Material de Consumo</v>
          </cell>
          <cell r="G400" t="str">
            <v>TUPAN HOSPITALAR LTDA</v>
          </cell>
          <cell r="H400" t="str">
            <v>B</v>
          </cell>
          <cell r="I400" t="str">
            <v>S</v>
          </cell>
          <cell r="J400" t="str">
            <v>000000158</v>
          </cell>
          <cell r="K400" t="str">
            <v>13/09/2023</v>
          </cell>
          <cell r="L400" t="str">
            <v>26230949341441000146550010000001581000091625</v>
          </cell>
          <cell r="M400" t="str">
            <v>26 - Pernambuco</v>
          </cell>
          <cell r="N400">
            <v>1843</v>
          </cell>
        </row>
        <row r="401">
          <cell r="C401" t="str">
            <v>HOSPITAL DOM HÉLDER CÂMARA - CG. Nº 018/2022</v>
          </cell>
          <cell r="E401" t="str">
            <v>3.99 - Outras despesas com Material de Consumo</v>
          </cell>
          <cell r="G401" t="str">
            <v>TUPAN FARMA DISTRIBUIDORA LTDA</v>
          </cell>
          <cell r="H401" t="str">
            <v>B</v>
          </cell>
          <cell r="I401" t="str">
            <v>S</v>
          </cell>
          <cell r="J401" t="str">
            <v>000053982</v>
          </cell>
          <cell r="K401" t="str">
            <v>30/08/2023</v>
          </cell>
          <cell r="L401" t="str">
            <v>26230818078521000127550010000539821009531377</v>
          </cell>
          <cell r="M401" t="str">
            <v>26 - Pernambuco</v>
          </cell>
          <cell r="N401">
            <v>4060</v>
          </cell>
        </row>
        <row r="402">
          <cell r="C402" t="str">
            <v>HOSPITAL DOM HÉLDER CÂMARA - CG. Nº 018/2022</v>
          </cell>
          <cell r="E402" t="str">
            <v>3.99 - Outras despesas com Material de Consumo</v>
          </cell>
          <cell r="G402" t="str">
            <v>TUPAN FARMA DISTRIBUIDORA LTDA</v>
          </cell>
          <cell r="H402" t="str">
            <v>B</v>
          </cell>
          <cell r="I402" t="str">
            <v>S</v>
          </cell>
          <cell r="J402" t="str">
            <v>000053992</v>
          </cell>
          <cell r="K402" t="str">
            <v>31/08/2023</v>
          </cell>
          <cell r="L402" t="str">
            <v>26230818078521000127550010000539921009531500</v>
          </cell>
          <cell r="M402" t="str">
            <v>26 - Pernambuco</v>
          </cell>
          <cell r="N402">
            <v>1881</v>
          </cell>
        </row>
        <row r="403">
          <cell r="C403" t="str">
            <v>HOSPITAL DOM HÉLDER CÂMARA - CG. Nº 018/2022</v>
          </cell>
          <cell r="E403" t="str">
            <v>3.99 - Outras despesas com Material de Consumo</v>
          </cell>
          <cell r="G403" t="str">
            <v>LOG DISTRIBUIDORA DE PRODUTOS HOSPITALAR E HIGIENE PESSOAL LTDA</v>
          </cell>
          <cell r="H403" t="str">
            <v>B</v>
          </cell>
          <cell r="I403" t="str">
            <v>S</v>
          </cell>
          <cell r="J403" t="str">
            <v>2178</v>
          </cell>
          <cell r="K403" t="str">
            <v>05/09/2023</v>
          </cell>
          <cell r="L403" t="str">
            <v>26230937844417000140550010000021781063517439</v>
          </cell>
          <cell r="M403" t="str">
            <v>26 - Pernambuco</v>
          </cell>
          <cell r="N403">
            <v>386.4</v>
          </cell>
        </row>
        <row r="404">
          <cell r="C404" t="str">
            <v>HOSPITAL DOM HÉLDER CÂMARA - CG. Nº 018/2022</v>
          </cell>
          <cell r="E404" t="str">
            <v>3.99 - Outras despesas com Material de Consumo</v>
          </cell>
          <cell r="G404" t="str">
            <v>PHARMAPLUS LTDA EPP</v>
          </cell>
          <cell r="H404" t="str">
            <v>B</v>
          </cell>
          <cell r="I404" t="str">
            <v>S</v>
          </cell>
          <cell r="J404" t="str">
            <v>59266</v>
          </cell>
          <cell r="K404" t="str">
            <v>31/08/2023</v>
          </cell>
          <cell r="L404" t="str">
            <v>26230803817043000152550010000592661762352400</v>
          </cell>
          <cell r="M404" t="str">
            <v>26 - Pernambuco</v>
          </cell>
          <cell r="N404">
            <v>392</v>
          </cell>
        </row>
        <row r="405">
          <cell r="C405" t="str">
            <v>HOSPITAL DOM HÉLDER CÂMARA - CG. Nº 018/2022</v>
          </cell>
          <cell r="E405" t="str">
            <v>3.99 - Outras despesas com Material de Consumo</v>
          </cell>
          <cell r="G405" t="str">
            <v>PHARMAPLUS LTDA EPP</v>
          </cell>
          <cell r="H405" t="str">
            <v>B</v>
          </cell>
          <cell r="I405" t="str">
            <v>S</v>
          </cell>
          <cell r="J405" t="str">
            <v>59266</v>
          </cell>
          <cell r="K405" t="str">
            <v>31/08/2023</v>
          </cell>
          <cell r="L405" t="str">
            <v>26230803817043000152550010000592661762352400</v>
          </cell>
          <cell r="M405" t="str">
            <v>26 - Pernambuco</v>
          </cell>
          <cell r="N405">
            <v>10814.72</v>
          </cell>
        </row>
        <row r="406">
          <cell r="C406" t="str">
            <v>HOSPITAL DOM HÉLDER CÂMARA - CG. Nº 018/2022</v>
          </cell>
          <cell r="E406" t="str">
            <v>3.99 - Outras despesas com Material de Consumo</v>
          </cell>
          <cell r="G406" t="str">
            <v>FONTE E OLIVEIRA LTDA</v>
          </cell>
          <cell r="H406" t="str">
            <v>B</v>
          </cell>
          <cell r="I406" t="str">
            <v>S</v>
          </cell>
          <cell r="J406" t="str">
            <v>000000416</v>
          </cell>
          <cell r="K406" t="str">
            <v>27/09/2023</v>
          </cell>
          <cell r="L406" t="str">
            <v>26230948024689000110550010000004161209062931</v>
          </cell>
          <cell r="M406" t="str">
            <v>26 - Pernambuco</v>
          </cell>
          <cell r="N406">
            <v>571.96</v>
          </cell>
        </row>
        <row r="407">
          <cell r="C407" t="str">
            <v>HOSPITAL DOM HÉLDER CÂMARA - CG. Nº 018/2022</v>
          </cell>
          <cell r="E407" t="str">
            <v>3.7 - Material de Limpeza e Produtos de Hgienização</v>
          </cell>
          <cell r="G407" t="str">
            <v>DIET FOOD NUTRICAO LTDA-ME</v>
          </cell>
          <cell r="H407" t="str">
            <v>B</v>
          </cell>
          <cell r="I407" t="str">
            <v>S</v>
          </cell>
          <cell r="J407" t="str">
            <v>000015668</v>
          </cell>
          <cell r="K407" t="str">
            <v>15/09/2023</v>
          </cell>
          <cell r="L407" t="str">
            <v>26230902975570000122550010000156681176910008</v>
          </cell>
          <cell r="M407" t="str">
            <v>26 - Pernambuco</v>
          </cell>
          <cell r="N407">
            <v>1130</v>
          </cell>
        </row>
        <row r="408">
          <cell r="C408" t="str">
            <v>HOSPITAL DOM HÉLDER CÂMARA - CG. Nº 018/2022</v>
          </cell>
          <cell r="E408" t="str">
            <v>3.7 - Material de Limpeza e Produtos de Hgienização</v>
          </cell>
          <cell r="G408" t="str">
            <v>CL COMERCIO DE MATERIAIS MEDICOS HOSPITALARES LTDA</v>
          </cell>
          <cell r="H408" t="str">
            <v>B</v>
          </cell>
          <cell r="I408" t="str">
            <v>S</v>
          </cell>
          <cell r="J408" t="str">
            <v>000020209</v>
          </cell>
          <cell r="K408" t="str">
            <v>21/09/2023</v>
          </cell>
          <cell r="L408" t="str">
            <v>26230913441051000281550010000202091222320005</v>
          </cell>
          <cell r="M408" t="str">
            <v>26 - Pernambuco</v>
          </cell>
          <cell r="N408">
            <v>5000</v>
          </cell>
        </row>
        <row r="409">
          <cell r="C409" t="str">
            <v>HOSPITAL DOM HÉLDER CÂMARA - CG. Nº 018/2022</v>
          </cell>
          <cell r="E409" t="str">
            <v>3.7 - Material de Limpeza e Produtos de Hgienização</v>
          </cell>
          <cell r="G409" t="str">
            <v>CL COMERCIO DE MATERIAIS MEDICOS HOSPITALARES LTDA</v>
          </cell>
          <cell r="H409" t="str">
            <v>B</v>
          </cell>
          <cell r="I409" t="str">
            <v>S</v>
          </cell>
          <cell r="J409" t="str">
            <v>000020210</v>
          </cell>
          <cell r="K409" t="str">
            <v>21/09/2023</v>
          </cell>
          <cell r="L409" t="str">
            <v>26230913441051000281550010000202101222330001</v>
          </cell>
          <cell r="M409" t="str">
            <v>26 - Pernambuco</v>
          </cell>
          <cell r="N409">
            <v>4290</v>
          </cell>
        </row>
        <row r="410">
          <cell r="C410" t="str">
            <v>HOSPITAL DOM HÉLDER CÂMARA - CG. Nº 018/2022</v>
          </cell>
          <cell r="E410" t="str">
            <v>3.7 - Material de Limpeza e Produtos de Hgienização</v>
          </cell>
          <cell r="G410" t="str">
            <v xml:space="preserve">CIRURGICA MONTEBELLO LTDA </v>
          </cell>
          <cell r="H410" t="str">
            <v>B</v>
          </cell>
          <cell r="I410" t="str">
            <v>S</v>
          </cell>
          <cell r="J410" t="str">
            <v>000172943</v>
          </cell>
          <cell r="K410" t="str">
            <v>08/09/2023</v>
          </cell>
          <cell r="L410" t="str">
            <v>26230908674752000140550010001729431072096861</v>
          </cell>
          <cell r="M410" t="str">
            <v>26 - Pernambuco</v>
          </cell>
          <cell r="N410">
            <v>5413.82</v>
          </cell>
        </row>
        <row r="411">
          <cell r="C411" t="str">
            <v>HOSPITAL DOM HÉLDER CÂMARA - CG. Nº 018/2022</v>
          </cell>
          <cell r="E411" t="str">
            <v>3.7 - Material de Limpeza e Produtos de Hgienização</v>
          </cell>
          <cell r="G411" t="str">
            <v>FORTPEL COMERCIO DE DESCARTAVEIS LTDA</v>
          </cell>
          <cell r="H411" t="str">
            <v>B</v>
          </cell>
          <cell r="I411" t="str">
            <v>S</v>
          </cell>
          <cell r="J411" t="str">
            <v>196306</v>
          </cell>
          <cell r="K411" t="str">
            <v>31/08/2023</v>
          </cell>
          <cell r="L411" t="str">
            <v>26230822006201000139550000001963061101963062</v>
          </cell>
          <cell r="M411" t="str">
            <v>26 - Pernambuco</v>
          </cell>
          <cell r="N411">
            <v>787.9</v>
          </cell>
        </row>
        <row r="412">
          <cell r="C412" t="str">
            <v>HOSPITAL DOM HÉLDER CÂMARA - CG. Nº 018/2022</v>
          </cell>
          <cell r="E412" t="str">
            <v>3.7 - Material de Limpeza e Produtos de Hgienização</v>
          </cell>
          <cell r="G412" t="str">
            <v>SAMCLEAN COMERCIO E SERVICOS DE PRODUTOS</v>
          </cell>
          <cell r="H412" t="str">
            <v>B</v>
          </cell>
          <cell r="I412" t="str">
            <v>S</v>
          </cell>
          <cell r="J412" t="str">
            <v>20794</v>
          </cell>
          <cell r="K412" t="str">
            <v>25/09/2023</v>
          </cell>
          <cell r="L412" t="str">
            <v>26230911336321000188550010000207941694528820</v>
          </cell>
          <cell r="M412" t="str">
            <v>26 - Pernambuco</v>
          </cell>
          <cell r="N412">
            <v>7381.5</v>
          </cell>
        </row>
        <row r="413">
          <cell r="C413" t="str">
            <v>HOSPITAL DOM HÉLDER CÂMARA - CG. Nº 018/2022</v>
          </cell>
          <cell r="E413" t="str">
            <v>3.7 - Material de Limpeza e Produtos de Hgienização</v>
          </cell>
          <cell r="G413" t="str">
            <v>DMH PRODUTOS HOSPITALARES LTDA EPP</v>
          </cell>
          <cell r="H413" t="str">
            <v>B</v>
          </cell>
          <cell r="I413" t="str">
            <v>S</v>
          </cell>
          <cell r="J413" t="str">
            <v>23084</v>
          </cell>
          <cell r="K413" t="str">
            <v>30/08/2023</v>
          </cell>
          <cell r="L413" t="str">
            <v>26230805044056000161550010000230841288152619</v>
          </cell>
          <cell r="M413" t="str">
            <v>26 - Pernambuco</v>
          </cell>
          <cell r="N413">
            <v>1747.2</v>
          </cell>
        </row>
        <row r="414">
          <cell r="C414" t="str">
            <v>HOSPITAL DOM HÉLDER CÂMARA - CG. Nº 018/2022</v>
          </cell>
          <cell r="E414" t="str">
            <v>3.7 - Material de Limpeza e Produtos de Hgienização</v>
          </cell>
          <cell r="G414" t="str">
            <v>DMH PRODUTOS HOSPITALARES LTDA EPP</v>
          </cell>
          <cell r="H414" t="str">
            <v>B</v>
          </cell>
          <cell r="I414" t="str">
            <v>S</v>
          </cell>
          <cell r="J414" t="str">
            <v>23102</v>
          </cell>
          <cell r="K414" t="str">
            <v>31/08/2023</v>
          </cell>
          <cell r="L414" t="str">
            <v>26230805044056000161550010000231021004222277</v>
          </cell>
          <cell r="M414" t="str">
            <v>26 - Pernambuco</v>
          </cell>
          <cell r="N414">
            <v>3728.4</v>
          </cell>
        </row>
        <row r="415">
          <cell r="C415" t="str">
            <v>HOSPITAL DOM HÉLDER CÂMARA - CG. Nº 018/2022</v>
          </cell>
          <cell r="E415" t="str">
            <v>3.7 - Material de Limpeza e Produtos de Hgienização</v>
          </cell>
          <cell r="G415" t="str">
            <v>DMH PRODUTOS HOSPITALARES LTDA EPP</v>
          </cell>
          <cell r="H415" t="str">
            <v>B</v>
          </cell>
          <cell r="I415" t="str">
            <v>S</v>
          </cell>
          <cell r="J415" t="str">
            <v>23203</v>
          </cell>
          <cell r="K415" t="str">
            <v>21/09/2023</v>
          </cell>
          <cell r="L415" t="str">
            <v>26230905044056000161550010000232031693701653</v>
          </cell>
          <cell r="M415" t="str">
            <v>26 - Pernambuco</v>
          </cell>
          <cell r="N415">
            <v>3715.2</v>
          </cell>
        </row>
        <row r="416">
          <cell r="C416" t="str">
            <v>HOSPITAL DOM HÉLDER CÂMARA - CG. Nº 018/2022</v>
          </cell>
          <cell r="E416" t="str">
            <v>3.7 - Material de Limpeza e Produtos de Hgienização</v>
          </cell>
          <cell r="G416" t="str">
            <v>NOVA DISTRIBUIDORA E ATACADO DE LIMPEZA LTDA</v>
          </cell>
          <cell r="H416" t="str">
            <v>B</v>
          </cell>
          <cell r="I416" t="str">
            <v>S</v>
          </cell>
          <cell r="J416" t="str">
            <v>8742</v>
          </cell>
          <cell r="K416" t="str">
            <v>30/08/2023</v>
          </cell>
          <cell r="L416" t="str">
            <v>26230846700220000129550010000087421883770124</v>
          </cell>
          <cell r="M416" t="str">
            <v>26 - Pernambuco</v>
          </cell>
          <cell r="N416">
            <v>1979.25</v>
          </cell>
        </row>
        <row r="417">
          <cell r="C417" t="str">
            <v>HOSPITAL DOM HÉLDER CÂMARA - CG. Nº 018/2022</v>
          </cell>
          <cell r="E417" t="str">
            <v>3.14 - Alimentação Preparada</v>
          </cell>
          <cell r="G417" t="str">
            <v>MCP REFEICOES LTDA</v>
          </cell>
          <cell r="H417" t="str">
            <v>B</v>
          </cell>
          <cell r="I417" t="str">
            <v>S</v>
          </cell>
          <cell r="J417" t="str">
            <v>000023813</v>
          </cell>
          <cell r="K417" t="str">
            <v>29/09/2023</v>
          </cell>
          <cell r="L417" t="str">
            <v>26230906088039000199550010000238131178780779</v>
          </cell>
          <cell r="M417" t="str">
            <v>26 - Pernambuco</v>
          </cell>
          <cell r="N417">
            <v>376736.02</v>
          </cell>
        </row>
        <row r="418">
          <cell r="C418" t="str">
            <v>HOSPITAL DOM HÉLDER CÂMARA - CG. Nº 018/2022</v>
          </cell>
          <cell r="E418" t="str">
            <v>3.14 - Alimentação Preparada</v>
          </cell>
          <cell r="G418" t="str">
            <v>PRASO PLATAFORMA DE COMERCIO LTDA.</v>
          </cell>
          <cell r="H418" t="str">
            <v>B</v>
          </cell>
          <cell r="I418" t="str">
            <v>S</v>
          </cell>
          <cell r="J418" t="str">
            <v>224745</v>
          </cell>
          <cell r="K418" t="str">
            <v>05/09/2023</v>
          </cell>
          <cell r="L418" t="str">
            <v>26230942434646000399550010002247451279291887</v>
          </cell>
          <cell r="M418" t="str">
            <v>26 - Pernambuco</v>
          </cell>
          <cell r="N418">
            <v>387</v>
          </cell>
        </row>
        <row r="419">
          <cell r="C419" t="str">
            <v>HOSPITAL DOM HÉLDER CÂMARA - CG. Nº 018/2022</v>
          </cell>
          <cell r="E419" t="str">
            <v>3.14 - Alimentação Preparada</v>
          </cell>
          <cell r="G419" t="str">
            <v>NOVA DISTRIBUIDORA E ATACADO DE LIMPEZA LTDA</v>
          </cell>
          <cell r="H419" t="str">
            <v>B</v>
          </cell>
          <cell r="I419" t="str">
            <v>S</v>
          </cell>
          <cell r="J419" t="str">
            <v>8742</v>
          </cell>
          <cell r="K419" t="str">
            <v>30/08/2023</v>
          </cell>
          <cell r="L419" t="str">
            <v>26230846700220000129550010000087421883770124</v>
          </cell>
          <cell r="M419" t="str">
            <v>26 - Pernambuco</v>
          </cell>
          <cell r="N419">
            <v>27.93</v>
          </cell>
        </row>
        <row r="420">
          <cell r="C420" t="str">
            <v>HOSPITAL DOM HÉLDER CÂMARA - CG. Nº 018/2022</v>
          </cell>
          <cell r="E420" t="str">
            <v>3.6 - Material de Expediente</v>
          </cell>
          <cell r="G420" t="str">
            <v>CGMG COMERCIO VAREJISTA DE PAPELARIA E PRODUTOS GRAFICOS EIRELI</v>
          </cell>
          <cell r="H420" t="str">
            <v>B</v>
          </cell>
          <cell r="I420" t="str">
            <v>S</v>
          </cell>
          <cell r="J420" t="str">
            <v>000000549</v>
          </cell>
          <cell r="K420" t="str">
            <v>18/09/2023</v>
          </cell>
          <cell r="L420" t="str">
            <v>26230910172239000100550010000005491188000050</v>
          </cell>
          <cell r="M420" t="str">
            <v>26 - Pernambuco</v>
          </cell>
          <cell r="N420">
            <v>4606</v>
          </cell>
        </row>
        <row r="421">
          <cell r="C421" t="str">
            <v>HOSPITAL DOM HÉLDER CÂMARA - CG. Nº 018/2022</v>
          </cell>
          <cell r="E421" t="str">
            <v>3.6 - Material de Expediente</v>
          </cell>
          <cell r="G421" t="str">
            <v>L F DOS SANTOS GRAFICA</v>
          </cell>
          <cell r="H421" t="str">
            <v>B</v>
          </cell>
          <cell r="I421" t="str">
            <v>S</v>
          </cell>
          <cell r="J421" t="str">
            <v>000001912</v>
          </cell>
          <cell r="K421" t="str">
            <v>04/09/2023</v>
          </cell>
          <cell r="L421" t="str">
            <v>26230929447408000198550010000019121610947110</v>
          </cell>
          <cell r="M421" t="str">
            <v>26 - Pernambuco</v>
          </cell>
          <cell r="N421">
            <v>295</v>
          </cell>
        </row>
        <row r="422">
          <cell r="C422" t="str">
            <v>HOSPITAL DOM HÉLDER CÂMARA - CG. Nº 018/2022</v>
          </cell>
          <cell r="E422" t="str">
            <v>3.6 - Material de Expediente</v>
          </cell>
          <cell r="G422" t="str">
            <v>TRIUNFO COMERCIO DE ALIMENTOS PAPEIS E MATERIAL DE LIMPEZA EIRELI</v>
          </cell>
          <cell r="H422" t="str">
            <v>B</v>
          </cell>
          <cell r="I422" t="str">
            <v>S</v>
          </cell>
          <cell r="J422" t="str">
            <v>000018179</v>
          </cell>
          <cell r="K422" t="str">
            <v>01/09/2023</v>
          </cell>
          <cell r="L422" t="str">
            <v>26230930743270000153550010000181791524174106</v>
          </cell>
          <cell r="M422" t="str">
            <v>26 - Pernambuco</v>
          </cell>
          <cell r="N422">
            <v>21060.2</v>
          </cell>
        </row>
        <row r="423">
          <cell r="C423" t="str">
            <v>HOSPITAL DOM HÉLDER CÂMARA - CG. Nº 018/2022</v>
          </cell>
          <cell r="E423" t="str">
            <v>3.6 - Material de Expediente</v>
          </cell>
          <cell r="G423" t="str">
            <v>FRANCRIS LIVARIA E PAPELARIA LTDA</v>
          </cell>
          <cell r="H423" t="str">
            <v>B</v>
          </cell>
          <cell r="I423" t="str">
            <v>S</v>
          </cell>
          <cell r="J423" t="str">
            <v>000018300</v>
          </cell>
          <cell r="K423" t="str">
            <v>31/08/2023</v>
          </cell>
          <cell r="L423" t="str">
            <v>26230824348443000136550010000183001538466479</v>
          </cell>
          <cell r="M423" t="str">
            <v>26 - Pernambuco</v>
          </cell>
          <cell r="N423">
            <v>1663.2</v>
          </cell>
        </row>
        <row r="424">
          <cell r="C424" t="str">
            <v>HOSPITAL DOM HÉLDER CÂMARA - CG. Nº 018/2022</v>
          </cell>
          <cell r="E424" t="str">
            <v>3.6 - Material de Expediente</v>
          </cell>
          <cell r="G424" t="str">
            <v>VGC ALVES COMERCIO E SERVIÇOS</v>
          </cell>
          <cell r="H424" t="str">
            <v>B</v>
          </cell>
          <cell r="I424" t="str">
            <v>S</v>
          </cell>
          <cell r="J424" t="str">
            <v>000019466</v>
          </cell>
          <cell r="K424" t="str">
            <v>30/08/2023</v>
          </cell>
          <cell r="L424" t="str">
            <v>26230811101202000146550010000194661097698618</v>
          </cell>
          <cell r="M424" t="str">
            <v>26 - Pernambuco</v>
          </cell>
          <cell r="N424">
            <v>1514</v>
          </cell>
        </row>
        <row r="425">
          <cell r="C425" t="str">
            <v>HOSPITAL DOM HÉLDER CÂMARA - CG. Nº 018/2022</v>
          </cell>
          <cell r="E425" t="str">
            <v>3.6 - Material de Expediente</v>
          </cell>
          <cell r="G425" t="str">
            <v>SISNAC PRODUTOS PARA SAUDE LTDA</v>
          </cell>
          <cell r="H425" t="str">
            <v>B</v>
          </cell>
          <cell r="I425" t="str">
            <v>S</v>
          </cell>
          <cell r="J425" t="str">
            <v>000025896</v>
          </cell>
          <cell r="K425" t="str">
            <v>19/09/2023</v>
          </cell>
          <cell r="L425" t="str">
            <v>35230910444624000151550010000258961326985208</v>
          </cell>
          <cell r="M425" t="str">
            <v>41 - Paraná</v>
          </cell>
          <cell r="N425">
            <v>14876.77</v>
          </cell>
        </row>
        <row r="426">
          <cell r="C426" t="str">
            <v>HOSPITAL DOM HÉLDER CÂMARA - CG. Nº 018/2022</v>
          </cell>
          <cell r="E426" t="str">
            <v>3.6 - Material de Expediente</v>
          </cell>
          <cell r="G426" t="str">
            <v>CIL COMERCIO DE INFORMATICA LTDA</v>
          </cell>
          <cell r="H426" t="str">
            <v>B</v>
          </cell>
          <cell r="I426" t="str">
            <v>S</v>
          </cell>
          <cell r="J426" t="str">
            <v>000997922</v>
          </cell>
          <cell r="K426" t="str">
            <v>28/09/2023</v>
          </cell>
          <cell r="L426" t="str">
            <v>26230924073694000155550010009979221029999495</v>
          </cell>
          <cell r="M426" t="str">
            <v>26 - Pernambuco</v>
          </cell>
          <cell r="N426">
            <v>207</v>
          </cell>
        </row>
        <row r="427">
          <cell r="C427" t="str">
            <v>HOSPITAL DOM HÉLDER CÂMARA - CG. Nº 018/2022</v>
          </cell>
          <cell r="E427" t="str">
            <v>3.6 - Material de Expediente</v>
          </cell>
          <cell r="G427" t="str">
            <v>ETIQUETAS LIRA LTDA</v>
          </cell>
          <cell r="H427" t="str">
            <v>B</v>
          </cell>
          <cell r="I427" t="str">
            <v>S</v>
          </cell>
          <cell r="J427" t="str">
            <v>002444</v>
          </cell>
          <cell r="K427" t="str">
            <v>30/08/2023</v>
          </cell>
          <cell r="L427" t="str">
            <v>32230842488618000192550010000024441890778290</v>
          </cell>
          <cell r="M427" t="str">
            <v>32 - Espírito Santo</v>
          </cell>
          <cell r="N427">
            <v>1027.5</v>
          </cell>
        </row>
        <row r="428">
          <cell r="C428" t="str">
            <v>HOSPITAL DOM HÉLDER CÂMARA - CG. Nº 018/2022</v>
          </cell>
          <cell r="E428" t="str">
            <v>3.6 - Material de Expediente</v>
          </cell>
          <cell r="G428" t="str">
            <v>NORLUX LTDA-ME</v>
          </cell>
          <cell r="H428" t="str">
            <v>B</v>
          </cell>
          <cell r="I428" t="str">
            <v>S</v>
          </cell>
          <cell r="J428" t="str">
            <v>010708</v>
          </cell>
          <cell r="K428" t="str">
            <v>11/09/2023</v>
          </cell>
          <cell r="L428" t="str">
            <v>26230904004741000100550000000107081370190238</v>
          </cell>
          <cell r="M428" t="str">
            <v>26 - Pernambuco</v>
          </cell>
          <cell r="N428">
            <v>7630</v>
          </cell>
        </row>
        <row r="429">
          <cell r="C429" t="str">
            <v>HOSPITAL DOM HÉLDER CÂMARA - CG. Nº 018/2022</v>
          </cell>
          <cell r="E429" t="str">
            <v>3.6 - Material de Expediente</v>
          </cell>
          <cell r="G429" t="str">
            <v>NORLUX LTDA-ME</v>
          </cell>
          <cell r="H429" t="str">
            <v>B</v>
          </cell>
          <cell r="I429" t="str">
            <v>S</v>
          </cell>
          <cell r="J429" t="str">
            <v>010752</v>
          </cell>
          <cell r="K429" t="str">
            <v>28/09/2023</v>
          </cell>
          <cell r="L429" t="str">
            <v>26230904004741000100550000000107521370195203</v>
          </cell>
          <cell r="M429" t="str">
            <v>26 - Pernambuco</v>
          </cell>
          <cell r="N429">
            <v>4578</v>
          </cell>
        </row>
        <row r="430">
          <cell r="C430" t="str">
            <v>HOSPITAL DOM HÉLDER CÂMARA - CG. Nº 018/2022</v>
          </cell>
          <cell r="E430" t="str">
            <v>3.6 - Material de Expediente</v>
          </cell>
          <cell r="G430" t="str">
            <v>FORTPEL COMERCIO DE DESCARTAVEIS LTDA</v>
          </cell>
          <cell r="H430" t="str">
            <v>B</v>
          </cell>
          <cell r="I430" t="str">
            <v>S</v>
          </cell>
          <cell r="J430" t="str">
            <v>196306</v>
          </cell>
          <cell r="K430" t="str">
            <v>31/08/2023</v>
          </cell>
          <cell r="L430" t="str">
            <v>26230822006201000139550000001963061101963062</v>
          </cell>
          <cell r="M430" t="str">
            <v>26 - Pernambuco</v>
          </cell>
          <cell r="N430">
            <v>3016.35</v>
          </cell>
        </row>
        <row r="431">
          <cell r="C431" t="str">
            <v>HOSPITAL DOM HÉLDER CÂMARA - CG. Nº 018/2022</v>
          </cell>
          <cell r="E431" t="str">
            <v>3.6 - Material de Expediente</v>
          </cell>
          <cell r="G431" t="str">
            <v>FORTPEL COMERCIO DE DESCARTAVEIS LTDA</v>
          </cell>
          <cell r="H431" t="str">
            <v>B</v>
          </cell>
          <cell r="I431" t="str">
            <v>S</v>
          </cell>
          <cell r="J431" t="str">
            <v>197626</v>
          </cell>
          <cell r="K431" t="str">
            <v>12/09/2023</v>
          </cell>
          <cell r="L431" t="str">
            <v>26230922006201000139550000001976261101976269</v>
          </cell>
          <cell r="M431" t="str">
            <v>26 - Pernambuco</v>
          </cell>
          <cell r="N431">
            <v>82.5</v>
          </cell>
        </row>
        <row r="432">
          <cell r="C432" t="str">
            <v>HOSPITAL DOM HÉLDER CÂMARA - CG. Nº 018/2022</v>
          </cell>
          <cell r="E432" t="str">
            <v>3.6 - Material de Expediente</v>
          </cell>
          <cell r="G432" t="str">
            <v>FTTI TECNOLOGIA LTDA</v>
          </cell>
          <cell r="H432" t="str">
            <v>B</v>
          </cell>
          <cell r="I432" t="str">
            <v>S</v>
          </cell>
          <cell r="J432" t="str">
            <v>32</v>
          </cell>
          <cell r="K432" t="str">
            <v>11/09/2023</v>
          </cell>
          <cell r="L432" t="str">
            <v>26230944184797000280550010000000321656347946</v>
          </cell>
          <cell r="M432" t="str">
            <v>26 - Pernambuco</v>
          </cell>
          <cell r="N432">
            <v>240</v>
          </cell>
        </row>
        <row r="433">
          <cell r="C433" t="str">
            <v>HOSPITAL DOM HÉLDER CÂMARA - CG. Nº 018/2022</v>
          </cell>
          <cell r="E433" t="str">
            <v>3.6 - Material de Expediente</v>
          </cell>
          <cell r="G433" t="str">
            <v>FTTI TECNOLOGIA LTDA</v>
          </cell>
          <cell r="H433" t="str">
            <v>B</v>
          </cell>
          <cell r="I433" t="str">
            <v>S</v>
          </cell>
          <cell r="J433" t="str">
            <v>33</v>
          </cell>
          <cell r="K433" t="str">
            <v>11/09/2023</v>
          </cell>
          <cell r="L433" t="str">
            <v>26230944184797000280550010000000331661000026</v>
          </cell>
          <cell r="M433" t="str">
            <v>26 - Pernambuco</v>
          </cell>
          <cell r="N433">
            <v>159.80000000000001</v>
          </cell>
        </row>
        <row r="434">
          <cell r="C434" t="str">
            <v>HOSPITAL DOM HÉLDER CÂMARA - CG. Nº 018/2022</v>
          </cell>
          <cell r="E434" t="str">
            <v>3.6 - Material de Expediente</v>
          </cell>
          <cell r="G434" t="str">
            <v>PHARMAPLUS LTDA</v>
          </cell>
          <cell r="H434" t="str">
            <v>B</v>
          </cell>
          <cell r="I434" t="str">
            <v>S</v>
          </cell>
          <cell r="J434" t="str">
            <v>59171</v>
          </cell>
          <cell r="K434" t="str">
            <v>30/08/2023</v>
          </cell>
          <cell r="L434" t="str">
            <v>26230803817043000152550010000591711067241234</v>
          </cell>
          <cell r="M434" t="str">
            <v>26 - Pernambuco</v>
          </cell>
          <cell r="N434">
            <v>404.54</v>
          </cell>
        </row>
        <row r="435">
          <cell r="C435" t="str">
            <v>HOSPITAL DOM HÉLDER CÂMARA - CG. Nº 018/2022</v>
          </cell>
          <cell r="E435" t="str">
            <v>3.6 - Material de Expediente</v>
          </cell>
          <cell r="G435" t="str">
            <v>SARAH LIMA GUSMAO NERES</v>
          </cell>
          <cell r="H435" t="str">
            <v>B</v>
          </cell>
          <cell r="I435" t="str">
            <v>S</v>
          </cell>
          <cell r="J435" t="str">
            <v>860</v>
          </cell>
          <cell r="K435" t="str">
            <v>25/09/2023</v>
          </cell>
          <cell r="L435" t="str">
            <v>26230943559107000187550010000008601129401046</v>
          </cell>
          <cell r="M435" t="str">
            <v>26 - Pernambuco</v>
          </cell>
          <cell r="N435">
            <v>3000</v>
          </cell>
        </row>
        <row r="436">
          <cell r="C436" t="str">
            <v>HOSPITAL DOM HÉLDER CÂMARA - CG. Nº 018/2022</v>
          </cell>
          <cell r="E436" t="str">
            <v>3.6 - Material de Expediente</v>
          </cell>
          <cell r="G436" t="str">
            <v>SARAH LIMA GUSMAO NERES</v>
          </cell>
          <cell r="H436" t="str">
            <v>B</v>
          </cell>
          <cell r="I436" t="str">
            <v>S</v>
          </cell>
          <cell r="J436" t="str">
            <v>861</v>
          </cell>
          <cell r="K436" t="str">
            <v>25/09/2023</v>
          </cell>
          <cell r="L436" t="str">
            <v>26230943559107000187550010000008611912301410</v>
          </cell>
          <cell r="M436" t="str">
            <v>26 - Pernambuco</v>
          </cell>
          <cell r="N436">
            <v>1800</v>
          </cell>
        </row>
        <row r="437">
          <cell r="C437" t="str">
            <v>HOSPITAL DOM HÉLDER CÂMARA - CG. Nº 018/2022</v>
          </cell>
          <cell r="E437" t="str">
            <v>3.6 - Material de Expediente</v>
          </cell>
          <cell r="G437" t="str">
            <v>SARAH LIMA GUSMAO NERES</v>
          </cell>
          <cell r="H437" t="str">
            <v>B</v>
          </cell>
          <cell r="I437" t="str">
            <v>S</v>
          </cell>
          <cell r="J437" t="str">
            <v>867</v>
          </cell>
          <cell r="K437" t="str">
            <v>26/09/2023</v>
          </cell>
          <cell r="L437" t="str">
            <v>26230943559107000187550010000008671157420743</v>
          </cell>
          <cell r="M437" t="str">
            <v>26 - Pernambuco</v>
          </cell>
          <cell r="N437">
            <v>700</v>
          </cell>
        </row>
        <row r="438">
          <cell r="C438" t="str">
            <v>HOSPITAL DOM HÉLDER CÂMARA - CG. Nº 018/2022</v>
          </cell>
          <cell r="E438" t="str">
            <v>3.6 - Material de Expediente</v>
          </cell>
          <cell r="G438" t="str">
            <v>NOVA DISTRIBUIDORA E ATACADO DE LIMPEZA LTDA</v>
          </cell>
          <cell r="H438" t="str">
            <v>B</v>
          </cell>
          <cell r="I438" t="str">
            <v>S</v>
          </cell>
          <cell r="J438" t="str">
            <v>8742</v>
          </cell>
          <cell r="K438" t="str">
            <v>30/08/2023</v>
          </cell>
          <cell r="L438" t="str">
            <v>26230846700220000129550010000087421883770124</v>
          </cell>
          <cell r="M438" t="str">
            <v>26 - Pernambuco</v>
          </cell>
          <cell r="N438">
            <v>2257.7399999999998</v>
          </cell>
        </row>
        <row r="439">
          <cell r="C439" t="str">
            <v>HOSPITAL DOM HÉLDER CÂMARA - CG. Nº 018/2022</v>
          </cell>
          <cell r="E439" t="str">
            <v>3.6 - Material de Expediente</v>
          </cell>
          <cell r="G439" t="str">
            <v>NOVA DISTRIBUIDORA E ATACADO DE LIMPEZA LTDA</v>
          </cell>
          <cell r="H439" t="str">
            <v>B</v>
          </cell>
          <cell r="I439" t="str">
            <v>S</v>
          </cell>
          <cell r="J439" t="str">
            <v>9544</v>
          </cell>
          <cell r="K439" t="str">
            <v>26/09/2023</v>
          </cell>
          <cell r="L439" t="str">
            <v>26230946700220000129550010000095441242656182</v>
          </cell>
          <cell r="M439" t="str">
            <v>26 - Pernambuco</v>
          </cell>
          <cell r="N439">
            <v>304.2</v>
          </cell>
        </row>
        <row r="440">
          <cell r="C440" t="str">
            <v>HOSPITAL DOM HÉLDER CÂMARA - CG. Nº 018/2022</v>
          </cell>
          <cell r="E440" t="str">
            <v>3.1 - Combustíveis e Lubrificantes Automotivos</v>
          </cell>
          <cell r="G440" t="str">
            <v>POSTO SAO CRISTOVAO LTDA</v>
          </cell>
          <cell r="H440" t="str">
            <v>B</v>
          </cell>
          <cell r="I440" t="str">
            <v>S</v>
          </cell>
          <cell r="J440" t="str">
            <v>4206</v>
          </cell>
          <cell r="K440" t="str">
            <v>02/09/2023</v>
          </cell>
          <cell r="L440" t="str">
            <v>26230911681483000153550120000042061001581376</v>
          </cell>
          <cell r="M440" t="str">
            <v>26 - Pernambuco</v>
          </cell>
          <cell r="N440">
            <v>9914.14</v>
          </cell>
        </row>
        <row r="441">
          <cell r="C441" t="str">
            <v>HOSPITAL DOM HÉLDER CÂMARA - CG. Nº 018/2022</v>
          </cell>
          <cell r="E441" t="str">
            <v xml:space="preserve">3.9 - Material para Manutenção de Bens Imóveis </v>
          </cell>
          <cell r="G441" t="str">
            <v>I9 FERRAMENTAS E EPI LTDA</v>
          </cell>
          <cell r="H441" t="str">
            <v>B</v>
          </cell>
          <cell r="I441" t="str">
            <v>S</v>
          </cell>
          <cell r="J441" t="str">
            <v>000000118</v>
          </cell>
          <cell r="K441" t="str">
            <v>26/09/2023</v>
          </cell>
          <cell r="L441" t="str">
            <v>26230947836550000109550010000001181509431030</v>
          </cell>
          <cell r="M441" t="str">
            <v>26 - Pernambuco</v>
          </cell>
          <cell r="N441">
            <v>155.30000000000001</v>
          </cell>
        </row>
        <row r="442">
          <cell r="C442" t="str">
            <v>HOSPITAL DOM HÉLDER CÂMARA - CG. Nº 018/2022</v>
          </cell>
          <cell r="E442" t="str">
            <v xml:space="preserve">3.9 - Material para Manutenção de Bens Imóveis </v>
          </cell>
          <cell r="G442" t="str">
            <v>CAOLIM COMERCIO E ENGENHARIA LTDA</v>
          </cell>
          <cell r="H442" t="str">
            <v>B</v>
          </cell>
          <cell r="I442" t="str">
            <v>S</v>
          </cell>
          <cell r="J442" t="str">
            <v>000000163</v>
          </cell>
          <cell r="K442" t="str">
            <v>18/09/2023</v>
          </cell>
          <cell r="L442" t="str">
            <v>26230908982191000146550010000001631979600005</v>
          </cell>
          <cell r="M442" t="str">
            <v>26 - Pernambuco</v>
          </cell>
          <cell r="N442">
            <v>597.98</v>
          </cell>
        </row>
        <row r="443">
          <cell r="C443" t="str">
            <v>HOSPITAL DOM HÉLDER CÂMARA - CG. Nº 018/2022</v>
          </cell>
          <cell r="E443" t="str">
            <v xml:space="preserve">3.9 - Material para Manutenção de Bens Imóveis </v>
          </cell>
          <cell r="G443" t="str">
            <v>CAOLIM COMERCIO E ENGENHARIA LTDA</v>
          </cell>
          <cell r="H443" t="str">
            <v>B</v>
          </cell>
          <cell r="I443" t="str">
            <v>S</v>
          </cell>
          <cell r="J443" t="str">
            <v>000000164</v>
          </cell>
          <cell r="K443" t="str">
            <v>19/09/2023</v>
          </cell>
          <cell r="L443" t="str">
            <v>26230908982191000146550010000001641531600005</v>
          </cell>
          <cell r="M443" t="str">
            <v>26 - Pernambuco</v>
          </cell>
          <cell r="N443">
            <v>144.66</v>
          </cell>
        </row>
        <row r="444">
          <cell r="C444" t="str">
            <v>HOSPITAL DOM HÉLDER CÂMARA - CG. Nº 018/2022</v>
          </cell>
          <cell r="E444" t="str">
            <v xml:space="preserve">3.9 - Material para Manutenção de Bens Imóveis </v>
          </cell>
          <cell r="G444" t="str">
            <v>JORGE LUIZ DA SILVA JUNIOR OFICINA</v>
          </cell>
          <cell r="H444" t="str">
            <v>B</v>
          </cell>
          <cell r="I444" t="str">
            <v>S</v>
          </cell>
          <cell r="J444" t="str">
            <v>000000768</v>
          </cell>
          <cell r="K444" t="str">
            <v>10/02/2023</v>
          </cell>
          <cell r="L444" t="str">
            <v>26230221039895000148550010000007681101446347</v>
          </cell>
          <cell r="M444" t="str">
            <v>26 - Pernambuco</v>
          </cell>
          <cell r="N444">
            <v>2460</v>
          </cell>
        </row>
        <row r="445">
          <cell r="C445" t="str">
            <v>HOSPITAL DOM HÉLDER CÂMARA - CG. Nº 018/2022</v>
          </cell>
          <cell r="E445" t="str">
            <v xml:space="preserve">3.9 - Material para Manutenção de Bens Imóveis </v>
          </cell>
          <cell r="G445" t="str">
            <v>JORGE LUIZ DA SILVA JUNIOR OFICINA</v>
          </cell>
          <cell r="H445" t="str">
            <v>B</v>
          </cell>
          <cell r="I445" t="str">
            <v>S</v>
          </cell>
          <cell r="J445" t="str">
            <v>000000769</v>
          </cell>
          <cell r="K445" t="str">
            <v>10/02/2023</v>
          </cell>
          <cell r="L445" t="str">
            <v>26230221039895000148550010000007691101530434</v>
          </cell>
          <cell r="M445" t="str">
            <v>26 - Pernambuco</v>
          </cell>
          <cell r="N445">
            <v>1286</v>
          </cell>
        </row>
        <row r="446">
          <cell r="C446" t="str">
            <v>HOSPITAL DOM HÉLDER CÂMARA - CG. Nº 018/2022</v>
          </cell>
          <cell r="E446" t="str">
            <v xml:space="preserve">3.9 - Material para Manutenção de Bens Imóveis </v>
          </cell>
          <cell r="G446" t="str">
            <v>SOUZA COMERCIO E EQUIPAMENTOS EPI LTDA</v>
          </cell>
          <cell r="H446" t="str">
            <v>B</v>
          </cell>
          <cell r="I446" t="str">
            <v>S</v>
          </cell>
          <cell r="J446" t="str">
            <v>000001380</v>
          </cell>
          <cell r="K446" t="str">
            <v>22/09/2023</v>
          </cell>
          <cell r="L446" t="str">
            <v>26230940205850000140550010000013801863103080</v>
          </cell>
          <cell r="M446" t="str">
            <v>26 - Pernambuco</v>
          </cell>
          <cell r="N446">
            <v>614.17999999999995</v>
          </cell>
        </row>
        <row r="447">
          <cell r="C447" t="str">
            <v>HOSPITAL DOM HÉLDER CÂMARA - CG. Nº 018/2022</v>
          </cell>
          <cell r="E447" t="str">
            <v xml:space="preserve">3.9 - Material para Manutenção de Bens Imóveis </v>
          </cell>
          <cell r="G447" t="str">
            <v>MOURA VIDROS LTDA</v>
          </cell>
          <cell r="H447" t="str">
            <v>B</v>
          </cell>
          <cell r="I447" t="str">
            <v>S</v>
          </cell>
          <cell r="J447" t="str">
            <v>000001967</v>
          </cell>
          <cell r="K447" t="str">
            <v>23/09/2023</v>
          </cell>
          <cell r="L447" t="str">
            <v>26230911532702000213550010000019671004640320</v>
          </cell>
          <cell r="M447" t="str">
            <v>26 - Pernambuco</v>
          </cell>
          <cell r="N447">
            <v>330</v>
          </cell>
        </row>
        <row r="448">
          <cell r="C448" t="str">
            <v>HOSPITAL DOM HÉLDER CÂMARA - CG. Nº 018/2022</v>
          </cell>
          <cell r="E448" t="str">
            <v xml:space="preserve">3.9 - Material para Manutenção de Bens Imóveis </v>
          </cell>
          <cell r="G448" t="str">
            <v>FATO COMERCIO DE FERRAMENTAS EIRELI</v>
          </cell>
          <cell r="H448" t="str">
            <v>B</v>
          </cell>
          <cell r="I448" t="str">
            <v>S</v>
          </cell>
          <cell r="J448" t="str">
            <v>000008313</v>
          </cell>
          <cell r="K448" t="str">
            <v>13/09/2023</v>
          </cell>
          <cell r="L448" t="str">
            <v>26230934192524000143550010000083131190083138</v>
          </cell>
          <cell r="M448" t="str">
            <v>26 - Pernambuco</v>
          </cell>
          <cell r="N448">
            <v>230</v>
          </cell>
        </row>
        <row r="449">
          <cell r="C449" t="str">
            <v>HOSPITAL DOM HÉLDER CÂMARA - CG. Nº 018/2022</v>
          </cell>
          <cell r="E449" t="str">
            <v xml:space="preserve">3.9 - Material para Manutenção de Bens Imóveis </v>
          </cell>
          <cell r="G449" t="str">
            <v>DPN DISTRIBUIDORA PARAFUSOS DO NORDESTE</v>
          </cell>
          <cell r="H449" t="str">
            <v>B</v>
          </cell>
          <cell r="I449" t="str">
            <v>S</v>
          </cell>
          <cell r="J449" t="str">
            <v>000008711</v>
          </cell>
          <cell r="K449" t="str">
            <v>21/09/2023</v>
          </cell>
          <cell r="L449" t="str">
            <v>26230902926468000137550010000087111440971491</v>
          </cell>
          <cell r="M449" t="str">
            <v>26 - Pernambuco</v>
          </cell>
          <cell r="N449">
            <v>1400</v>
          </cell>
        </row>
        <row r="450">
          <cell r="C450" t="str">
            <v>HOSPITAL DOM HÉLDER CÂMARA - CG. Nº 018/2022</v>
          </cell>
          <cell r="E450" t="str">
            <v xml:space="preserve">3.9 - Material para Manutenção de Bens Imóveis </v>
          </cell>
          <cell r="G450" t="str">
            <v>BARTO ELETRONICA LTDA</v>
          </cell>
          <cell r="H450" t="str">
            <v>B</v>
          </cell>
          <cell r="I450" t="str">
            <v>S</v>
          </cell>
          <cell r="J450" t="str">
            <v>000010733</v>
          </cell>
          <cell r="K450" t="str">
            <v>20/09/2023</v>
          </cell>
          <cell r="L450" t="str">
            <v>26230910825008000140550100000107331120519835</v>
          </cell>
          <cell r="M450" t="str">
            <v>26 - Pernambuco</v>
          </cell>
          <cell r="N450">
            <v>47</v>
          </cell>
        </row>
        <row r="451">
          <cell r="C451" t="str">
            <v>HOSPITAL DOM HÉLDER CÂMARA - CG. Nº 018/2022</v>
          </cell>
          <cell r="E451" t="str">
            <v xml:space="preserve">3.9 - Material para Manutenção de Bens Imóveis </v>
          </cell>
          <cell r="G451" t="str">
            <v>ATACADO DA CONSTRUCAO LTDA</v>
          </cell>
          <cell r="H451" t="str">
            <v>B</v>
          </cell>
          <cell r="I451" t="str">
            <v>S</v>
          </cell>
          <cell r="J451" t="str">
            <v>000026546</v>
          </cell>
          <cell r="K451" t="str">
            <v>20/09/2023</v>
          </cell>
          <cell r="L451" t="str">
            <v>26230935519545000193550010000265461000265477</v>
          </cell>
          <cell r="M451" t="str">
            <v>26 - Pernambuco</v>
          </cell>
          <cell r="N451">
            <v>274.95</v>
          </cell>
        </row>
        <row r="452">
          <cell r="C452" t="str">
            <v>HOSPITAL DOM HÉLDER CÂMARA - CG. Nº 018/2022</v>
          </cell>
          <cell r="E452" t="str">
            <v xml:space="preserve">3.9 - Material para Manutenção de Bens Imóveis </v>
          </cell>
          <cell r="G452" t="str">
            <v>COMERCIAL TALUJA LTDA</v>
          </cell>
          <cell r="H452" t="str">
            <v>B</v>
          </cell>
          <cell r="I452" t="str">
            <v>S</v>
          </cell>
          <cell r="J452" t="str">
            <v>000075201</v>
          </cell>
          <cell r="K452" t="str">
            <v>01/09/2023</v>
          </cell>
          <cell r="L452" t="str">
            <v>26230935685239000127550010000752011000752030</v>
          </cell>
          <cell r="M452" t="str">
            <v>26 - Pernambuco</v>
          </cell>
          <cell r="N452">
            <v>1026</v>
          </cell>
        </row>
        <row r="453">
          <cell r="C453" t="str">
            <v>HOSPITAL DOM HÉLDER CÂMARA - CG. Nº 018/2022</v>
          </cell>
          <cell r="E453" t="str">
            <v xml:space="preserve">3.9 - Material para Manutenção de Bens Imóveis </v>
          </cell>
          <cell r="G453" t="str">
            <v>ESPERANCA NORDESTE LTDA</v>
          </cell>
          <cell r="H453" t="str">
            <v>B</v>
          </cell>
          <cell r="I453" t="str">
            <v>S</v>
          </cell>
          <cell r="J453" t="str">
            <v>001065295</v>
          </cell>
          <cell r="K453" t="str">
            <v>18/09/2023</v>
          </cell>
          <cell r="L453" t="str">
            <v>26230903666136000123550010010652957471159455</v>
          </cell>
          <cell r="M453" t="str">
            <v>26 - Pernambuco</v>
          </cell>
          <cell r="N453">
            <v>1954</v>
          </cell>
        </row>
        <row r="454">
          <cell r="C454" t="str">
            <v>HOSPITAL DOM HÉLDER CÂMARA - CG. Nº 018/2022</v>
          </cell>
          <cell r="E454" t="str">
            <v xml:space="preserve">3.9 - Material para Manutenção de Bens Imóveis </v>
          </cell>
          <cell r="G454" t="str">
            <v>ESPERANCA NORDESTE LTDA</v>
          </cell>
          <cell r="H454" t="str">
            <v>B</v>
          </cell>
          <cell r="I454" t="str">
            <v>S</v>
          </cell>
          <cell r="J454" t="str">
            <v>001065316</v>
          </cell>
          <cell r="K454" t="str">
            <v>18/09/2023</v>
          </cell>
          <cell r="L454" t="str">
            <v>26230903666136000123550010010653167647903013</v>
          </cell>
          <cell r="M454" t="str">
            <v>26 - Pernambuco</v>
          </cell>
          <cell r="N454">
            <v>1025.42</v>
          </cell>
        </row>
        <row r="455">
          <cell r="C455" t="str">
            <v>HOSPITAL DOM HÉLDER CÂMARA - CG. Nº 018/2022</v>
          </cell>
          <cell r="E455" t="str">
            <v xml:space="preserve">3.9 - Material para Manutenção de Bens Imóveis </v>
          </cell>
          <cell r="G455" t="str">
            <v>JOSE GUILHERME ALEXANDRE RIBEIRO - ME</v>
          </cell>
          <cell r="H455" t="str">
            <v>B</v>
          </cell>
          <cell r="I455" t="str">
            <v>S</v>
          </cell>
          <cell r="J455" t="str">
            <v>001549</v>
          </cell>
          <cell r="K455" t="str">
            <v>21/09/2023</v>
          </cell>
          <cell r="L455" t="str">
            <v>26230913786274000108550010000015491118396570</v>
          </cell>
          <cell r="M455" t="str">
            <v>26 - Pernambuco</v>
          </cell>
          <cell r="N455">
            <v>2150</v>
          </cell>
        </row>
        <row r="456">
          <cell r="C456" t="str">
            <v>HOSPITAL DOM HÉLDER CÂMARA - CG. Nº 018/2022</v>
          </cell>
          <cell r="E456" t="str">
            <v xml:space="preserve">3.9 - Material para Manutenção de Bens Imóveis </v>
          </cell>
          <cell r="G456" t="str">
            <v>TUPAN CONSTRUCOES LTDA</v>
          </cell>
          <cell r="H456" t="str">
            <v>B</v>
          </cell>
          <cell r="I456" t="str">
            <v>S</v>
          </cell>
          <cell r="J456" t="str">
            <v>13690</v>
          </cell>
          <cell r="K456" t="str">
            <v>14/09/2023</v>
          </cell>
          <cell r="L456" t="str">
            <v>26230900279531001218550020000136901851082389</v>
          </cell>
          <cell r="M456" t="str">
            <v>26 - Pernambuco</v>
          </cell>
          <cell r="N456">
            <v>2361</v>
          </cell>
        </row>
        <row r="457">
          <cell r="C457" t="str">
            <v>HOSPITAL DOM HÉLDER CÂMARA - CG. Nº 018/2022</v>
          </cell>
          <cell r="E457" t="str">
            <v xml:space="preserve">3.9 - Material para Manutenção de Bens Imóveis </v>
          </cell>
          <cell r="G457" t="str">
            <v>POSTO FIJI COMERCIO DE COMBUSTIVEIS LTDA</v>
          </cell>
          <cell r="H457" t="str">
            <v>B</v>
          </cell>
          <cell r="I457" t="str">
            <v>S</v>
          </cell>
          <cell r="J457" t="str">
            <v>9720</v>
          </cell>
          <cell r="K457" t="str">
            <v>04/09/2023</v>
          </cell>
          <cell r="L457" t="str">
            <v>26230911251195000169550120000097201001585776</v>
          </cell>
          <cell r="M457" t="str">
            <v>26 - Pernambuco</v>
          </cell>
          <cell r="N457">
            <v>50.83</v>
          </cell>
        </row>
        <row r="458">
          <cell r="C458" t="str">
            <v>HOSPITAL DOM HÉLDER CÂMARA - CG. Nº 018/2022</v>
          </cell>
          <cell r="E458" t="str">
            <v xml:space="preserve">3.10 - Material para Manutenção de Bens Móveis </v>
          </cell>
          <cell r="G458" t="str">
            <v>PRECISE MULTIFORME TECNOLOGIA LTDA</v>
          </cell>
          <cell r="H458" t="str">
            <v>B</v>
          </cell>
          <cell r="I458" t="str">
            <v>S</v>
          </cell>
          <cell r="J458" t="str">
            <v>000000038</v>
          </cell>
          <cell r="K458" t="str">
            <v>31/08/2023</v>
          </cell>
          <cell r="L458" t="str">
            <v>26230809662060000144550010000000381900300053</v>
          </cell>
          <cell r="M458" t="str">
            <v>26 - Pernambuco</v>
          </cell>
          <cell r="N458">
            <v>6510</v>
          </cell>
        </row>
        <row r="459">
          <cell r="C459" t="str">
            <v>HOSPITAL DOM HÉLDER CÂMARA - CG. Nº 018/2022</v>
          </cell>
          <cell r="E459" t="str">
            <v xml:space="preserve">3.10 - Material para Manutenção de Bens Móveis </v>
          </cell>
          <cell r="G459" t="str">
            <v>24.560.896 ROBERTA MARIA OLIVEIRA DE LIRA</v>
          </cell>
          <cell r="H459" t="str">
            <v>B</v>
          </cell>
          <cell r="I459" t="str">
            <v>S</v>
          </cell>
          <cell r="J459" t="str">
            <v>000000195</v>
          </cell>
          <cell r="K459" t="str">
            <v>21/09/2023</v>
          </cell>
          <cell r="L459" t="str">
            <v>26230924560896000121550010000001951446989427</v>
          </cell>
          <cell r="M459" t="str">
            <v>26 - Pernambuco</v>
          </cell>
          <cell r="N459">
            <v>238</v>
          </cell>
        </row>
        <row r="460">
          <cell r="C460" t="str">
            <v>HOSPITAL DOM HÉLDER CÂMARA - CG. Nº 018/2022</v>
          </cell>
          <cell r="E460" t="str">
            <v xml:space="preserve">3.10 - Material para Manutenção de Bens Móveis </v>
          </cell>
          <cell r="G460" t="str">
            <v>VGC ALVES COMERCIO E SERVIÇOS</v>
          </cell>
          <cell r="H460" t="str">
            <v>B</v>
          </cell>
          <cell r="I460" t="str">
            <v>S</v>
          </cell>
          <cell r="J460" t="str">
            <v>000019466</v>
          </cell>
          <cell r="K460" t="str">
            <v>30/08/2023</v>
          </cell>
          <cell r="L460" t="str">
            <v>26230811101202000146550010000194661097698618</v>
          </cell>
          <cell r="M460" t="str">
            <v>26 - Pernambuco</v>
          </cell>
          <cell r="N460">
            <v>147</v>
          </cell>
        </row>
        <row r="461">
          <cell r="C461" t="str">
            <v>HOSPITAL DOM HÉLDER CÂMARA - CG. Nº 018/2022</v>
          </cell>
          <cell r="E461" t="str">
            <v xml:space="preserve">3.10 - Material para Manutenção de Bens Móveis </v>
          </cell>
          <cell r="G461" t="str">
            <v>CIL COMERCIO DE INFORMATICA LTDA</v>
          </cell>
          <cell r="H461" t="str">
            <v>B</v>
          </cell>
          <cell r="I461" t="str">
            <v>S</v>
          </cell>
          <cell r="J461" t="str">
            <v>000997922</v>
          </cell>
          <cell r="K461" t="str">
            <v>28/09/2023</v>
          </cell>
          <cell r="L461" t="str">
            <v>26230924073694000155550010009979221029999495</v>
          </cell>
          <cell r="M461" t="str">
            <v>26 - Pernambuco</v>
          </cell>
          <cell r="N461">
            <v>366</v>
          </cell>
        </row>
        <row r="462">
          <cell r="C462" t="str">
            <v>HOSPITAL DOM HÉLDER CÂMARA - CG. Nº 018/2022</v>
          </cell>
          <cell r="E462" t="str">
            <v>3.1 - Combustíveis e Lubrificantes Automotivos</v>
          </cell>
          <cell r="G462" t="str">
            <v>JORGE LUIZ DA SILVA JUNIOR OFICINA</v>
          </cell>
          <cell r="H462" t="str">
            <v>B</v>
          </cell>
          <cell r="I462" t="str">
            <v>S</v>
          </cell>
          <cell r="J462" t="str">
            <v>000000768</v>
          </cell>
          <cell r="K462" t="str">
            <v>10/02/2023</v>
          </cell>
          <cell r="L462" t="str">
            <v>26230221039895000148550010000007681101446347</v>
          </cell>
          <cell r="M462" t="str">
            <v>26 - Pernambuco</v>
          </cell>
          <cell r="N462">
            <v>35</v>
          </cell>
        </row>
        <row r="463">
          <cell r="C463" t="str">
            <v>HOSPITAL DOM HÉLDER CÂMARA - CG. Nº 018/2022</v>
          </cell>
          <cell r="E463" t="str">
            <v xml:space="preserve">3.10 - Material para Manutenção de Bens Móveis </v>
          </cell>
          <cell r="G463" t="str">
            <v>SOUZA COMERCIO E EQUIPAMENTOS EPI LTDA</v>
          </cell>
          <cell r="H463" t="str">
            <v>B</v>
          </cell>
          <cell r="I463" t="str">
            <v>S</v>
          </cell>
          <cell r="J463" t="str">
            <v>000001381</v>
          </cell>
          <cell r="K463" t="str">
            <v>22/09/2023</v>
          </cell>
          <cell r="L463" t="str">
            <v>26230940205850000140550010000013811863275482</v>
          </cell>
          <cell r="M463" t="str">
            <v>26 - Pernambuco</v>
          </cell>
          <cell r="N463">
            <v>1980</v>
          </cell>
        </row>
        <row r="464">
          <cell r="C464" t="str">
            <v>HOSPITAL DOM HÉLDER CÂMARA - CG. Nº 018/2022</v>
          </cell>
          <cell r="E464" t="str">
            <v xml:space="preserve">3.10 - Material para Manutenção de Bens Móveis </v>
          </cell>
          <cell r="G464" t="str">
            <v>SAFE SUPORTE A VIDA COMERCIO INTERNACIONAL LTDA</v>
          </cell>
          <cell r="H464" t="str">
            <v>B</v>
          </cell>
          <cell r="I464" t="str">
            <v>S</v>
          </cell>
          <cell r="J464" t="str">
            <v>46239</v>
          </cell>
          <cell r="K464" t="str">
            <v>13/09/2023</v>
          </cell>
          <cell r="L464" t="str">
            <v>26230908675394000190550010000462391900856690</v>
          </cell>
          <cell r="M464" t="str">
            <v>26 - Pernambuco</v>
          </cell>
          <cell r="N464">
            <v>1760</v>
          </cell>
        </row>
        <row r="465">
          <cell r="C465" t="str">
            <v>HOSPITAL DOM HÉLDER CÂMARA - CG. Nº 018/2022</v>
          </cell>
          <cell r="E465" t="str">
            <v xml:space="preserve">3.10 - Material para Manutenção de Bens Móveis </v>
          </cell>
          <cell r="G465" t="str">
            <v>NEWMED COMERCIO E SERVICOS DE EQUIPAMENTOS HOSPITALARES</v>
          </cell>
          <cell r="H465" t="str">
            <v>B</v>
          </cell>
          <cell r="I465" t="str">
            <v>S</v>
          </cell>
          <cell r="J465" t="str">
            <v>6932</v>
          </cell>
          <cell r="K465" t="str">
            <v>21/09/2023</v>
          </cell>
          <cell r="L465" t="str">
            <v>26230910859287000163550010000069321718730211</v>
          </cell>
          <cell r="M465" t="str">
            <v>26 - Pernambuco</v>
          </cell>
          <cell r="N465">
            <v>4100</v>
          </cell>
        </row>
        <row r="466">
          <cell r="C466" t="str">
            <v>HOSPITAL DOM HÉLDER CÂMARA - CG. Nº 018/2022</v>
          </cell>
          <cell r="E466" t="str">
            <v xml:space="preserve">3.8 - Uniformes, Tecidos e Aviamentos </v>
          </cell>
          <cell r="G466" t="str">
            <v>MEDIAL SAUDE DIST PROD MED HOSPIT LTDA</v>
          </cell>
          <cell r="H466" t="str">
            <v>B</v>
          </cell>
          <cell r="I466" t="str">
            <v>S</v>
          </cell>
          <cell r="J466" t="str">
            <v>000003864</v>
          </cell>
          <cell r="K466" t="str">
            <v>08/09/2023</v>
          </cell>
          <cell r="L466" t="str">
            <v>26230923993232000193550010000038641588700002</v>
          </cell>
          <cell r="M466" t="str">
            <v>26 - Pernambuco</v>
          </cell>
          <cell r="N466">
            <v>5640</v>
          </cell>
        </row>
        <row r="467">
          <cell r="C467" t="str">
            <v>HOSPITAL DOM HÉLDER CÂMARA - CG. Nº 018/2022</v>
          </cell>
          <cell r="E467" t="str">
            <v xml:space="preserve">3.8 - Uniformes, Tecidos e Aviamentos </v>
          </cell>
          <cell r="G467" t="str">
            <v>AVIL TEXTIL LTDA</v>
          </cell>
          <cell r="H467" t="str">
            <v>B</v>
          </cell>
          <cell r="I467" t="str">
            <v>S</v>
          </cell>
          <cell r="J467" t="str">
            <v>000033167</v>
          </cell>
          <cell r="K467" t="str">
            <v>28/09/2023</v>
          </cell>
          <cell r="L467" t="str">
            <v>26230904917296001132550030000331671000331680</v>
          </cell>
          <cell r="M467" t="str">
            <v>26 - Pernambuco</v>
          </cell>
          <cell r="N467">
            <v>170</v>
          </cell>
        </row>
        <row r="468">
          <cell r="C468" t="str">
            <v>HOSPITAL DOM HÉLDER CÂMARA - CG. Nº 018/2022</v>
          </cell>
          <cell r="E468" t="str">
            <v xml:space="preserve">3.8 - Uniformes, Tecidos e Aviamentos </v>
          </cell>
          <cell r="G468" t="str">
            <v>AVIL TEXTIL LTDA</v>
          </cell>
          <cell r="H468" t="str">
            <v>B</v>
          </cell>
          <cell r="I468" t="str">
            <v>S</v>
          </cell>
          <cell r="J468" t="str">
            <v>000033167</v>
          </cell>
          <cell r="K468" t="str">
            <v>28/09/2023</v>
          </cell>
          <cell r="L468" t="str">
            <v>26230904917296001132550030000331671000331680</v>
          </cell>
          <cell r="M468" t="str">
            <v>26 - Pernambuco</v>
          </cell>
          <cell r="N468">
            <v>3655.5</v>
          </cell>
        </row>
        <row r="469">
          <cell r="C469" t="str">
            <v>HOSPITAL DOM HÉLDER CÂMARA - CG. Nº 018/2022</v>
          </cell>
          <cell r="E469" t="str">
            <v xml:space="preserve">3.8 - Uniformes, Tecidos e Aviamentos </v>
          </cell>
          <cell r="G469" t="str">
            <v>MEDICAL MERCANTIL DE APAR MEDICA LTDA</v>
          </cell>
          <cell r="H469" t="str">
            <v>B</v>
          </cell>
          <cell r="I469" t="str">
            <v>S</v>
          </cell>
          <cell r="J469" t="str">
            <v>000583651</v>
          </cell>
          <cell r="K469" t="str">
            <v>28/08/2023</v>
          </cell>
          <cell r="L469" t="str">
            <v>26230810779833000156550010005836511585674009</v>
          </cell>
          <cell r="M469" t="str">
            <v>26 - Pernambuco</v>
          </cell>
          <cell r="N469">
            <v>262.5</v>
          </cell>
        </row>
        <row r="470">
          <cell r="C470" t="str">
            <v>HOSPITAL DOM HÉLDER CÂMARA - CG. Nº 018/2022</v>
          </cell>
          <cell r="E470" t="str">
            <v xml:space="preserve">3.8 - Uniformes, Tecidos e Aviamentos </v>
          </cell>
          <cell r="G470" t="str">
            <v>E M DE MOURA COMERCIAL ME</v>
          </cell>
          <cell r="H470" t="str">
            <v>B</v>
          </cell>
          <cell r="I470" t="str">
            <v>S</v>
          </cell>
          <cell r="J470" t="str">
            <v>005717</v>
          </cell>
          <cell r="K470" t="str">
            <v>06/09/2023</v>
          </cell>
          <cell r="L470" t="str">
            <v>26230904402515000179550010000057171046828842</v>
          </cell>
          <cell r="M470" t="str">
            <v>26 - Pernambuco</v>
          </cell>
          <cell r="N470">
            <v>554</v>
          </cell>
        </row>
        <row r="471">
          <cell r="C471" t="str">
            <v>HOSPITAL DOM HÉLDER CÂMARA - CG. Nº 018/2022</v>
          </cell>
          <cell r="E471" t="str">
            <v xml:space="preserve">3.8 - Uniformes, Tecidos e Aviamentos </v>
          </cell>
          <cell r="G471" t="str">
            <v>FORTPEL COMERCIO DE DESCARTAVEIS LTDA</v>
          </cell>
          <cell r="H471" t="str">
            <v>B</v>
          </cell>
          <cell r="I471" t="str">
            <v>S</v>
          </cell>
          <cell r="J471" t="str">
            <v>196810</v>
          </cell>
          <cell r="K471" t="str">
            <v>05/09/2023</v>
          </cell>
          <cell r="L471" t="str">
            <v>26230922006201000139550000001968101101968106</v>
          </cell>
          <cell r="M471" t="str">
            <v>26 - Pernambuco</v>
          </cell>
          <cell r="N471">
            <v>6485.5</v>
          </cell>
        </row>
        <row r="472">
          <cell r="C472" t="str">
            <v>HOSPITAL DOM HÉLDER CÂMARA - CG. Nº 018/2022</v>
          </cell>
          <cell r="E472" t="str">
            <v xml:space="preserve">3.8 - Uniformes, Tecidos e Aviamentos </v>
          </cell>
          <cell r="G472" t="str">
            <v>FORTPEL COMERCIO DE DESCARTAVEIS LTDA</v>
          </cell>
          <cell r="H472" t="str">
            <v>B</v>
          </cell>
          <cell r="I472" t="str">
            <v>S</v>
          </cell>
          <cell r="J472" t="str">
            <v>199428</v>
          </cell>
          <cell r="K472" t="str">
            <v>21/09/2023</v>
          </cell>
          <cell r="L472" t="str">
            <v>26230922006201000139550000001994281101994286</v>
          </cell>
          <cell r="M472" t="str">
            <v>26 - Pernambuco</v>
          </cell>
          <cell r="N472">
            <v>4414.5</v>
          </cell>
        </row>
        <row r="473">
          <cell r="C473" t="str">
            <v>HOSPITAL DOM HÉLDER CÂMARA - CG. Nº 018/2022</v>
          </cell>
          <cell r="E473" t="str">
            <v xml:space="preserve">3.8 - Uniformes, Tecidos e Aviamentos </v>
          </cell>
          <cell r="G473" t="str">
            <v>L3 COMERCIO E SERVICOS LTDA</v>
          </cell>
          <cell r="H473" t="str">
            <v>B</v>
          </cell>
          <cell r="I473" t="str">
            <v>S</v>
          </cell>
          <cell r="J473" t="str">
            <v>7000</v>
          </cell>
          <cell r="K473" t="str">
            <v>04/09/2023</v>
          </cell>
          <cell r="L473" t="str">
            <v>26230922868769000169550010000070001914627639</v>
          </cell>
          <cell r="M473" t="str">
            <v>26 - Pernambuco</v>
          </cell>
          <cell r="N473">
            <v>139.9</v>
          </cell>
        </row>
        <row r="474">
          <cell r="C474" t="str">
            <v>HOSPITAL DOM HÉLDER CÂMARA - CG. Nº 018/2022</v>
          </cell>
          <cell r="E474" t="str">
            <v>1.99 - Outras Despesas com Pessoal</v>
          </cell>
          <cell r="G474" t="str">
            <v>Bilhetagem Eletronica Municipal (Bem Facil)</v>
          </cell>
          <cell r="H474" t="str">
            <v>S</v>
          </cell>
          <cell r="I474" t="str">
            <v>N</v>
          </cell>
          <cell r="J474">
            <v>59306</v>
          </cell>
          <cell r="K474">
            <v>45175</v>
          </cell>
          <cell r="M474" t="str">
            <v>2611606 - Recife - PE</v>
          </cell>
          <cell r="N474">
            <v>6679.46</v>
          </cell>
        </row>
        <row r="475">
          <cell r="C475" t="str">
            <v>HOSPITAL DOM HÉLDER CÂMARA - CG. Nº 018/2022</v>
          </cell>
          <cell r="E475" t="str">
            <v>1.99 - Outras Despesas com Pessoal</v>
          </cell>
          <cell r="G475" t="str">
            <v xml:space="preserve">Bilhetagem Eletronica Municipal (Bem Facil) - complementar </v>
          </cell>
          <cell r="H475" t="str">
            <v>S</v>
          </cell>
          <cell r="I475" t="str">
            <v>N</v>
          </cell>
          <cell r="J475">
            <v>59552</v>
          </cell>
          <cell r="K475">
            <v>45175</v>
          </cell>
          <cell r="M475" t="str">
            <v>2611606 - Recife - PE</v>
          </cell>
          <cell r="N475">
            <v>119.05</v>
          </cell>
        </row>
        <row r="476">
          <cell r="C476" t="str">
            <v>HOSPITAL DOM HÉLDER CÂMARA - CG. Nº 018/2022</v>
          </cell>
          <cell r="E476" t="str">
            <v>1.99 - Outras Despesas com Pessoal</v>
          </cell>
          <cell r="G476" t="str">
            <v xml:space="preserve">Mag Seguros </v>
          </cell>
          <cell r="H476" t="str">
            <v>S</v>
          </cell>
          <cell r="I476" t="str">
            <v>N</v>
          </cell>
          <cell r="J476" t="str">
            <v>APOLICE</v>
          </cell>
          <cell r="K476">
            <v>45219</v>
          </cell>
          <cell r="M476" t="str">
            <v>2611606 - Recife - PE</v>
          </cell>
          <cell r="N476">
            <v>2787</v>
          </cell>
        </row>
        <row r="477">
          <cell r="C477" t="str">
            <v>HOSPITAL DOM HÉLDER CÂMARA - CG. Nº 018/2022</v>
          </cell>
          <cell r="E477" t="str">
            <v>1.99 - Outras Despesas com Pessoal</v>
          </cell>
          <cell r="G477" t="str">
            <v xml:space="preserve">Rodoviaria Borborema </v>
          </cell>
          <cell r="H477" t="str">
            <v>S</v>
          </cell>
          <cell r="I477" t="str">
            <v>N</v>
          </cell>
          <cell r="J477">
            <v>35908</v>
          </cell>
          <cell r="K477">
            <v>45168</v>
          </cell>
          <cell r="M477" t="str">
            <v>2611606 - Recife - PE</v>
          </cell>
          <cell r="N477">
            <v>12129.35</v>
          </cell>
        </row>
        <row r="478">
          <cell r="C478" t="str">
            <v>HOSPITAL DOM HÉLDER CÂMARA - CG. Nº 018/2022</v>
          </cell>
          <cell r="E478" t="str">
            <v>1.99 - Outras Despesas com Pessoal</v>
          </cell>
          <cell r="G478" t="str">
            <v>Transporte e Serviços Astro Ltda-ME (Astrotur)</v>
          </cell>
          <cell r="H478" t="str">
            <v>S</v>
          </cell>
          <cell r="I478" t="str">
            <v>S</v>
          </cell>
          <cell r="J478">
            <v>8236</v>
          </cell>
          <cell r="K478">
            <v>45201</v>
          </cell>
          <cell r="M478" t="str">
            <v>2611606 - Recife - PE</v>
          </cell>
          <cell r="N478">
            <v>104678.95</v>
          </cell>
        </row>
        <row r="479">
          <cell r="C479" t="str">
            <v>HOSPITAL DOM HÉLDER CÂMARA - CG. Nº 018/2022</v>
          </cell>
          <cell r="E479" t="str">
            <v>1.99 - Outras Despesas com Pessoal</v>
          </cell>
          <cell r="G479" t="str">
            <v xml:space="preserve">Vem - Vale Eletronico Metropolitano </v>
          </cell>
          <cell r="H479" t="str">
            <v>S</v>
          </cell>
          <cell r="I479" t="str">
            <v>N</v>
          </cell>
          <cell r="J479">
            <v>12217948</v>
          </cell>
          <cell r="K479">
            <v>45166</v>
          </cell>
          <cell r="M479" t="str">
            <v>2611606 - Recife - PE</v>
          </cell>
          <cell r="N479">
            <v>42323.53</v>
          </cell>
        </row>
        <row r="480">
          <cell r="C480" t="str">
            <v>HOSPITAL DOM HÉLDER CÂMARA - CG. Nº 018/2022</v>
          </cell>
          <cell r="E480" t="str">
            <v>1.99 - Outras Despesas com Pessoal</v>
          </cell>
          <cell r="G480" t="str">
            <v xml:space="preserve">Vem - Vale Eletronico Metropolitano </v>
          </cell>
          <cell r="H480" t="str">
            <v>S</v>
          </cell>
          <cell r="I480" t="str">
            <v>N</v>
          </cell>
          <cell r="J480">
            <v>12217951</v>
          </cell>
          <cell r="K480">
            <v>45166</v>
          </cell>
          <cell r="M480" t="str">
            <v>2611606 - Recife - PE</v>
          </cell>
          <cell r="N480">
            <v>2044.82</v>
          </cell>
        </row>
        <row r="481">
          <cell r="C481" t="str">
            <v>HOSPITAL DOM HÉLDER CÂMARA - CG. Nº 018/2022</v>
          </cell>
          <cell r="E481" t="str">
            <v>1.99 - Outras Despesas com Pessoal</v>
          </cell>
          <cell r="G481" t="str">
            <v xml:space="preserve">Vem - Vale Eletronico Metropolitano </v>
          </cell>
          <cell r="H481" t="str">
            <v>s</v>
          </cell>
          <cell r="I481" t="str">
            <v>N</v>
          </cell>
          <cell r="J481">
            <v>12218381</v>
          </cell>
          <cell r="K481">
            <v>45166</v>
          </cell>
          <cell r="M481" t="str">
            <v>2611606 - Recife - PE</v>
          </cell>
          <cell r="N481">
            <v>453.2</v>
          </cell>
        </row>
        <row r="482">
          <cell r="C482" t="str">
            <v>HOSPITAL DOM HÉLDER CÂMARA - CG. Nº 018/2022</v>
          </cell>
          <cell r="E482" t="str">
            <v>1.99 - Outras Despesas com Pessoal</v>
          </cell>
          <cell r="G482" t="str">
            <v>Vem - Vale Eletronico Metropolitano - COMPLEMENTAR</v>
          </cell>
          <cell r="H482" t="str">
            <v>s</v>
          </cell>
          <cell r="I482" t="str">
            <v>N</v>
          </cell>
          <cell r="J482">
            <v>12321801</v>
          </cell>
          <cell r="K482">
            <v>45175</v>
          </cell>
          <cell r="M482" t="str">
            <v>2611606 - Recife - PE</v>
          </cell>
          <cell r="N482">
            <v>817.08</v>
          </cell>
        </row>
        <row r="483">
          <cell r="C483" t="str">
            <v>HOSPITAL DOM HÉLDER CÂMARA - CG. Nº 018/2022</v>
          </cell>
          <cell r="E483" t="str">
            <v>1.99 - Outras Despesas com Pessoal</v>
          </cell>
          <cell r="G483" t="str">
            <v>Vem - Vale Eletronico Metropolitano - COMPLEMENTAR</v>
          </cell>
          <cell r="H483" t="str">
            <v>S</v>
          </cell>
          <cell r="I483" t="str">
            <v>N</v>
          </cell>
          <cell r="J483">
            <v>12321737</v>
          </cell>
          <cell r="K483">
            <v>45175</v>
          </cell>
          <cell r="M483" t="str">
            <v>2611606 - Recife - PE</v>
          </cell>
          <cell r="N483">
            <v>531.51</v>
          </cell>
        </row>
        <row r="484">
          <cell r="C484" t="str">
            <v>HOSPITAL DOM HÉLDER CÂMARA - CG. Nº 018/2022</v>
          </cell>
          <cell r="E484" t="str">
            <v>1.99 - Outras Despesas com Pessoal</v>
          </cell>
          <cell r="G484" t="str">
            <v>MCP REFEICOES LTDA</v>
          </cell>
          <cell r="H484" t="str">
            <v>B</v>
          </cell>
          <cell r="I484" t="str">
            <v>S</v>
          </cell>
          <cell r="J484">
            <v>23813</v>
          </cell>
          <cell r="K484" t="str">
            <v>28/08/2023</v>
          </cell>
          <cell r="L484" t="str">
            <v>26230506088039000199550010000212961265068119</v>
          </cell>
          <cell r="M484" t="str">
            <v>26 - Pernambuco</v>
          </cell>
          <cell r="N484">
            <v>94627.01</v>
          </cell>
        </row>
        <row r="485">
          <cell r="C485" t="str">
            <v>HOSPITAL DOM HÉLDER CÂMARA - CG. Nº 018/2022</v>
          </cell>
          <cell r="E485" t="str">
            <v>3.14 - Alimentação Preparada</v>
          </cell>
          <cell r="G485" t="str">
            <v>MCP REFEICOES LTDA</v>
          </cell>
          <cell r="H485" t="str">
            <v>B</v>
          </cell>
          <cell r="I485" t="str">
            <v>S</v>
          </cell>
          <cell r="J485" t="str">
            <v>23813</v>
          </cell>
          <cell r="K485" t="str">
            <v>28/08/2023</v>
          </cell>
          <cell r="L485" t="str">
            <v>26230506088039000199550010000212961265068119</v>
          </cell>
          <cell r="M485" t="str">
            <v>26 - Pernambuco</v>
          </cell>
          <cell r="N485">
            <v>282109.01</v>
          </cell>
        </row>
        <row r="486">
          <cell r="C486" t="str">
            <v>HOSPITAL DOM HÉLDER CÂMARA - CG. Nº 018/2022</v>
          </cell>
          <cell r="E486" t="str">
            <v xml:space="preserve">5.21 - Seguros em geral </v>
          </cell>
          <cell r="G486" t="str">
            <v>Chubb Seguros Brasil S.A.</v>
          </cell>
          <cell r="H486" t="str">
            <v>S</v>
          </cell>
          <cell r="I486" t="str">
            <v>N</v>
          </cell>
          <cell r="J486" t="str">
            <v>APOLICE</v>
          </cell>
          <cell r="K486">
            <v>45196</v>
          </cell>
          <cell r="M486" t="str">
            <v>2611606 - Recife - PE</v>
          </cell>
          <cell r="N486">
            <v>951.35</v>
          </cell>
        </row>
        <row r="487">
          <cell r="C487" t="str">
            <v>HOSPITAL DOM HÉLDER CÂMARA - CG. Nº 018/2022</v>
          </cell>
          <cell r="E487" t="str">
            <v xml:space="preserve">5.25 - Serviços Bancários </v>
          </cell>
          <cell r="G487" t="str">
            <v>Taxas de Manutenção de Conta</v>
          </cell>
          <cell r="H487" t="str">
            <v>S</v>
          </cell>
          <cell r="I487" t="str">
            <v>N</v>
          </cell>
          <cell r="K487">
            <v>45170</v>
          </cell>
          <cell r="M487" t="str">
            <v>2602902 - Cabo de Santo Agostinho - PE</v>
          </cell>
          <cell r="N487">
            <v>253</v>
          </cell>
        </row>
        <row r="488">
          <cell r="C488" t="str">
            <v>HOSPITAL DOM HÉLDER CÂMARA - CG. Nº 018/2022</v>
          </cell>
          <cell r="E488" t="str">
            <v xml:space="preserve">5.25 - Serviços Bancários </v>
          </cell>
          <cell r="G488" t="str">
            <v>Tarifas Bancárias</v>
          </cell>
          <cell r="H488" t="str">
            <v>S</v>
          </cell>
          <cell r="I488" t="str">
            <v>N</v>
          </cell>
          <cell r="K488">
            <v>45170</v>
          </cell>
          <cell r="M488" t="str">
            <v>2602902 - Cabo de Santo Agostinho - PE</v>
          </cell>
          <cell r="N488">
            <v>393.6</v>
          </cell>
        </row>
        <row r="489">
          <cell r="C489" t="str">
            <v>HOSPITAL DOM HÉLDER CÂMARA - CG. Nº 018/2022</v>
          </cell>
          <cell r="E489" t="str">
            <v>5.9 - Telefonia Móvel</v>
          </cell>
          <cell r="G489" t="str">
            <v>Tim Celular S.A</v>
          </cell>
          <cell r="H489" t="str">
            <v>S</v>
          </cell>
          <cell r="I489" t="str">
            <v>N</v>
          </cell>
          <cell r="J489">
            <v>5036831726</v>
          </cell>
          <cell r="K489">
            <v>45183</v>
          </cell>
          <cell r="M489" t="str">
            <v>2602902 - Cabo de Santo Agostinho - PE</v>
          </cell>
          <cell r="N489">
            <v>39.9</v>
          </cell>
        </row>
        <row r="490">
          <cell r="C490" t="str">
            <v>HOSPITAL DOM HÉLDER CÂMARA - CG. Nº 018/2022</v>
          </cell>
          <cell r="E490" t="str">
            <v>5.9 - Telefonia Móvel</v>
          </cell>
          <cell r="G490" t="str">
            <v>Tim Celular S.A</v>
          </cell>
          <cell r="H490" t="str">
            <v>S</v>
          </cell>
          <cell r="I490" t="str">
            <v>N</v>
          </cell>
          <cell r="J490">
            <v>5036893244</v>
          </cell>
          <cell r="K490">
            <v>45183</v>
          </cell>
          <cell r="M490" t="str">
            <v>2602902 - Cabo de Santo Agostinho - PE</v>
          </cell>
          <cell r="N490">
            <v>240.83</v>
          </cell>
        </row>
        <row r="491">
          <cell r="C491" t="str">
            <v>HOSPITAL DOM HÉLDER CÂMARA - CG. Nº 018/2022</v>
          </cell>
          <cell r="E491" t="str">
            <v>5.18 - Teledonia Fixa</v>
          </cell>
          <cell r="G491" t="str">
            <v>Smart Serviços de Internet Ltda - Me (Algar Telecom)</v>
          </cell>
          <cell r="H491" t="str">
            <v>S</v>
          </cell>
          <cell r="I491" t="str">
            <v>N</v>
          </cell>
          <cell r="J491">
            <v>437803833</v>
          </cell>
          <cell r="K491">
            <v>45219</v>
          </cell>
          <cell r="M491" t="str">
            <v>2611606 - Recife - PE</v>
          </cell>
          <cell r="N491">
            <v>1550.86</v>
          </cell>
        </row>
        <row r="492">
          <cell r="C492" t="str">
            <v>HOSPITAL DOM HÉLDER CÂMARA - CG. Nº 018/2022</v>
          </cell>
          <cell r="E492" t="str">
            <v>5.13 - Água e Esgoto</v>
          </cell>
          <cell r="G492" t="str">
            <v>Compesa (Companhia Pernambucana de Saneamento)</v>
          </cell>
          <cell r="H492" t="str">
            <v>S</v>
          </cell>
          <cell r="I492" t="str">
            <v>N</v>
          </cell>
          <cell r="J492" t="str">
            <v>077997964</v>
          </cell>
          <cell r="K492">
            <v>45186</v>
          </cell>
          <cell r="M492" t="str">
            <v>2602902 - Cabo de Santo Agostinho - PE</v>
          </cell>
          <cell r="N492">
            <v>83021.25</v>
          </cell>
        </row>
        <row r="493">
          <cell r="C493" t="str">
            <v>HOSPITAL DOM HÉLDER CÂMARA - CG. Nº 018/2022</v>
          </cell>
          <cell r="E493" t="str">
            <v>5.12 - Energia Elétrica</v>
          </cell>
          <cell r="G493" t="str">
            <v>Celpe (Companhia Energética de Pernambuco)</v>
          </cell>
          <cell r="H493" t="str">
            <v>S</v>
          </cell>
          <cell r="I493" t="str">
            <v>N</v>
          </cell>
          <cell r="J493" t="str">
            <v>276669249</v>
          </cell>
          <cell r="K493">
            <v>45200</v>
          </cell>
          <cell r="M493" t="str">
            <v>2611606 - Recife - PE</v>
          </cell>
          <cell r="N493">
            <v>4980.83</v>
          </cell>
        </row>
        <row r="494">
          <cell r="C494" t="str">
            <v>HOSPITAL DOM HÉLDER CÂMARA - CG. Nº 018/2022</v>
          </cell>
          <cell r="E494" t="str">
            <v>5.12 - Energia Elétrica</v>
          </cell>
          <cell r="G494" t="str">
            <v>Celpe (Companhia Energética de Pernambuco)</v>
          </cell>
          <cell r="H494" t="str">
            <v>S</v>
          </cell>
          <cell r="I494" t="str">
            <v>N</v>
          </cell>
          <cell r="J494" t="str">
            <v>279535227</v>
          </cell>
          <cell r="K494">
            <v>45220</v>
          </cell>
          <cell r="M494" t="str">
            <v>2611606 - Recife - PE</v>
          </cell>
          <cell r="N494">
            <v>161471.37</v>
          </cell>
        </row>
        <row r="495">
          <cell r="C495" t="str">
            <v>HOSPITAL DOM HÉLDER CÂMARA - CG. Nº 018/2022</v>
          </cell>
          <cell r="E495" t="str">
            <v>5.3 - Locação de Máquinas e Equipamentos</v>
          </cell>
          <cell r="G495" t="str">
            <v>LSA Soluções Em Tecnologia Eireli-Me</v>
          </cell>
          <cell r="H495" t="str">
            <v>S</v>
          </cell>
          <cell r="I495" t="str">
            <v>N</v>
          </cell>
          <cell r="J495">
            <v>11445</v>
          </cell>
          <cell r="K495">
            <v>45200</v>
          </cell>
          <cell r="M495" t="str">
            <v>2611606 - Recife - PE</v>
          </cell>
          <cell r="N495">
            <v>1840</v>
          </cell>
        </row>
        <row r="496">
          <cell r="C496" t="str">
            <v>HOSPITAL DOM HÉLDER CÂMARA - CG. Nº 018/2022</v>
          </cell>
          <cell r="E496" t="str">
            <v>5.3 - Locação de Máquinas e Equipamentos</v>
          </cell>
          <cell r="G496" t="str">
            <v>Rgraph Loc. Com. E Serv. Ltda - Me</v>
          </cell>
          <cell r="H496" t="str">
            <v>S</v>
          </cell>
          <cell r="I496" t="str">
            <v>N</v>
          </cell>
          <cell r="J496">
            <v>7011</v>
          </cell>
          <cell r="K496">
            <v>45218</v>
          </cell>
          <cell r="M496" t="str">
            <v>2611606 - Recife - PE</v>
          </cell>
          <cell r="N496">
            <v>13106.48</v>
          </cell>
        </row>
        <row r="497">
          <cell r="C497" t="str">
            <v>HOSPITAL DOM HÉLDER CÂMARA - CG. Nº 018/2022</v>
          </cell>
          <cell r="E497" t="str">
            <v>5.3 - Locação de Máquinas e Equipamentos</v>
          </cell>
          <cell r="G497" t="str">
            <v>Scm Participações AS</v>
          </cell>
          <cell r="H497" t="str">
            <v>S</v>
          </cell>
          <cell r="I497" t="str">
            <v>N</v>
          </cell>
          <cell r="J497">
            <v>23488</v>
          </cell>
          <cell r="K497">
            <v>45173</v>
          </cell>
          <cell r="M497" t="str">
            <v>2611606 - Recife - PE</v>
          </cell>
          <cell r="N497">
            <v>8054.14</v>
          </cell>
        </row>
        <row r="498">
          <cell r="C498" t="str">
            <v>HOSPITAL DOM HÉLDER CÂMARA - CG. Nº 018/2022</v>
          </cell>
          <cell r="E498" t="str">
            <v>5.3 - Locação de Máquinas e Equipamentos</v>
          </cell>
          <cell r="G498" t="str">
            <v>Scm Participações AS</v>
          </cell>
          <cell r="H498" t="str">
            <v>S</v>
          </cell>
          <cell r="I498" t="str">
            <v>N</v>
          </cell>
          <cell r="J498">
            <v>24135</v>
          </cell>
          <cell r="K498">
            <v>45205</v>
          </cell>
          <cell r="M498" t="str">
            <v>2611606 - Recife - PE</v>
          </cell>
          <cell r="N498">
            <v>2928</v>
          </cell>
        </row>
        <row r="499">
          <cell r="C499" t="str">
            <v>HOSPITAL DOM HÉLDER CÂMARA - CG. Nº 018/2022</v>
          </cell>
          <cell r="E499" t="str">
            <v>5.1 - Locação de Equipamentos Médicos-Hospitalares</v>
          </cell>
          <cell r="G499" t="str">
            <v>Air Liquide Brasil Ltda</v>
          </cell>
          <cell r="H499" t="str">
            <v>S</v>
          </cell>
          <cell r="I499" t="str">
            <v>S</v>
          </cell>
          <cell r="J499">
            <v>49517</v>
          </cell>
          <cell r="K499">
            <v>45197</v>
          </cell>
          <cell r="M499" t="str">
            <v>2602902 - Cabo de Santo Agostinho - PE</v>
          </cell>
          <cell r="N499">
            <v>15776.69</v>
          </cell>
        </row>
        <row r="500">
          <cell r="C500" t="str">
            <v>HOSPITAL DOM HÉLDER CÂMARA - CG. Nº 018/2022</v>
          </cell>
          <cell r="E500" t="str">
            <v>5.1 - Locação de Equipamentos Médicos-Hospitalares</v>
          </cell>
          <cell r="G500" t="str">
            <v>Medcall Com. Serv. de Equip. Med. Ltda</v>
          </cell>
          <cell r="H500" t="str">
            <v>S</v>
          </cell>
          <cell r="I500" t="str">
            <v>S</v>
          </cell>
          <cell r="J500">
            <v>3752</v>
          </cell>
          <cell r="K500">
            <v>45170</v>
          </cell>
          <cell r="M500" t="str">
            <v>2611606 - Recife - PE</v>
          </cell>
          <cell r="N500">
            <v>1156.9000000000001</v>
          </cell>
        </row>
        <row r="501">
          <cell r="C501" t="str">
            <v>HOSPITAL DOM HÉLDER CÂMARA - CG. Nº 018/2022</v>
          </cell>
          <cell r="E501" t="str">
            <v>5.1 - Locação de Equipamentos Médicos-Hospitalares</v>
          </cell>
          <cell r="G501" t="str">
            <v xml:space="preserve">WHITE MARTINS GASES INDUSTRIAIS LTDA </v>
          </cell>
          <cell r="H501" t="str">
            <v>S</v>
          </cell>
          <cell r="I501" t="str">
            <v>S</v>
          </cell>
          <cell r="J501" t="str">
            <v>93422914</v>
          </cell>
          <cell r="K501" t="str">
            <v>14/09/2023</v>
          </cell>
          <cell r="M501" t="str">
            <v>2611606 - Recife - PE</v>
          </cell>
          <cell r="N501">
            <v>1495.2</v>
          </cell>
        </row>
        <row r="502">
          <cell r="C502" t="str">
            <v>HOSPITAL DOM HÉLDER CÂMARA - CG. Nº 018/2022</v>
          </cell>
          <cell r="E502" t="str">
            <v>5.8 - Locação de Veículos Automotores</v>
          </cell>
          <cell r="G502" t="str">
            <v>C P PAULISTA LOCACAO DE VEICULOS EIRELI</v>
          </cell>
          <cell r="H502" t="str">
            <v>S</v>
          </cell>
          <cell r="I502" t="str">
            <v>S</v>
          </cell>
          <cell r="J502">
            <v>1762</v>
          </cell>
          <cell r="K502">
            <v>45198</v>
          </cell>
          <cell r="M502" t="str">
            <v>2609402 - Moreno - PE</v>
          </cell>
          <cell r="N502">
            <v>5838</v>
          </cell>
        </row>
        <row r="503">
          <cell r="C503" t="str">
            <v>HOSPITAL DOM HÉLDER CÂMARA - CG. Nº 018/2022</v>
          </cell>
          <cell r="E503" t="str">
            <v>5.99 - Outros Serviços de Terceiros Pessoa Jurídica</v>
          </cell>
          <cell r="G503" t="str">
            <v>Empresa Brasileira de Correios e Telegra</v>
          </cell>
          <cell r="H503" t="str">
            <v>S</v>
          </cell>
          <cell r="I503" t="str">
            <v>N</v>
          </cell>
          <cell r="J503">
            <v>200573</v>
          </cell>
          <cell r="K503">
            <v>45189</v>
          </cell>
          <cell r="M503" t="str">
            <v>3550308 - São Paulo - SP</v>
          </cell>
          <cell r="N503">
            <v>100</v>
          </cell>
        </row>
        <row r="504">
          <cell r="C504" t="str">
            <v>HOSPITAL DOM HÉLDER CÂMARA - CG. Nº 018/2022</v>
          </cell>
          <cell r="E504" t="str">
            <v>5.99 - Outros Serviços de Terceiros Pessoa Jurídica</v>
          </cell>
          <cell r="G504" t="str">
            <v>Juros do Período (Fornecedor)</v>
          </cell>
          <cell r="H504" t="str">
            <v>S</v>
          </cell>
          <cell r="I504" t="str">
            <v>N</v>
          </cell>
          <cell r="J504">
            <v>1</v>
          </cell>
          <cell r="K504">
            <v>45170</v>
          </cell>
          <cell r="M504" t="str">
            <v>2602902 - Cabo de Santo Agostinho - PE</v>
          </cell>
          <cell r="N504">
            <v>0.76</v>
          </cell>
        </row>
        <row r="505">
          <cell r="C505" t="str">
            <v>HOSPITAL DOM HÉLDER CÂMARA - CG. Nº 018/2022</v>
          </cell>
          <cell r="E505" t="str">
            <v>5.16 - Serviços Médico-Hospitalares, Odotonlogia e Laboratoriais</v>
          </cell>
          <cell r="G505" t="str">
            <v>ALT PROCEDIMENTOS MEDICOS  LTDA</v>
          </cell>
          <cell r="H505" t="str">
            <v>S</v>
          </cell>
          <cell r="I505" t="str">
            <v>S</v>
          </cell>
          <cell r="J505">
            <v>2</v>
          </cell>
          <cell r="K505">
            <v>45215</v>
          </cell>
          <cell r="M505" t="str">
            <v>2611606 - Recife - PE</v>
          </cell>
          <cell r="N505">
            <v>103373.95</v>
          </cell>
        </row>
        <row r="506">
          <cell r="C506" t="str">
            <v>HOSPITAL DOM HÉLDER CÂMARA - CG. Nº 018/2022</v>
          </cell>
          <cell r="E506" t="str">
            <v>5.16 - Serviços Médico-Hospitalares, Odotonlogia e Laboratoriais</v>
          </cell>
          <cell r="G506" t="str">
            <v>ANGIOLOGIA E  CIRURGIA  VASCULAR DE  EMERGENCIA LTDA</v>
          </cell>
          <cell r="H506" t="str">
            <v>S</v>
          </cell>
          <cell r="I506" t="str">
            <v>S</v>
          </cell>
          <cell r="J506">
            <v>29</v>
          </cell>
          <cell r="K506">
            <v>45205</v>
          </cell>
          <cell r="M506" t="str">
            <v>2611606 - Recife - PE</v>
          </cell>
          <cell r="N506">
            <v>212632.01</v>
          </cell>
        </row>
        <row r="507">
          <cell r="C507" t="str">
            <v>HOSPITAL DOM HÉLDER CÂMARA - CG. Nº 018/2022</v>
          </cell>
          <cell r="E507" t="str">
            <v>5.16 - Serviços Médico-Hospitalares, Odotonlogia e Laboratoriais</v>
          </cell>
          <cell r="G507" t="str">
            <v>APF SAUDE MAIS LTDA</v>
          </cell>
          <cell r="H507" t="str">
            <v>S</v>
          </cell>
          <cell r="I507" t="str">
            <v>S</v>
          </cell>
          <cell r="J507">
            <v>863</v>
          </cell>
          <cell r="K507">
            <v>45202</v>
          </cell>
          <cell r="M507" t="str">
            <v>2609600 - Olinda - PE</v>
          </cell>
          <cell r="N507">
            <v>16565.09</v>
          </cell>
        </row>
        <row r="508">
          <cell r="C508" t="str">
            <v>HOSPITAL DOM HÉLDER CÂMARA - CG. Nº 018/2022</v>
          </cell>
          <cell r="E508" t="str">
            <v>5.16 - Serviços Médico-Hospitalares, Odotonlogia e Laboratoriais</v>
          </cell>
          <cell r="G508" t="str">
            <v>CARDIOSAUDE SERVICOS MEDICOS LTDA</v>
          </cell>
          <cell r="H508" t="str">
            <v>S</v>
          </cell>
          <cell r="I508" t="str">
            <v>S</v>
          </cell>
          <cell r="J508">
            <v>751</v>
          </cell>
          <cell r="K508">
            <v>45205</v>
          </cell>
          <cell r="L508" t="str">
            <v>0</v>
          </cell>
          <cell r="M508" t="str">
            <v>2611606 - Recife - PE</v>
          </cell>
          <cell r="N508">
            <v>79679.259999999995</v>
          </cell>
        </row>
        <row r="509">
          <cell r="C509" t="str">
            <v>HOSPITAL DOM HÉLDER CÂMARA - CG. Nº 018/2022</v>
          </cell>
          <cell r="E509" t="str">
            <v>5.16 - Serviços Médico-Hospitalares, Odotonlogia e Laboratoriais</v>
          </cell>
          <cell r="G509" t="str">
            <v>CASADO &amp; FRAGOSO MED SERVIÇOS MEDICOS LTDA</v>
          </cell>
          <cell r="H509" t="str">
            <v>S</v>
          </cell>
          <cell r="I509" t="str">
            <v>S</v>
          </cell>
          <cell r="J509">
            <v>387</v>
          </cell>
          <cell r="K509">
            <v>45208</v>
          </cell>
          <cell r="M509" t="str">
            <v>2611606 - Recife - PE</v>
          </cell>
          <cell r="N509">
            <v>8000</v>
          </cell>
        </row>
        <row r="510">
          <cell r="C510" t="str">
            <v>HOSPITAL DOM HÉLDER CÂMARA - CG. Nº 018/2022</v>
          </cell>
          <cell r="E510" t="str">
            <v>5.16 - Serviços Médico-Hospitalares, Odotonlogia e Laboratoriais</v>
          </cell>
          <cell r="G510" t="str">
            <v>CDHJM COMERCIO E SERVICOS MEDICOS LTDA</v>
          </cell>
          <cell r="H510" t="str">
            <v>S</v>
          </cell>
          <cell r="I510" t="str">
            <v>S</v>
          </cell>
          <cell r="J510">
            <v>581</v>
          </cell>
          <cell r="K510">
            <v>45201</v>
          </cell>
          <cell r="M510" t="str">
            <v>2606200 - Goiana - PE</v>
          </cell>
          <cell r="N510">
            <v>43400</v>
          </cell>
        </row>
        <row r="511">
          <cell r="C511" t="str">
            <v>HOSPITAL DOM HÉLDER CÂMARA - CG. Nº 018/2022</v>
          </cell>
          <cell r="E511" t="str">
            <v>5.16 - Serviços Médico-Hospitalares, Odotonlogia e Laboratoriais</v>
          </cell>
          <cell r="G511" t="str">
            <v>CENTRALMED ATIVIDADES MEDICAS LTDA</v>
          </cell>
          <cell r="H511" t="str">
            <v>S</v>
          </cell>
          <cell r="I511" t="str">
            <v>S</v>
          </cell>
          <cell r="J511">
            <v>432</v>
          </cell>
          <cell r="K511">
            <v>45201</v>
          </cell>
          <cell r="M511" t="str">
            <v>2611606 - Recife - PE</v>
          </cell>
          <cell r="N511">
            <v>25038.91</v>
          </cell>
        </row>
        <row r="512">
          <cell r="C512" t="str">
            <v>HOSPITAL DOM HÉLDER CÂMARA - CG. Nº 018/2022</v>
          </cell>
          <cell r="E512" t="str">
            <v>5.16 - Serviços Médico-Hospitalares, Odotonlogia e Laboratoriais</v>
          </cell>
          <cell r="G512" t="str">
            <v>CLINICORDIS LTDA</v>
          </cell>
          <cell r="H512" t="str">
            <v>S</v>
          </cell>
          <cell r="I512" t="str">
            <v>S</v>
          </cell>
          <cell r="J512">
            <v>252</v>
          </cell>
          <cell r="K512">
            <v>45204</v>
          </cell>
          <cell r="M512" t="str">
            <v>2611606 - Recife - PE</v>
          </cell>
          <cell r="N512">
            <v>236250.35</v>
          </cell>
        </row>
        <row r="513">
          <cell r="C513" t="str">
            <v>HOSPITAL DOM HÉLDER CÂMARA - CG. Nº 018/2022</v>
          </cell>
          <cell r="E513" t="str">
            <v>5.16 - Serviços Médico-Hospitalares, Odotonlogia e Laboratoriais</v>
          </cell>
          <cell r="G513" t="str">
            <v>CM PATRIOTA LTDA</v>
          </cell>
          <cell r="H513" t="str">
            <v>S</v>
          </cell>
          <cell r="I513" t="str">
            <v>S</v>
          </cell>
          <cell r="J513">
            <v>349</v>
          </cell>
          <cell r="K513">
            <v>45201</v>
          </cell>
          <cell r="M513" t="str">
            <v>2604007 - Carpina - PE</v>
          </cell>
          <cell r="N513">
            <v>40249.480000000003</v>
          </cell>
        </row>
        <row r="514">
          <cell r="C514" t="str">
            <v>HOSPITAL DOM HÉLDER CÂMARA - CG. Nº 018/2022</v>
          </cell>
          <cell r="E514" t="str">
            <v>5.16 - Serviços Médico-Hospitalares, Odotonlogia e Laboratoriais</v>
          </cell>
          <cell r="G514" t="str">
            <v>COOPECARDIO - COOPERATIVA DE TRABALHO DOS MEDICOS CARDIOLOGISTAS DE PERNAMBUCO</v>
          </cell>
          <cell r="H514" t="str">
            <v>S</v>
          </cell>
          <cell r="I514" t="str">
            <v>S</v>
          </cell>
          <cell r="J514">
            <v>25868</v>
          </cell>
          <cell r="K514">
            <v>45201</v>
          </cell>
          <cell r="M514" t="str">
            <v>2611606 - Recife - PE</v>
          </cell>
          <cell r="N514">
            <v>16307.11</v>
          </cell>
        </row>
        <row r="515">
          <cell r="C515" t="str">
            <v>HOSPITAL DOM HÉLDER CÂMARA - CG. Nº 018/2022</v>
          </cell>
          <cell r="E515" t="str">
            <v>5.16 - Serviços Médico-Hospitalares, Odotonlogia e Laboratoriais</v>
          </cell>
          <cell r="G515" t="str">
            <v xml:space="preserve">DR SERVICOS MEDICOS LTDA ME </v>
          </cell>
          <cell r="H515" t="str">
            <v>S</v>
          </cell>
          <cell r="I515" t="str">
            <v>S</v>
          </cell>
          <cell r="J515">
            <v>371</v>
          </cell>
          <cell r="K515">
            <v>45201</v>
          </cell>
          <cell r="M515" t="str">
            <v>2610707 - Paulista - PE</v>
          </cell>
          <cell r="N515">
            <v>3338.38</v>
          </cell>
        </row>
        <row r="516">
          <cell r="C516" t="str">
            <v>HOSPITAL DOM HÉLDER CÂMARA - CG. Nº 018/2022</v>
          </cell>
          <cell r="E516" t="str">
            <v>5.16 - Serviços Médico-Hospitalares, Odotonlogia e Laboratoriais</v>
          </cell>
          <cell r="G516" t="str">
            <v>EDRL SERVICOS MEDICOS E DE RADIOLOGIA LTDA (ED SERVICOS DE RADIOLOGIA LTDA )</v>
          </cell>
          <cell r="H516" t="str">
            <v>S</v>
          </cell>
          <cell r="I516" t="str">
            <v>S</v>
          </cell>
          <cell r="J516">
            <v>2147</v>
          </cell>
          <cell r="K516">
            <v>45212</v>
          </cell>
          <cell r="M516" t="str">
            <v>2611606 - Recife - PE</v>
          </cell>
          <cell r="N516">
            <v>27354.19</v>
          </cell>
        </row>
        <row r="517">
          <cell r="C517" t="str">
            <v>HOSPITAL DOM HÉLDER CÂMARA - CG. Nº 018/2022</v>
          </cell>
          <cell r="E517" t="str">
            <v>5.16 - Serviços Médico-Hospitalares, Odotonlogia e Laboratoriais</v>
          </cell>
          <cell r="G517" t="str">
            <v>FFH SERVIÇOS MEDICOS LTDA</v>
          </cell>
          <cell r="H517" t="str">
            <v>S</v>
          </cell>
          <cell r="I517" t="str">
            <v>S</v>
          </cell>
          <cell r="J517">
            <v>212</v>
          </cell>
          <cell r="K517">
            <v>45202</v>
          </cell>
          <cell r="M517" t="str">
            <v>2602902 - Cabo de Santo Agostinho - PE</v>
          </cell>
          <cell r="N517">
            <v>6165.2</v>
          </cell>
        </row>
        <row r="518">
          <cell r="C518" t="str">
            <v>HOSPITAL DOM HÉLDER CÂMARA - CG. Nº 018/2022</v>
          </cell>
          <cell r="E518" t="str">
            <v>5.16 - Serviços Médico-Hospitalares, Odotonlogia e Laboratoriais</v>
          </cell>
          <cell r="G518" t="str">
            <v xml:space="preserve">FIGUEIREDO &amp; MAGALHAES SERVICOS MEDICOS E HOSPITALARES LTDA </v>
          </cell>
          <cell r="H518" t="str">
            <v>S</v>
          </cell>
          <cell r="I518" t="str">
            <v>S</v>
          </cell>
          <cell r="J518">
            <v>291</v>
          </cell>
          <cell r="K518">
            <v>45202</v>
          </cell>
          <cell r="M518" t="str">
            <v>2611606 - Recife - PE</v>
          </cell>
          <cell r="N518">
            <v>32488.53</v>
          </cell>
        </row>
        <row r="519">
          <cell r="C519" t="str">
            <v>HOSPITAL DOM HÉLDER CÂMARA - CG. Nº 018/2022</v>
          </cell>
          <cell r="E519" t="str">
            <v>5.16 - Serviços Médico-Hospitalares, Odotonlogia e Laboratoriais</v>
          </cell>
          <cell r="G519" t="str">
            <v>FS SERVIÇOS MEDICOS  LTDA</v>
          </cell>
          <cell r="H519" t="str">
            <v>S</v>
          </cell>
          <cell r="I519" t="str">
            <v>S</v>
          </cell>
          <cell r="J519">
            <v>1</v>
          </cell>
          <cell r="K519">
            <v>45210</v>
          </cell>
          <cell r="M519" t="str">
            <v>2611606 - Recife - PE</v>
          </cell>
          <cell r="N519">
            <v>40995.54</v>
          </cell>
        </row>
        <row r="520">
          <cell r="C520" t="str">
            <v>HOSPITAL DOM HÉLDER CÂMARA - CG. Nº 018/2022</v>
          </cell>
          <cell r="E520" t="str">
            <v>5.16 - Serviços Médico-Hospitalares, Odotonlogia e Laboratoriais</v>
          </cell>
          <cell r="G520" t="str">
            <v>ICCONE CIRURGIA CARDIOVASCULAR LTDA</v>
          </cell>
          <cell r="H520" t="str">
            <v>S</v>
          </cell>
          <cell r="I520" t="str">
            <v>S</v>
          </cell>
          <cell r="J520">
            <v>617</v>
          </cell>
          <cell r="K520">
            <v>45201</v>
          </cell>
          <cell r="M520" t="str">
            <v>2611606 - Recife - PE</v>
          </cell>
          <cell r="N520">
            <v>149772.85999999999</v>
          </cell>
        </row>
        <row r="521">
          <cell r="C521" t="str">
            <v>HOSPITAL DOM HÉLDER CÂMARA - CG. Nº 018/2022</v>
          </cell>
          <cell r="E521" t="str">
            <v>5.16 - Serviços Médico-Hospitalares, Odotonlogia e Laboratoriais</v>
          </cell>
          <cell r="G521" t="str">
            <v>JAB HOLOIMAGEM DIAGNOSTICOS LTDA</v>
          </cell>
          <cell r="H521" t="str">
            <v>S</v>
          </cell>
          <cell r="I521" t="str">
            <v>S</v>
          </cell>
          <cell r="J521">
            <v>1745</v>
          </cell>
          <cell r="K521">
            <v>45203</v>
          </cell>
          <cell r="M521" t="str">
            <v>2611606 - Recife - PE</v>
          </cell>
          <cell r="N521">
            <v>7706.5</v>
          </cell>
        </row>
        <row r="522">
          <cell r="C522" t="str">
            <v>HOSPITAL DOM HÉLDER CÂMARA - CG. Nº 018/2022</v>
          </cell>
          <cell r="E522" t="str">
            <v>5.16 - Serviços Médico-Hospitalares, Odotonlogia e Laboratoriais</v>
          </cell>
          <cell r="G522" t="str">
            <v xml:space="preserve">JPM RADIOLOGISTAS ASSOCIADOS LTDA </v>
          </cell>
          <cell r="H522" t="str">
            <v>S</v>
          </cell>
          <cell r="I522" t="str">
            <v>S</v>
          </cell>
          <cell r="J522">
            <v>2817</v>
          </cell>
          <cell r="K522">
            <v>45208</v>
          </cell>
          <cell r="M522" t="str">
            <v>2611606 - Recife - PE</v>
          </cell>
          <cell r="N522">
            <v>770.65</v>
          </cell>
        </row>
        <row r="523">
          <cell r="C523" t="str">
            <v>HOSPITAL DOM HÉLDER CÂMARA - CG. Nº 018/2022</v>
          </cell>
          <cell r="E523" t="str">
            <v>5.16 - Serviços Médico-Hospitalares, Odotonlogia e Laboratoriais</v>
          </cell>
          <cell r="G523" t="str">
            <v>LUNA MACHADO, LACERDA SERVICOS MEDICOS E CIA LTDA</v>
          </cell>
          <cell r="H523" t="str">
            <v>S</v>
          </cell>
          <cell r="I523" t="str">
            <v>S</v>
          </cell>
          <cell r="J523">
            <v>130</v>
          </cell>
          <cell r="K523">
            <v>45201</v>
          </cell>
          <cell r="M523" t="str">
            <v>2611606 - Recife - PE</v>
          </cell>
          <cell r="N523">
            <v>166200</v>
          </cell>
        </row>
        <row r="524">
          <cell r="C524" t="str">
            <v>HOSPITAL DOM HÉLDER CÂMARA - CG. Nº 018/2022</v>
          </cell>
          <cell r="E524" t="str">
            <v>5.16 - Serviços Médico-Hospitalares, Odotonlogia e Laboratoriais</v>
          </cell>
          <cell r="G524" t="str">
            <v>M VIDEO CIRURGICA S/S LTDA</v>
          </cell>
          <cell r="H524" t="str">
            <v>S</v>
          </cell>
          <cell r="I524" t="str">
            <v>S</v>
          </cell>
          <cell r="J524">
            <v>72</v>
          </cell>
          <cell r="K524">
            <v>45203</v>
          </cell>
          <cell r="M524" t="str">
            <v>2602902 - Cabo de Santo Agostinho - PE</v>
          </cell>
          <cell r="N524">
            <v>102012.09</v>
          </cell>
        </row>
        <row r="525">
          <cell r="C525" t="str">
            <v>HOSPITAL DOM HÉLDER CÂMARA - CG. Nº 018/2022</v>
          </cell>
          <cell r="E525" t="str">
            <v>5.16 - Serviços Médico-Hospitalares, Odotonlogia e Laboratoriais</v>
          </cell>
          <cell r="G525" t="str">
            <v>MEDICANDO: ATENDIMENTO MEDICO ESPECIALIZADO LTDA</v>
          </cell>
          <cell r="H525" t="str">
            <v>S</v>
          </cell>
          <cell r="I525" t="str">
            <v>S</v>
          </cell>
          <cell r="J525">
            <v>191</v>
          </cell>
          <cell r="K525">
            <v>45210</v>
          </cell>
          <cell r="M525" t="str">
            <v>2609600 - Olinda - PE</v>
          </cell>
          <cell r="N525">
            <v>275641.21999999997</v>
          </cell>
        </row>
        <row r="526">
          <cell r="C526" t="str">
            <v>HOSPITAL DOM HÉLDER CÂMARA - CG. Nº 018/2022</v>
          </cell>
          <cell r="E526" t="str">
            <v>5.16 - Serviços Médico-Hospitalares, Odotonlogia e Laboratoriais</v>
          </cell>
          <cell r="G526" t="str">
            <v>MEDVIDA ATIVIDADES MEDICAS LTDA</v>
          </cell>
          <cell r="H526" t="str">
            <v>S</v>
          </cell>
          <cell r="I526" t="str">
            <v>S</v>
          </cell>
          <cell r="J526">
            <v>238</v>
          </cell>
          <cell r="K526">
            <v>45205</v>
          </cell>
          <cell r="M526" t="str">
            <v>2609600 - Olinda - PE</v>
          </cell>
          <cell r="N526">
            <v>51238.79</v>
          </cell>
        </row>
        <row r="527">
          <cell r="C527" t="str">
            <v>HOSPITAL DOM HÉLDER CÂMARA - CG. Nº 018/2022</v>
          </cell>
          <cell r="E527" t="str">
            <v>5.16 - Serviços Médico-Hospitalares, Odotonlogia e Laboratoriais</v>
          </cell>
          <cell r="G527" t="str">
            <v>MEMORIAL CORACAO EM SAUDE LTDA</v>
          </cell>
          <cell r="H527" t="str">
            <v>S</v>
          </cell>
          <cell r="I527" t="str">
            <v>S</v>
          </cell>
          <cell r="J527">
            <v>731</v>
          </cell>
          <cell r="K527">
            <v>45203</v>
          </cell>
          <cell r="M527" t="str">
            <v>2602902 - Cabo de Santo Agostinho - PE</v>
          </cell>
          <cell r="N527">
            <v>95461.88</v>
          </cell>
        </row>
        <row r="528">
          <cell r="C528" t="str">
            <v>HOSPITAL DOM HÉLDER CÂMARA - CG. Nº 018/2022</v>
          </cell>
          <cell r="E528" t="str">
            <v>5.16 - Serviços Médico-Hospitalares, Odotonlogia e Laboratoriais</v>
          </cell>
          <cell r="G528" t="str">
            <v>MLN SERVIÇOS MÉDICOS LTDA</v>
          </cell>
          <cell r="H528" t="str">
            <v>S</v>
          </cell>
          <cell r="I528" t="str">
            <v>S</v>
          </cell>
          <cell r="J528">
            <v>118</v>
          </cell>
          <cell r="K528">
            <v>45202</v>
          </cell>
          <cell r="M528" t="str">
            <v>2611606 - Recife - PE</v>
          </cell>
          <cell r="N528">
            <v>6934.74</v>
          </cell>
        </row>
        <row r="529">
          <cell r="C529" t="str">
            <v>HOSPITAL DOM HÉLDER CÂMARA - CG. Nº 018/2022</v>
          </cell>
          <cell r="E529" t="str">
            <v>5.16 - Serviços Médico-Hospitalares, Odotonlogia e Laboratoriais</v>
          </cell>
          <cell r="G529" t="str">
            <v xml:space="preserve">PALM SERVIÇOS DE DIAGNÓSTICOS LTDA </v>
          </cell>
          <cell r="H529" t="str">
            <v>S</v>
          </cell>
          <cell r="I529" t="str">
            <v>S</v>
          </cell>
          <cell r="J529">
            <v>624</v>
          </cell>
          <cell r="K529">
            <v>45202</v>
          </cell>
          <cell r="M529" t="str">
            <v>2611606 - Recife - PE</v>
          </cell>
          <cell r="N529">
            <v>10666.66</v>
          </cell>
        </row>
        <row r="530">
          <cell r="C530" t="str">
            <v>HOSPITAL DOM HÉLDER CÂMARA - CG. Nº 018/2022</v>
          </cell>
          <cell r="E530" t="str">
            <v>5.16 - Serviços Médico-Hospitalares, Odotonlogia e Laboratoriais</v>
          </cell>
          <cell r="G530" t="str">
            <v>PIN SAUDE SERV MEDICOS LTDA</v>
          </cell>
          <cell r="H530" t="str">
            <v>S</v>
          </cell>
          <cell r="I530" t="str">
            <v>S</v>
          </cell>
          <cell r="J530">
            <v>320</v>
          </cell>
          <cell r="K530">
            <v>45203</v>
          </cell>
          <cell r="M530" t="str">
            <v>2611606 - Recife - PE</v>
          </cell>
          <cell r="N530">
            <v>25634.32</v>
          </cell>
        </row>
        <row r="531">
          <cell r="C531" t="str">
            <v>HOSPITAL DOM HÉLDER CÂMARA - CG. Nº 018/2022</v>
          </cell>
          <cell r="E531" t="str">
            <v>5.16 - Serviços Médico-Hospitalares, Odotonlogia e Laboratoriais</v>
          </cell>
          <cell r="G531" t="str">
            <v>RADINOVAR SERVIÇOS DE DIAGNOTICO LTDA</v>
          </cell>
          <cell r="H531" t="str">
            <v>S</v>
          </cell>
          <cell r="I531" t="str">
            <v>S</v>
          </cell>
          <cell r="J531">
            <v>580</v>
          </cell>
          <cell r="K531">
            <v>45202</v>
          </cell>
          <cell r="M531" t="str">
            <v>2611606 - Recife - PE</v>
          </cell>
          <cell r="N531">
            <v>4623.8999999999996</v>
          </cell>
        </row>
        <row r="532">
          <cell r="C532" t="str">
            <v>HOSPITAL DOM HÉLDER CÂMARA - CG. Nº 018/2022</v>
          </cell>
          <cell r="E532" t="str">
            <v>5.16 - Serviços Médico-Hospitalares, Odotonlogia e Laboratoriais</v>
          </cell>
          <cell r="G532" t="str">
            <v>REME ORTOPEDIA LTDA</v>
          </cell>
          <cell r="H532" t="str">
            <v>S</v>
          </cell>
          <cell r="I532" t="str">
            <v>S</v>
          </cell>
          <cell r="J532">
            <v>466</v>
          </cell>
          <cell r="K532">
            <v>45201</v>
          </cell>
          <cell r="M532" t="str">
            <v>2611606 - Recife - PE</v>
          </cell>
          <cell r="N532">
            <v>125600</v>
          </cell>
        </row>
        <row r="533">
          <cell r="C533" t="str">
            <v>HOSPITAL DOM HÉLDER CÂMARA - CG. Nº 018/2022</v>
          </cell>
          <cell r="E533" t="str">
            <v>5.16 - Serviços Médico-Hospitalares, Odotonlogia e Laboratoriais</v>
          </cell>
          <cell r="G533" t="str">
            <v xml:space="preserve">RNP DIAGNÓSTICO CARDIOLOGICO LTDA </v>
          </cell>
          <cell r="H533" t="str">
            <v>S</v>
          </cell>
          <cell r="I533" t="str">
            <v>S</v>
          </cell>
          <cell r="J533">
            <v>552</v>
          </cell>
          <cell r="K533">
            <v>45209</v>
          </cell>
          <cell r="M533" t="str">
            <v>2611606 - Recife - PE</v>
          </cell>
          <cell r="N533">
            <v>6676.76</v>
          </cell>
        </row>
        <row r="534">
          <cell r="C534" t="str">
            <v>HOSPITAL DOM HÉLDER CÂMARA - CG. Nº 018/2022</v>
          </cell>
          <cell r="E534" t="str">
            <v>5.16 - Serviços Médico-Hospitalares, Odotonlogia e Laboratoriais</v>
          </cell>
          <cell r="G534" t="str">
            <v>SAO MIGUEL ASSISTENCIA MEDICA LTDA - ME</v>
          </cell>
          <cell r="H534" t="str">
            <v>S</v>
          </cell>
          <cell r="I534" t="str">
            <v>S</v>
          </cell>
          <cell r="J534">
            <v>345</v>
          </cell>
          <cell r="K534">
            <v>45202</v>
          </cell>
          <cell r="M534" t="str">
            <v>2611606 - Recife - PE</v>
          </cell>
          <cell r="N534">
            <v>74607.67</v>
          </cell>
        </row>
        <row r="535">
          <cell r="C535" t="str">
            <v>HOSPITAL DOM HÉLDER CÂMARA - CG. Nº 018/2022</v>
          </cell>
          <cell r="E535" t="str">
            <v>5.16 - Serviços Médico-Hospitalares, Odotonlogia e Laboratoriais</v>
          </cell>
          <cell r="G535" t="str">
            <v xml:space="preserve">SEMEAR SERVIÇOS DE SAUDE LTDA </v>
          </cell>
          <cell r="H535" t="str">
            <v>S</v>
          </cell>
          <cell r="I535" t="str">
            <v>S</v>
          </cell>
          <cell r="J535">
            <v>404</v>
          </cell>
          <cell r="K535">
            <v>45201</v>
          </cell>
          <cell r="M535" t="str">
            <v>2609600 - Olinda - PE</v>
          </cell>
          <cell r="N535">
            <v>12330.4</v>
          </cell>
        </row>
        <row r="536">
          <cell r="C536" t="str">
            <v>HOSPITAL DOM HÉLDER CÂMARA - CG. Nº 018/2022</v>
          </cell>
          <cell r="E536" t="str">
            <v>5.16 - Serviços Médico-Hospitalares, Odotonlogia e Laboratoriais</v>
          </cell>
          <cell r="G536" t="str">
            <v xml:space="preserve">T MAIS CLINICA MEDICA LTDA </v>
          </cell>
          <cell r="H536" t="str">
            <v>S</v>
          </cell>
          <cell r="I536" t="str">
            <v>S</v>
          </cell>
          <cell r="J536">
            <v>267</v>
          </cell>
          <cell r="K536">
            <v>45208</v>
          </cell>
          <cell r="M536" t="str">
            <v>2602902 - Cabo de Santo Agostinho - PE</v>
          </cell>
          <cell r="N536">
            <v>310932.90999999997</v>
          </cell>
        </row>
        <row r="537">
          <cell r="C537" t="str">
            <v>HOSPITAL DOM HÉLDER CÂMARA - CG. Nº 018/2022</v>
          </cell>
          <cell r="E537" t="str">
            <v>5.16 - Serviços Médico-Hospitalares, Odotonlogia e Laboratoriais</v>
          </cell>
          <cell r="G537" t="str">
            <v>UNICLIMVAS - UNIDADE DE CLINICA MEDICA VASCULAR S/S LTDA</v>
          </cell>
          <cell r="H537" t="str">
            <v>S</v>
          </cell>
          <cell r="I537" t="str">
            <v>S</v>
          </cell>
          <cell r="J537">
            <v>391</v>
          </cell>
          <cell r="K537">
            <v>45201</v>
          </cell>
          <cell r="M537" t="str">
            <v>2611606 - Recife - PE</v>
          </cell>
          <cell r="N537">
            <v>19775.599999999999</v>
          </cell>
        </row>
        <row r="538">
          <cell r="C538" t="str">
            <v>HOSPITAL DOM HÉLDER CÂMARA - CG. Nº 018/2022</v>
          </cell>
          <cell r="E538" t="str">
            <v>5.16 - Serviços Médico-Hospitalares, Odotonlogia e Laboratoriais</v>
          </cell>
          <cell r="G538" t="str">
            <v xml:space="preserve">UNIDADE DE CARDIOLOGIA INVASIVA S/C LTDA </v>
          </cell>
          <cell r="H538" t="str">
            <v>S</v>
          </cell>
          <cell r="I538" t="str">
            <v>S</v>
          </cell>
          <cell r="J538">
            <v>595</v>
          </cell>
          <cell r="K538">
            <v>45201</v>
          </cell>
          <cell r="M538" t="str">
            <v>2611606 - Recife - PE</v>
          </cell>
          <cell r="N538">
            <v>103373.95</v>
          </cell>
        </row>
        <row r="539">
          <cell r="C539" t="str">
            <v>HOSPITAL DOM HÉLDER CÂMARA - CG. Nº 018/2022</v>
          </cell>
          <cell r="E539" t="str">
            <v>5.16 - Serviços Médico-Hospitalares, Odotonlogia e Laboratoriais</v>
          </cell>
          <cell r="G539" t="str">
            <v>Cientificalab Produtos Laboratorais e Sistemas Ltda</v>
          </cell>
          <cell r="H539" t="str">
            <v>S</v>
          </cell>
          <cell r="I539" t="str">
            <v>S</v>
          </cell>
          <cell r="J539">
            <v>151</v>
          </cell>
          <cell r="K539">
            <v>45198</v>
          </cell>
          <cell r="M539" t="str">
            <v>2602902 - Cabo de Santo Agostinho - PE</v>
          </cell>
          <cell r="N539">
            <v>140211.66</v>
          </cell>
        </row>
        <row r="540">
          <cell r="C540" t="str">
            <v>HOSPITAL DOM HÉLDER CÂMARA - CG. Nº 018/2022</v>
          </cell>
          <cell r="E540" t="str">
            <v>5.16 - Serviços Médico-Hospitalares, Odotonlogia e Laboratoriais</v>
          </cell>
          <cell r="G540" t="str">
            <v>Laboratorio Histopatologia Horacio Fittipaldi S/C Ltda</v>
          </cell>
          <cell r="H540" t="str">
            <v>S</v>
          </cell>
          <cell r="I540" t="str">
            <v>S</v>
          </cell>
          <cell r="J540">
            <v>12439</v>
          </cell>
          <cell r="K540">
            <v>45210</v>
          </cell>
          <cell r="M540" t="str">
            <v>2611606 - Recife - PE</v>
          </cell>
          <cell r="N540">
            <v>1110</v>
          </cell>
        </row>
        <row r="541">
          <cell r="C541" t="str">
            <v>HOSPITAL DOM HÉLDER CÂMARA - CG. Nº 018/2022</v>
          </cell>
          <cell r="E541" t="str">
            <v>5.8 - Locação de Veículos Automotores</v>
          </cell>
          <cell r="G541" t="str">
            <v xml:space="preserve">MEDLIFE LOCAÇÃO DE MÁQUINAS E EQUIPAMENTOS LTDA </v>
          </cell>
          <cell r="H541" t="str">
            <v>S</v>
          </cell>
          <cell r="I541" t="str">
            <v>S</v>
          </cell>
          <cell r="J541">
            <v>678</v>
          </cell>
          <cell r="K541">
            <v>45209</v>
          </cell>
          <cell r="M541" t="str">
            <v>2611606 - Recife - PE</v>
          </cell>
          <cell r="N541">
            <v>14000</v>
          </cell>
        </row>
        <row r="542">
          <cell r="C542" t="str">
            <v>HOSPITAL DOM HÉLDER CÂMARA - CG. Nº 018/2022</v>
          </cell>
          <cell r="E542" t="str">
            <v>5.99 - Outros Serviços de Terceiros Pessoa Jurídica</v>
          </cell>
          <cell r="G542" t="str">
            <v>Clinica de Dialise do Cabo Ltda</v>
          </cell>
          <cell r="H542" t="str">
            <v>S</v>
          </cell>
          <cell r="I542" t="str">
            <v>S</v>
          </cell>
          <cell r="J542">
            <v>994</v>
          </cell>
          <cell r="K542">
            <v>45209</v>
          </cell>
          <cell r="M542" t="str">
            <v>2602902 - Cabo de Santo Agostinho - PE</v>
          </cell>
          <cell r="N542">
            <v>300000</v>
          </cell>
        </row>
        <row r="543">
          <cell r="C543" t="str">
            <v>HOSPITAL DOM HÉLDER CÂMARA - CG. Nº 018/2022</v>
          </cell>
          <cell r="E543" t="str">
            <v>5.16 - Serviços Médico-Hospitalares, Odotonlogia e Laboratoriais</v>
          </cell>
          <cell r="G543" t="str">
            <v>Coopanest/PE - Cooperativa dos Médicos Anestesiologistas de Pernambuco</v>
          </cell>
          <cell r="H543" t="str">
            <v>S</v>
          </cell>
          <cell r="I543" t="str">
            <v>S</v>
          </cell>
          <cell r="J543">
            <v>60923009</v>
          </cell>
          <cell r="K543">
            <v>45204</v>
          </cell>
          <cell r="M543" t="str">
            <v>2611606 - Recife - PE</v>
          </cell>
          <cell r="N543">
            <v>470340.52</v>
          </cell>
        </row>
        <row r="544">
          <cell r="C544" t="str">
            <v>HOSPITAL DOM HÉLDER CÂMARA - CG. Nº 018/2022</v>
          </cell>
          <cell r="E544" t="str">
            <v>5.15 - Serviços Domésticos</v>
          </cell>
          <cell r="G544" t="str">
            <v>Lavebras Gestão de Texteis S.A</v>
          </cell>
          <cell r="H544" t="str">
            <v>S</v>
          </cell>
          <cell r="I544" t="str">
            <v>S</v>
          </cell>
          <cell r="J544">
            <v>5540</v>
          </cell>
          <cell r="K544">
            <v>45198</v>
          </cell>
          <cell r="M544" t="str">
            <v>2610707 - Paulista - PE</v>
          </cell>
          <cell r="N544">
            <v>50575.42</v>
          </cell>
        </row>
        <row r="545">
          <cell r="C545" t="str">
            <v>HOSPITAL DOM HÉLDER CÂMARA - CG. Nº 018/2022</v>
          </cell>
          <cell r="E545" t="str">
            <v>5.10 - Detetização/Tratamento de Resíduos e Afins</v>
          </cell>
          <cell r="G545" t="str">
            <v>Brascon Gestão Ambiental Ltda</v>
          </cell>
          <cell r="H545" t="str">
            <v>S</v>
          </cell>
          <cell r="I545" t="str">
            <v>S</v>
          </cell>
          <cell r="J545">
            <v>167462</v>
          </cell>
          <cell r="K545">
            <v>45202</v>
          </cell>
          <cell r="M545" t="str">
            <v>2611309 - Pombos - PE</v>
          </cell>
          <cell r="N545">
            <v>25420.35</v>
          </cell>
        </row>
        <row r="546">
          <cell r="C546" t="str">
            <v>HOSPITAL DOM HÉLDER CÂMARA - CG. Nº 018/2022</v>
          </cell>
          <cell r="E546" t="str">
            <v>5.17 - Manutenção de Software, Certificação Digital e Microfilmagem</v>
          </cell>
          <cell r="G546" t="str">
            <v>Bruno Cosmo da Costa Comercio e Servicos(Amd Tecnologia da Informacao e Sistemas)</v>
          </cell>
          <cell r="H546" t="str">
            <v>S</v>
          </cell>
          <cell r="I546" t="str">
            <v>S</v>
          </cell>
          <cell r="J546">
            <v>487</v>
          </cell>
          <cell r="K546">
            <v>45200</v>
          </cell>
          <cell r="M546" t="str">
            <v>2611606 - Recife - PE</v>
          </cell>
          <cell r="N546">
            <v>5198</v>
          </cell>
        </row>
        <row r="547">
          <cell r="C547" t="str">
            <v>HOSPITAL DOM HÉLDER CÂMARA - CG. Nº 018/2022</v>
          </cell>
          <cell r="E547" t="str">
            <v>5.17 - Manutenção de Software, Certificação Digital e Microfilmagem</v>
          </cell>
          <cell r="G547" t="str">
            <v>Cartello Desenvolvimento e Suporte Ltda</v>
          </cell>
          <cell r="H547" t="str">
            <v>S</v>
          </cell>
          <cell r="I547" t="str">
            <v>S</v>
          </cell>
          <cell r="J547">
            <v>3951</v>
          </cell>
          <cell r="K547">
            <v>45170</v>
          </cell>
          <cell r="M547" t="str">
            <v>2611606 - Recife - PE</v>
          </cell>
          <cell r="N547">
            <v>442.17</v>
          </cell>
        </row>
        <row r="548">
          <cell r="C548" t="str">
            <v>HOSPITAL DOM HÉLDER CÂMARA - CG. Nº 018/2022</v>
          </cell>
          <cell r="E548" t="str">
            <v>5.17 - Manutenção de Software, Certificação Digital e Microfilmagem</v>
          </cell>
          <cell r="G548" t="str">
            <v>Mv Informatica Nordeste Ltda</v>
          </cell>
          <cell r="H548" t="str">
            <v>S</v>
          </cell>
          <cell r="I548" t="str">
            <v>S</v>
          </cell>
          <cell r="J548">
            <v>61983</v>
          </cell>
          <cell r="K548">
            <v>45178</v>
          </cell>
          <cell r="M548" t="str">
            <v>2611606 - Recife - PE</v>
          </cell>
          <cell r="N548">
            <v>49003.85</v>
          </cell>
        </row>
        <row r="549">
          <cell r="C549" t="str">
            <v>HOSPITAL DOM HÉLDER CÂMARA - CG. Nº 018/2022</v>
          </cell>
          <cell r="E549" t="str">
            <v>5.17 - Manutenção de Software, Certificação Digital e Microfilmagem</v>
          </cell>
          <cell r="G549" t="str">
            <v xml:space="preserve">Selecty Tecnologia Para Rh Ltda ME </v>
          </cell>
          <cell r="H549" t="str">
            <v>S</v>
          </cell>
          <cell r="I549" t="str">
            <v>S</v>
          </cell>
          <cell r="J549">
            <v>9281</v>
          </cell>
          <cell r="K549">
            <v>45202</v>
          </cell>
          <cell r="M549" t="str">
            <v>4106902 - Curitiba - PR</v>
          </cell>
          <cell r="N549">
            <v>152</v>
          </cell>
        </row>
        <row r="550">
          <cell r="C550" t="str">
            <v>HOSPITAL DOM HÉLDER CÂMARA - CG. Nº 018/2022</v>
          </cell>
          <cell r="E550" t="str">
            <v>5.17 - Manutenção de Software, Certificação Digital e Microfilmagem</v>
          </cell>
          <cell r="G550" t="str">
            <v>Teiko Solucoes Em Tecnologia da Informacao Ltda</v>
          </cell>
          <cell r="H550" t="str">
            <v>S</v>
          </cell>
          <cell r="I550" t="str">
            <v>S</v>
          </cell>
          <cell r="J550">
            <v>30362</v>
          </cell>
          <cell r="K550">
            <v>45183</v>
          </cell>
          <cell r="M550" t="str">
            <v>23 - Ceará</v>
          </cell>
          <cell r="N550">
            <v>11998.33</v>
          </cell>
        </row>
        <row r="551">
          <cell r="C551" t="str">
            <v>HOSPITAL DOM HÉLDER CÂMARA - CG. Nº 018/2022</v>
          </cell>
          <cell r="E551" t="str">
            <v>5.17 - Manutenção de Software, Certificação Digital e Microfilmagem</v>
          </cell>
          <cell r="G551" t="str">
            <v>Totvs S.A.</v>
          </cell>
          <cell r="H551" t="str">
            <v>S</v>
          </cell>
          <cell r="I551" t="str">
            <v>S</v>
          </cell>
          <cell r="J551">
            <v>3632363</v>
          </cell>
          <cell r="K551">
            <v>45174</v>
          </cell>
          <cell r="M551" t="str">
            <v>3550308 - São Paulo - SP</v>
          </cell>
          <cell r="N551">
            <v>5751.49</v>
          </cell>
        </row>
        <row r="552">
          <cell r="C552" t="str">
            <v>HOSPITAL DOM HÉLDER CÂMARA - CG. Nº 018/2022</v>
          </cell>
          <cell r="E552" t="str">
            <v>5.17 - Manutenção de Software, Certificação Digital e Microfilmagem</v>
          </cell>
          <cell r="G552" t="str">
            <v>Totvs S.A.</v>
          </cell>
          <cell r="H552" t="str">
            <v>S</v>
          </cell>
          <cell r="I552" t="str">
            <v>S</v>
          </cell>
          <cell r="J552">
            <v>3632284</v>
          </cell>
          <cell r="K552">
            <v>45174</v>
          </cell>
          <cell r="M552" t="str">
            <v>3550308 - São Paulo - SP</v>
          </cell>
          <cell r="N552">
            <v>869.58</v>
          </cell>
        </row>
        <row r="553">
          <cell r="C553" t="str">
            <v>HOSPITAL DOM HÉLDER CÂMARA - CG. Nº 018/2022</v>
          </cell>
          <cell r="E553" t="str">
            <v>5.17 - Manutenção de Software, Certificação Digital e Microfilmagem</v>
          </cell>
          <cell r="G553" t="str">
            <v>Totvs S.A.</v>
          </cell>
          <cell r="H553" t="str">
            <v>S</v>
          </cell>
          <cell r="I553" t="str">
            <v>S</v>
          </cell>
          <cell r="J553">
            <v>3632389</v>
          </cell>
          <cell r="K553">
            <v>45174</v>
          </cell>
          <cell r="M553" t="str">
            <v>3550308 - São Paulo - SP</v>
          </cell>
          <cell r="N553">
            <v>518.07000000000005</v>
          </cell>
        </row>
        <row r="554">
          <cell r="C554" t="str">
            <v>HOSPITAL DOM HÉLDER CÂMARA - CG. Nº 018/2022</v>
          </cell>
          <cell r="E554" t="str">
            <v>5.17 - Manutenção de Software, Certificação Digital e Microfilmagem</v>
          </cell>
          <cell r="G554" t="str">
            <v>Totvs S.A.</v>
          </cell>
          <cell r="H554" t="str">
            <v>S</v>
          </cell>
          <cell r="I554" t="str">
            <v>S</v>
          </cell>
          <cell r="J554">
            <v>3632265</v>
          </cell>
          <cell r="K554">
            <v>45174</v>
          </cell>
          <cell r="M554" t="str">
            <v>3550308 - São Paulo - SP</v>
          </cell>
          <cell r="N554">
            <v>1377.68</v>
          </cell>
        </row>
        <row r="555">
          <cell r="C555" t="str">
            <v>HOSPITAL DOM HÉLDER CÂMARA - CG. Nº 018/2022</v>
          </cell>
          <cell r="E555" t="str">
            <v>5.17 - Manutenção de Software, Certificação Digital e Microfilmagem</v>
          </cell>
          <cell r="G555" t="str">
            <v>Totvs S.A.</v>
          </cell>
          <cell r="H555" t="str">
            <v>S</v>
          </cell>
          <cell r="I555" t="str">
            <v>S</v>
          </cell>
          <cell r="J555" t="str">
            <v>03645845</v>
          </cell>
          <cell r="K555" t="str">
            <v>14/09/2023</v>
          </cell>
          <cell r="M555" t="str">
            <v>3550308 - São Paulo - SP</v>
          </cell>
          <cell r="N555">
            <v>1269.1300000000001</v>
          </cell>
        </row>
        <row r="556">
          <cell r="C556" t="str">
            <v>HOSPITAL DOM HÉLDER CÂMARA - CG. Nº 018/2022</v>
          </cell>
          <cell r="E556" t="str">
            <v>5.17 - Manutenção de Software, Certificação Digital e Microfilmagem</v>
          </cell>
          <cell r="G556" t="str">
            <v>Totvs S.A.</v>
          </cell>
          <cell r="H556" t="str">
            <v>S</v>
          </cell>
          <cell r="I556" t="str">
            <v>S</v>
          </cell>
          <cell r="J556" t="str">
            <v>03645867</v>
          </cell>
          <cell r="K556" t="str">
            <v>14/09/2023</v>
          </cell>
          <cell r="M556" t="str">
            <v>3550308 - São Paulo - SP</v>
          </cell>
          <cell r="N556">
            <v>1243.23</v>
          </cell>
        </row>
        <row r="557">
          <cell r="C557" t="str">
            <v>HOSPITAL DOM HÉLDER CÂMARA - CG. Nº 018/2022</v>
          </cell>
          <cell r="E557" t="str">
            <v>5.99 - Outros Serviços de Terceiros Pessoa Jurídica</v>
          </cell>
          <cell r="G557" t="str">
            <v>Paloma P Almeida Soluções em Gestão de Pessoas ME</v>
          </cell>
          <cell r="H557" t="str">
            <v>S</v>
          </cell>
          <cell r="I557" t="str">
            <v>S</v>
          </cell>
          <cell r="J557">
            <v>203</v>
          </cell>
          <cell r="K557">
            <v>45170</v>
          </cell>
          <cell r="M557" t="str">
            <v>33 - Rio de Janeiro</v>
          </cell>
          <cell r="N557">
            <v>4400</v>
          </cell>
        </row>
        <row r="558">
          <cell r="C558" t="str">
            <v>HOSPITAL DOM HÉLDER CÂMARA - CG. Nº 018/2022</v>
          </cell>
          <cell r="E558" t="str">
            <v>5.99 - Outros Serviços de Terceiros Pessoa Jurídica</v>
          </cell>
          <cell r="G558" t="str">
            <v>Planisa Planejamento e Org. de Instituições de Saude Ltda</v>
          </cell>
          <cell r="H558" t="str">
            <v>S</v>
          </cell>
          <cell r="I558" t="str">
            <v>S</v>
          </cell>
          <cell r="J558">
            <v>31098</v>
          </cell>
          <cell r="K558">
            <v>45174</v>
          </cell>
          <cell r="M558" t="str">
            <v>3550308 - São Paulo - SP</v>
          </cell>
          <cell r="N558">
            <v>4610</v>
          </cell>
        </row>
        <row r="559">
          <cell r="C559" t="str">
            <v>HOSPITAL DOM HÉLDER CÂMARA - CG. Nº 018/2022</v>
          </cell>
          <cell r="E559" t="str">
            <v>5.99 - Outros Serviços de Terceiros Pessoa Jurídica</v>
          </cell>
          <cell r="G559" t="str">
            <v>TGI Consultoria em Gestão S.A.</v>
          </cell>
          <cell r="H559" t="str">
            <v>S</v>
          </cell>
          <cell r="I559" t="str">
            <v>S</v>
          </cell>
          <cell r="J559">
            <v>23596</v>
          </cell>
          <cell r="K559">
            <v>45175</v>
          </cell>
          <cell r="M559" t="str">
            <v>2611606 - Recife - PE</v>
          </cell>
          <cell r="N559">
            <v>3600</v>
          </cell>
        </row>
        <row r="560">
          <cell r="C560" t="str">
            <v>HOSPITAL DOM HÉLDER CÂMARA - CG. Nº 018/2022</v>
          </cell>
          <cell r="E560" t="str">
            <v>5.2 - Serviços Técnicos Profissionais</v>
          </cell>
          <cell r="G560" t="str">
            <v>Noroes Azevedo Sociedade de Advogados</v>
          </cell>
          <cell r="H560" t="str">
            <v>S</v>
          </cell>
          <cell r="I560" t="str">
            <v>S</v>
          </cell>
          <cell r="J560">
            <v>6747</v>
          </cell>
          <cell r="K560">
            <v>45173</v>
          </cell>
          <cell r="M560" t="str">
            <v>2611606 - Recife - PE</v>
          </cell>
          <cell r="N560">
            <v>3469.2</v>
          </cell>
        </row>
        <row r="561">
          <cell r="C561" t="str">
            <v>HOSPITAL DOM HÉLDER CÂMARA - CG. Nº 018/2022</v>
          </cell>
          <cell r="E561" t="str">
            <v>5.2 - Serviços Técnicos Profissionais</v>
          </cell>
          <cell r="G561" t="str">
            <v>Noroes Azevedo Sociedade de Advogados</v>
          </cell>
          <cell r="H561" t="str">
            <v>S</v>
          </cell>
          <cell r="I561" t="str">
            <v>S</v>
          </cell>
          <cell r="J561">
            <v>6748</v>
          </cell>
          <cell r="K561">
            <v>45173</v>
          </cell>
          <cell r="M561" t="str">
            <v>2611606 - Recife - PE</v>
          </cell>
          <cell r="N561">
            <v>11568.72</v>
          </cell>
        </row>
        <row r="562">
          <cell r="C562" t="str">
            <v>HOSPITAL DOM HÉLDER CÂMARA - CG. Nº 018/2022</v>
          </cell>
          <cell r="E562" t="str">
            <v>5.2 - Serviços Técnicos Profissionais</v>
          </cell>
          <cell r="G562" t="str">
            <v>Rui Jorge de A. Pires - ME (RPA)</v>
          </cell>
          <cell r="H562" t="str">
            <v>S</v>
          </cell>
          <cell r="I562" t="str">
            <v>S</v>
          </cell>
          <cell r="J562">
            <v>8562</v>
          </cell>
          <cell r="K562">
            <v>45202</v>
          </cell>
          <cell r="M562" t="str">
            <v>2611606 - Recife - PE</v>
          </cell>
          <cell r="N562">
            <v>3000</v>
          </cell>
        </row>
        <row r="563">
          <cell r="C563" t="str">
            <v>HOSPITAL DOM HÉLDER CÂMARA - CG. Nº 018/2022</v>
          </cell>
          <cell r="E563" t="str">
            <v>5.10 - Detetização/Tratamento de Resíduos e Afins</v>
          </cell>
          <cell r="G563" t="str">
            <v>Carlos Antonio de Oliveira Milet Junior-Me</v>
          </cell>
          <cell r="H563" t="str">
            <v>S</v>
          </cell>
          <cell r="I563" t="str">
            <v>S</v>
          </cell>
          <cell r="J563">
            <v>10507</v>
          </cell>
          <cell r="K563">
            <v>45198</v>
          </cell>
          <cell r="M563" t="str">
            <v>2611606 - Recife - PE</v>
          </cell>
          <cell r="N563">
            <v>600</v>
          </cell>
        </row>
        <row r="564">
          <cell r="C564" t="str">
            <v>HOSPITAL DOM HÉLDER CÂMARA - CG. Nº 018/2022</v>
          </cell>
          <cell r="E564" t="str">
            <v>5.23 - Limpeza e Conservação</v>
          </cell>
          <cell r="G564" t="str">
            <v>Interclean Administração Ltda</v>
          </cell>
          <cell r="H564" t="str">
            <v>S</v>
          </cell>
          <cell r="I564" t="str">
            <v>S</v>
          </cell>
          <cell r="J564">
            <v>989</v>
          </cell>
          <cell r="K564">
            <v>45187</v>
          </cell>
          <cell r="M564" t="str">
            <v>2611606 - Recife - PE</v>
          </cell>
          <cell r="N564">
            <v>299229.58</v>
          </cell>
        </row>
        <row r="565">
          <cell r="C565" t="str">
            <v>HOSPITAL DOM HÉLDER CÂMARA - CG. Nº 018/2022</v>
          </cell>
          <cell r="E565" t="str">
            <v>5.99 - Outros Serviços de Terceiros Pessoa Jurídica</v>
          </cell>
          <cell r="G565" t="str">
            <v>BIOXXI NORDESTE ESTERELIZAÇÃO LTDA</v>
          </cell>
          <cell r="H565" t="str">
            <v>S</v>
          </cell>
          <cell r="I565" t="str">
            <v>S</v>
          </cell>
          <cell r="J565">
            <v>1784</v>
          </cell>
          <cell r="K565">
            <v>45201</v>
          </cell>
          <cell r="M565" t="str">
            <v>2611606 - Recife - PE</v>
          </cell>
          <cell r="N565">
            <v>7874.99</v>
          </cell>
        </row>
        <row r="566">
          <cell r="C566" t="str">
            <v>HOSPITAL DOM HÉLDER CÂMARA - CG. Nº 018/2022</v>
          </cell>
          <cell r="E566" t="str">
            <v>5.99 - Outros Serviços de Terceiros Pessoa Jurídica</v>
          </cell>
          <cell r="G566" t="str">
            <v>Inspetora Salesiana do Nordeste do Brasil</v>
          </cell>
          <cell r="H566" t="str">
            <v>S</v>
          </cell>
          <cell r="I566" t="str">
            <v>S</v>
          </cell>
          <cell r="J566">
            <v>18453</v>
          </cell>
          <cell r="K566">
            <v>45182</v>
          </cell>
          <cell r="M566" t="str">
            <v>2611606 - Recife - PE</v>
          </cell>
          <cell r="N566">
            <v>1190</v>
          </cell>
        </row>
        <row r="567">
          <cell r="C567" t="str">
            <v>HOSPITAL DOM HÉLDER CÂMARA - CG. Nº 018/2022</v>
          </cell>
          <cell r="E567" t="str">
            <v>5.99 - Outros Serviços de Terceiros Pessoa Jurídica</v>
          </cell>
          <cell r="G567" t="str">
            <v>Linus Log Ltda ME</v>
          </cell>
          <cell r="H567" t="str">
            <v>S</v>
          </cell>
          <cell r="I567" t="str">
            <v>S</v>
          </cell>
          <cell r="J567">
            <v>2395</v>
          </cell>
          <cell r="K567">
            <v>45209</v>
          </cell>
          <cell r="M567" t="str">
            <v>2607901 - Jaboatão dos Guararapes - PE</v>
          </cell>
          <cell r="N567">
            <v>3611.48</v>
          </cell>
        </row>
        <row r="568">
          <cell r="C568" t="str">
            <v>HOSPITAL DOM HÉLDER CÂMARA - CG. Nº 018/2022</v>
          </cell>
          <cell r="E568" t="str">
            <v>5.99 - Outros Serviços de Terceiros Pessoa Jurídica</v>
          </cell>
          <cell r="G568" t="str">
            <v>Marinho e Castro Servicos Ltda ME</v>
          </cell>
          <cell r="H568" t="str">
            <v>S</v>
          </cell>
          <cell r="I568" t="str">
            <v>S</v>
          </cell>
          <cell r="J568">
            <v>5608</v>
          </cell>
          <cell r="K568">
            <v>45191</v>
          </cell>
          <cell r="M568" t="str">
            <v>2611606 - Recife - PE</v>
          </cell>
          <cell r="N568">
            <v>4305</v>
          </cell>
        </row>
        <row r="569">
          <cell r="C569" t="str">
            <v>HOSPITAL DOM HÉLDER CÂMARA - CG. Nº 018/2022</v>
          </cell>
          <cell r="E569" t="str">
            <v>5.99 - Outros Serviços de Terceiros Pessoa Jurídica</v>
          </cell>
          <cell r="G569" t="str">
            <v>CONSULTORIA EM TELECOMUNICAÇÕES E MONITORAMENTO LTDA - CONTAGE</v>
          </cell>
          <cell r="H569" t="str">
            <v>S</v>
          </cell>
          <cell r="I569" t="str">
            <v>N</v>
          </cell>
          <cell r="J569" t="str">
            <v>007495</v>
          </cell>
          <cell r="K569" t="str">
            <v>18/09/023</v>
          </cell>
          <cell r="M569" t="str">
            <v>2611606 - Recife - PE</v>
          </cell>
          <cell r="N569">
            <v>990</v>
          </cell>
        </row>
        <row r="570">
          <cell r="C570" t="str">
            <v>HOSPITAL DOM HÉLDER CÂMARA - CG. Nº 018/2022</v>
          </cell>
          <cell r="E570" t="str">
            <v>5.99 - Outros Serviços de Terceiros Pessoa Jurídica</v>
          </cell>
          <cell r="G570" t="str">
            <v>Qualiagua Laboratorio E Consultoria Ltda</v>
          </cell>
          <cell r="H570" t="str">
            <v>S</v>
          </cell>
          <cell r="I570" t="str">
            <v>S</v>
          </cell>
          <cell r="J570">
            <v>66554</v>
          </cell>
          <cell r="K570">
            <v>45201</v>
          </cell>
          <cell r="M570" t="str">
            <v>2611606 - Recife - PE</v>
          </cell>
          <cell r="N570">
            <v>204.96</v>
          </cell>
        </row>
        <row r="571">
          <cell r="C571" t="str">
            <v>HOSPITAL DOM HÉLDER CÂMARA - CG. Nº 018/2022</v>
          </cell>
          <cell r="E571" t="str">
            <v>5.5 - Reparo e Manutenção de Máquinas e Equipamentos</v>
          </cell>
          <cell r="G571" t="str">
            <v xml:space="preserve">Philips Medical Systems Ltda </v>
          </cell>
          <cell r="H571" t="str">
            <v>S</v>
          </cell>
          <cell r="I571" t="str">
            <v>S</v>
          </cell>
          <cell r="J571">
            <v>33254</v>
          </cell>
          <cell r="K571">
            <v>45174</v>
          </cell>
          <cell r="M571" t="str">
            <v>3125101 - Extrema - MG</v>
          </cell>
          <cell r="N571">
            <v>22131.439999999999</v>
          </cell>
        </row>
        <row r="572">
          <cell r="C572" t="str">
            <v>HOSPITAL DOM HÉLDER CÂMARA - CG. Nº 018/2022</v>
          </cell>
          <cell r="E572" t="str">
            <v>5.5 - Reparo e Manutenção de Máquinas e Equipamentos</v>
          </cell>
          <cell r="G572" t="str">
            <v>Serv Imagem Nordeste Assistencia Tecnica Ltda</v>
          </cell>
          <cell r="H572" t="str">
            <v>S</v>
          </cell>
          <cell r="I572" t="str">
            <v>S</v>
          </cell>
          <cell r="J572">
            <v>5556</v>
          </cell>
          <cell r="K572">
            <v>45198</v>
          </cell>
          <cell r="M572" t="str">
            <v>2607901 - Jaboatão dos Guararapes - PE</v>
          </cell>
          <cell r="N572">
            <v>5146</v>
          </cell>
        </row>
        <row r="573">
          <cell r="C573" t="str">
            <v>HOSPITAL DOM HÉLDER CÂMARA - CG. Nº 018/2022</v>
          </cell>
          <cell r="E573" t="str">
            <v>5.5 - Reparo e Manutenção de Máquinas e Equipamentos</v>
          </cell>
          <cell r="G573" t="str">
            <v xml:space="preserve">WHITE MARTINS GASES INDUSTRIAIS LTDA </v>
          </cell>
          <cell r="H573" t="str">
            <v>S</v>
          </cell>
          <cell r="I573" t="str">
            <v>s</v>
          </cell>
          <cell r="J573" t="str">
            <v>15556</v>
          </cell>
          <cell r="K573" t="str">
            <v>19/09/2023</v>
          </cell>
          <cell r="M573" t="str">
            <v>2611606 - Recife - PE</v>
          </cell>
          <cell r="N573">
            <v>628.36</v>
          </cell>
        </row>
        <row r="574">
          <cell r="C574" t="str">
            <v>HOSPITAL DOM HÉLDER CÂMARA - CG. Nº 018/2022</v>
          </cell>
          <cell r="E574" t="str">
            <v>5.5 - Reparo e Manutenção de Máquinas e Equipamentos</v>
          </cell>
          <cell r="G574" t="str">
            <v>SL Engenharia Hospitalar Ltda</v>
          </cell>
          <cell r="H574" t="str">
            <v>S</v>
          </cell>
          <cell r="I574" t="str">
            <v>S</v>
          </cell>
          <cell r="J574">
            <v>14487</v>
          </cell>
          <cell r="K574">
            <v>45222</v>
          </cell>
          <cell r="M574" t="str">
            <v>2607901 - Jaboatão dos Guararapes - PE</v>
          </cell>
          <cell r="N574">
            <v>30873.26</v>
          </cell>
        </row>
        <row r="575">
          <cell r="C575" t="str">
            <v>HOSPITAL DOM HÉLDER CÂMARA - CG. Nº 018/2022</v>
          </cell>
          <cell r="E575" t="str">
            <v>5.5 - Reparo e Manutenção de Máquinas e Equipamentos</v>
          </cell>
          <cell r="G575" t="str">
            <v>Aguiar Serviços Eletronicos Ltda - ME</v>
          </cell>
          <cell r="H575" t="str">
            <v>S</v>
          </cell>
          <cell r="I575" t="str">
            <v>S</v>
          </cell>
          <cell r="J575">
            <v>307</v>
          </cell>
          <cell r="K575">
            <v>45191</v>
          </cell>
          <cell r="M575" t="str">
            <v>2604601 - Condado - PE</v>
          </cell>
          <cell r="N575">
            <v>441</v>
          </cell>
        </row>
        <row r="576">
          <cell r="C576" t="str">
            <v>HOSPITAL DOM HÉLDER CÂMARA - CG. Nº 018/2022</v>
          </cell>
          <cell r="E576" t="str">
            <v>5.5 - Reparo e Manutenção de Máquinas e Equipamentos</v>
          </cell>
          <cell r="G576" t="str">
            <v>Aguiar Serviços Eletronicos Ltda - ME</v>
          </cell>
          <cell r="H576" t="str">
            <v>S</v>
          </cell>
          <cell r="I576" t="str">
            <v>S</v>
          </cell>
          <cell r="J576">
            <v>306</v>
          </cell>
          <cell r="K576">
            <v>45187</v>
          </cell>
          <cell r="M576" t="str">
            <v>2604601 - Condado - PE</v>
          </cell>
          <cell r="N576">
            <v>441</v>
          </cell>
        </row>
        <row r="577">
          <cell r="C577" t="str">
            <v>HOSPITAL DOM HÉLDER CÂMARA - CG. Nº 018/2022</v>
          </cell>
          <cell r="E577" t="str">
            <v>5.5 - Reparo e Manutenção de Máquinas e Equipamentos</v>
          </cell>
          <cell r="G577" t="str">
            <v>Aguiar Serviços Eletronicos Ltda - ME</v>
          </cell>
          <cell r="H577" t="str">
            <v>S</v>
          </cell>
          <cell r="I577" t="str">
            <v>S</v>
          </cell>
          <cell r="J577">
            <v>311</v>
          </cell>
          <cell r="K577">
            <v>45194</v>
          </cell>
          <cell r="M577" t="str">
            <v>2604601 - Condado - PE</v>
          </cell>
          <cell r="N577">
            <v>1517.49</v>
          </cell>
        </row>
        <row r="578">
          <cell r="C578" t="str">
            <v>HOSPITAL DOM HÉLDER CÂMARA - CG. Nº 018/2022</v>
          </cell>
          <cell r="E578" t="str">
            <v>5.5 - Reparo e Manutenção de Máquinas e Equipamentos</v>
          </cell>
          <cell r="G578" t="str">
            <v>Aguiar Serviços Eletronicos Ltda - ME</v>
          </cell>
          <cell r="H578" t="str">
            <v>S</v>
          </cell>
          <cell r="I578" t="str">
            <v>S</v>
          </cell>
          <cell r="J578">
            <v>305</v>
          </cell>
          <cell r="K578">
            <v>45177</v>
          </cell>
          <cell r="M578" t="str">
            <v>2604601 - Condado - PE</v>
          </cell>
          <cell r="N578">
            <v>441</v>
          </cell>
        </row>
        <row r="579">
          <cell r="C579" t="str">
            <v>HOSPITAL DOM HÉLDER CÂMARA - CG. Nº 018/2022</v>
          </cell>
          <cell r="E579" t="str">
            <v>5.5 - Reparo e Manutenção de Máquinas e Equipamentos</v>
          </cell>
          <cell r="G579" t="str">
            <v>BM Com e Serv de Equip Medicos Hospitalares Ltda</v>
          </cell>
          <cell r="H579" t="str">
            <v>S</v>
          </cell>
          <cell r="I579" t="str">
            <v>S</v>
          </cell>
          <cell r="J579">
            <v>766</v>
          </cell>
          <cell r="K579">
            <v>45201</v>
          </cell>
          <cell r="M579" t="str">
            <v>2603454 - Camaragibe - PE</v>
          </cell>
          <cell r="N579">
            <v>5000</v>
          </cell>
        </row>
        <row r="580">
          <cell r="C580" t="str">
            <v>HOSPITAL DOM HÉLDER CÂMARA - CG. Nº 018/2022</v>
          </cell>
          <cell r="E580" t="str">
            <v>5.5 - Reparo e Manutenção de Máquinas e Equipamentos</v>
          </cell>
          <cell r="G580" t="str">
            <v>CG Refrigeracoes Eireli</v>
          </cell>
          <cell r="H580" t="str">
            <v>S</v>
          </cell>
          <cell r="I580" t="str">
            <v>S</v>
          </cell>
          <cell r="J580">
            <v>1366</v>
          </cell>
          <cell r="K580">
            <v>45201</v>
          </cell>
          <cell r="M580" t="str">
            <v>2611606 - Recife - PE</v>
          </cell>
          <cell r="N580">
            <v>3735</v>
          </cell>
        </row>
        <row r="581">
          <cell r="C581" t="str">
            <v>HOSPITAL DOM HÉLDER CÂMARA - CG. Nº 018/2022</v>
          </cell>
          <cell r="E581" t="str">
            <v>5.5 - Reparo e Manutenção de Máquinas e Equipamentos</v>
          </cell>
          <cell r="G581" t="str">
            <v>Completa Serviços de Ar Condicionado e Locação Ltda EPP</v>
          </cell>
          <cell r="H581" t="str">
            <v>S</v>
          </cell>
          <cell r="I581" t="str">
            <v>S</v>
          </cell>
          <cell r="J581">
            <v>1851</v>
          </cell>
          <cell r="K581">
            <v>45201</v>
          </cell>
          <cell r="M581" t="str">
            <v>2611606 - Recife - PE</v>
          </cell>
          <cell r="N581">
            <v>59210.12</v>
          </cell>
        </row>
        <row r="582">
          <cell r="C582" t="str">
            <v>HOSPITAL DOM HÉLDER CÂMARA - CG. Nº 018/2022</v>
          </cell>
          <cell r="E582" t="str">
            <v>5.5 - Reparo e Manutenção de Máquinas e Equipamentos</v>
          </cell>
          <cell r="G582" t="str">
            <v>Eletronica do Futuro Eireli ME</v>
          </cell>
          <cell r="H582" t="str">
            <v>S</v>
          </cell>
          <cell r="I582" t="str">
            <v>S</v>
          </cell>
          <cell r="J582">
            <v>346</v>
          </cell>
          <cell r="K582">
            <v>45200</v>
          </cell>
          <cell r="M582" t="str">
            <v>2611606 - Recife - PE</v>
          </cell>
          <cell r="N582">
            <v>6060</v>
          </cell>
        </row>
        <row r="583">
          <cell r="C583" t="str">
            <v>HOSPITAL DOM HÉLDER CÂMARA - CG. Nº 018/2022</v>
          </cell>
          <cell r="E583" t="str">
            <v>5.5 - Reparo e Manutenção de Máquinas e Equipamentos</v>
          </cell>
          <cell r="G583" t="str">
            <v>J L Grupos Geradores Ltda</v>
          </cell>
          <cell r="H583" t="str">
            <v>S</v>
          </cell>
          <cell r="I583" t="str">
            <v>S</v>
          </cell>
          <cell r="J583">
            <v>3808</v>
          </cell>
          <cell r="K583">
            <v>45201</v>
          </cell>
          <cell r="M583" t="str">
            <v>2603454 - Camaragibe - PE</v>
          </cell>
          <cell r="N583">
            <v>2400</v>
          </cell>
        </row>
        <row r="584">
          <cell r="C584" t="str">
            <v>HOSPITAL DOM HÉLDER CÂMARA - CG. Nº 018/2022</v>
          </cell>
          <cell r="E584" t="str">
            <v>5.5 - Reparo e Manutenção de Máquinas e Equipamentos</v>
          </cell>
          <cell r="G584" t="str">
            <v>Mauricio Elias de Souza Reparação e Manutenção de Compu</v>
          </cell>
          <cell r="H584" t="str">
            <v>S</v>
          </cell>
          <cell r="I584" t="str">
            <v>S</v>
          </cell>
          <cell r="J584">
            <v>936</v>
          </cell>
          <cell r="K584">
            <v>45218</v>
          </cell>
          <cell r="M584" t="str">
            <v>2611606 - Recife - PE</v>
          </cell>
          <cell r="N584">
            <v>839.84</v>
          </cell>
        </row>
        <row r="585">
          <cell r="C585" t="str">
            <v>HOSPITAL DOM HÉLDER CÂMARA - CG. Nº 018/2022</v>
          </cell>
          <cell r="E585" t="str">
            <v>5.5 - Reparo e Manutenção de Máquinas e Equipamentos</v>
          </cell>
          <cell r="G585" t="str">
            <v>TK  Elevadores Brasil Ltda</v>
          </cell>
          <cell r="H585" t="str">
            <v>S</v>
          </cell>
          <cell r="I585" t="str">
            <v>S</v>
          </cell>
          <cell r="J585">
            <v>142015</v>
          </cell>
          <cell r="K585">
            <v>45175</v>
          </cell>
          <cell r="M585" t="str">
            <v>2611606 - Recife - PE</v>
          </cell>
          <cell r="N585">
            <v>9175.76</v>
          </cell>
        </row>
        <row r="586">
          <cell r="C586" t="str">
            <v>HOSPITAL DOM HÉLDER CÂMARA - CG. Nº 018/2022</v>
          </cell>
          <cell r="E586" t="str">
            <v>5.4 - Reparo e Manutenção de Bens Imóveis</v>
          </cell>
          <cell r="G586" t="str">
            <v>Sten Serviços Ambientais Eirelii EPP</v>
          </cell>
          <cell r="H586" t="str">
            <v>S</v>
          </cell>
          <cell r="I586" t="str">
            <v>S</v>
          </cell>
          <cell r="J586">
            <v>503</v>
          </cell>
          <cell r="K586">
            <v>45218</v>
          </cell>
          <cell r="M586" t="str">
            <v>2607901 - Jaboatão dos Guararapes - PE</v>
          </cell>
          <cell r="N586">
            <v>6500</v>
          </cell>
        </row>
        <row r="587">
          <cell r="C587" t="str">
            <v>HOSPITAL DOM HÉLDER CÂMARA - CG. Nº 018/2022</v>
          </cell>
          <cell r="E587" t="str">
            <v>5.16 - Serviços Médico-Hospitalares, Odotonlogia e Laboratoriais</v>
          </cell>
          <cell r="G587" t="str">
            <v>MEDICANDO: ATENDIMENTO MEDICO ESPECIALIZADO LTDA</v>
          </cell>
          <cell r="H587" t="str">
            <v>S</v>
          </cell>
          <cell r="I587" t="str">
            <v>S</v>
          </cell>
          <cell r="J587" t="str">
            <v>187</v>
          </cell>
          <cell r="K587" t="str">
            <v>04/10/2023</v>
          </cell>
          <cell r="M587" t="str">
            <v>2609600 - Olinda - PE</v>
          </cell>
          <cell r="N587">
            <v>8345.9500000000007</v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C7DA-CA2B-4847-99BC-18A2F62094FA}">
  <sheetPr>
    <tabColor rgb="FF92D050"/>
  </sheetPr>
  <dimension ref="A1:L1992"/>
  <sheetViews>
    <sheetView showGridLines="0" tabSelected="1" topLeftCell="B551" zoomScale="90" zoomScaleNormal="90" workbookViewId="0">
      <selection activeCell="D564" sqref="D564"/>
    </sheetView>
  </sheetViews>
  <sheetFormatPr defaultColWidth="8.7265625" defaultRowHeight="12.5" x14ac:dyDescent="0.25"/>
  <cols>
    <col min="1" max="1" width="30.4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3.12 - Material Hospitalar</v>
      </c>
      <c r="D2" s="3">
        <f>'[1]TCE - ANEXO IV - Preencher'!F11</f>
        <v>0</v>
      </c>
      <c r="E2" s="5" t="str">
        <f>'[1]TCE - ANEXO IV - Preencher'!G11</f>
        <v>PROSPEQTUS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000000037</v>
      </c>
      <c r="I2" s="6" t="str">
        <f>IF('[1]TCE - ANEXO IV - Preencher'!K11="","",'[1]TCE - ANEXO IV - Preencher'!K11)</f>
        <v>06/09/2023</v>
      </c>
      <c r="J2" s="5" t="str">
        <f>'[1]TCE - ANEXO IV - Preencher'!L11</f>
        <v>26230951413651000144550010000000371086639178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4600</v>
      </c>
    </row>
    <row r="3" spans="1:12" s="8" customFormat="1" ht="19.5" customHeight="1" x14ac:dyDescent="0.25">
      <c r="A3" s="3">
        <f>IFERROR(VLOOKUP(B3,'[1]DADOS (OCULTAR)'!$Q$3:$S$135,3,0),"")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3.12 - Material Hospitalar</v>
      </c>
      <c r="D3" s="3">
        <f>'[1]TCE - ANEXO IV - Preencher'!F12</f>
        <v>0</v>
      </c>
      <c r="E3" s="5" t="str">
        <f>'[1]TCE - ANEXO IV - Preencher'!G12</f>
        <v>REDLINE COM. PROD. CIRURGICOS LTDA ME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000000384</v>
      </c>
      <c r="I3" s="6" t="str">
        <f>IF('[1]TCE - ANEXO IV - Preencher'!K12="","",'[1]TCE - ANEXO IV - Preencher'!K12)</f>
        <v>12/09/2023</v>
      </c>
      <c r="J3" s="5" t="str">
        <f>'[1]TCE - ANEXO IV - Preencher'!L12</f>
        <v>26230902668752000150550010000003841899054106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2998</v>
      </c>
    </row>
    <row r="4" spans="1:12" s="8" customFormat="1" ht="19.5" customHeight="1" x14ac:dyDescent="0.25">
      <c r="A4" s="3">
        <f>IFERROR(VLOOKUP(B4,'[1]DADOS (OCULTAR)'!$Q$3:$S$135,3,0),"")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3.12 - Material Hospitalar</v>
      </c>
      <c r="D4" s="3">
        <f>'[1]TCE - ANEXO IV - Preencher'!F13</f>
        <v>0</v>
      </c>
      <c r="E4" s="5" t="str">
        <f>'[1]TCE - ANEXO IV - Preencher'!G13</f>
        <v>TEREZA MARIA LOPES ARAUJO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000001063</v>
      </c>
      <c r="I4" s="6" t="str">
        <f>IF('[1]TCE - ANEXO IV - Preencher'!K13="","",'[1]TCE - ANEXO IV - Preencher'!K13)</f>
        <v>28/09/2023</v>
      </c>
      <c r="J4" s="5" t="str">
        <f>'[1]TCE - ANEXO IV - Preencher'!L13</f>
        <v>26230940804235000150550010000010631004490748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636.16</v>
      </c>
    </row>
    <row r="5" spans="1:12" s="8" customFormat="1" ht="19.5" customHeight="1" x14ac:dyDescent="0.25">
      <c r="A5" s="3">
        <f>IFERROR(VLOOKUP(B5,'[1]DADOS (OCULTAR)'!$Q$3:$S$135,3,0),"")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3.12 - Material Hospitalar</v>
      </c>
      <c r="D5" s="3">
        <f>'[1]TCE - ANEXO IV - Preencher'!F14</f>
        <v>0</v>
      </c>
      <c r="E5" s="5" t="str">
        <f>'[1]TCE - ANEXO IV - Preencher'!G14</f>
        <v>SAMTRONIC INDUSTRIA E COMERCIO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000002398</v>
      </c>
      <c r="I5" s="6" t="str">
        <f>IF('[1]TCE - ANEXO IV - Preencher'!K14="","",'[1]TCE - ANEXO IV - Preencher'!K14)</f>
        <v>26/09/2023</v>
      </c>
      <c r="J5" s="5" t="str">
        <f>'[1]TCE - ANEXO IV - Preencher'!L14</f>
        <v>26230958426628000990550010000023981644086600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31000</v>
      </c>
    </row>
    <row r="6" spans="1:12" s="8" customFormat="1" ht="19.5" customHeight="1" x14ac:dyDescent="0.25">
      <c r="A6" s="3">
        <f>IFERROR(VLOOKUP(B6,'[1]DADOS (OCULTAR)'!$Q$3:$S$135,3,0),"")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3.12 - Material Hospitalar</v>
      </c>
      <c r="D6" s="3">
        <f>'[1]TCE - ANEXO IV - Preencher'!F15</f>
        <v>0</v>
      </c>
      <c r="E6" s="5" t="str">
        <f>'[1]TCE - ANEXO IV - Preencher'!G15</f>
        <v>REFIT HOSPITALAR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000002808</v>
      </c>
      <c r="I6" s="6" t="str">
        <f>IF('[1]TCE - ANEXO IV - Preencher'!K15="","",'[1]TCE - ANEXO IV - Preencher'!K15)</f>
        <v>19/09/2023</v>
      </c>
      <c r="J6" s="5" t="str">
        <f>'[1]TCE - ANEXO IV - Preencher'!L15</f>
        <v>26230925447067000108550010000028081814332684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1584</v>
      </c>
    </row>
    <row r="7" spans="1:12" s="8" customFormat="1" ht="19.5" customHeight="1" x14ac:dyDescent="0.25">
      <c r="A7" s="3">
        <f>IFERROR(VLOOKUP(B7,'[1]DADOS (OCULTAR)'!$Q$3:$S$135,3,0),"")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3.12 - Material Hospitalar</v>
      </c>
      <c r="D7" s="3">
        <f>'[1]TCE - ANEXO IV - Preencher'!F16</f>
        <v>0</v>
      </c>
      <c r="E7" s="5" t="str">
        <f>'[1]TCE - ANEXO IV - Preencher'!G16</f>
        <v>IGEMEDIC DISTRIBUIDORA HOSPITALAR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000002879</v>
      </c>
      <c r="I7" s="6" t="str">
        <f>IF('[1]TCE - ANEXO IV - Preencher'!K16="","",'[1]TCE - ANEXO IV - Preencher'!K16)</f>
        <v>15/09/2023</v>
      </c>
      <c r="J7" s="5" t="str">
        <f>'[1]TCE - ANEXO IV - Preencher'!L16</f>
        <v>26230928145496000100550010000028791287281612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1800</v>
      </c>
    </row>
    <row r="8" spans="1:12" s="8" customFormat="1" ht="19.5" customHeight="1" x14ac:dyDescent="0.25">
      <c r="A8" s="3">
        <f>IFERROR(VLOOKUP(B8,'[1]DADOS (OCULTAR)'!$Q$3:$S$135,3,0),"")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3.12 - Material Hospitalar</v>
      </c>
      <c r="D8" s="3">
        <f>'[1]TCE - ANEXO IV - Preencher'!F17</f>
        <v>0</v>
      </c>
      <c r="E8" s="5" t="str">
        <f>'[1]TCE - ANEXO IV - Preencher'!G17</f>
        <v>REVANIL COM. E REP. DE PROD. CIRUR.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000003645</v>
      </c>
      <c r="I8" s="6" t="str">
        <f>IF('[1]TCE - ANEXO IV - Preencher'!K17="","",'[1]TCE - ANEXO IV - Preencher'!K17)</f>
        <v>19/09/2023</v>
      </c>
      <c r="J8" s="5" t="str">
        <f>'[1]TCE - ANEXO IV - Preencher'!L17</f>
        <v>26230924338436000153550010000036451620406040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5239</v>
      </c>
    </row>
    <row r="9" spans="1:12" s="8" customFormat="1" ht="19.5" customHeight="1" x14ac:dyDescent="0.25">
      <c r="A9" s="3">
        <f>IFERROR(VLOOKUP(B9,'[1]DADOS (OCULTAR)'!$Q$3:$S$135,3,0),"")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3.12 - Material Hospitalar</v>
      </c>
      <c r="D9" s="3">
        <f>'[1]TCE - ANEXO IV - Preencher'!F18</f>
        <v>0</v>
      </c>
      <c r="E9" s="5" t="str">
        <f>'[1]TCE - ANEXO IV - Preencher'!G18</f>
        <v>NORDESTE  HOSPITALAR 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000016228</v>
      </c>
      <c r="I9" s="6" t="str">
        <f>IF('[1]TCE - ANEXO IV - Preencher'!K18="","",'[1]TCE - ANEXO IV - Preencher'!K18)</f>
        <v>05/09/2023</v>
      </c>
      <c r="J9" s="5" t="str">
        <f>'[1]TCE - ANEXO IV - Preencher'!L18</f>
        <v>26230904922653000189550010000162281000107004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26924.01</v>
      </c>
    </row>
    <row r="10" spans="1:12" s="8" customFormat="1" ht="19.5" customHeight="1" x14ac:dyDescent="0.25">
      <c r="A10" s="3">
        <f>IFERROR(VLOOKUP(B10,'[1]DADOS (OCULTAR)'!$Q$3:$S$135,3,0),"")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3.12 - Material Hospitalar</v>
      </c>
      <c r="D10" s="3">
        <f>'[1]TCE - ANEXO IV - Preencher'!F19</f>
        <v>0</v>
      </c>
      <c r="E10" s="5" t="str">
        <f>'[1]TCE - ANEXO IV - Preencher'!G19</f>
        <v>HOSPSETE DISTRIBUIDORA DE MATERIAIS MEDICO HOSPITALARES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000017381</v>
      </c>
      <c r="I10" s="6" t="str">
        <f>IF('[1]TCE - ANEXO IV - Preencher'!K19="","",'[1]TCE - ANEXO IV - Preencher'!K19)</f>
        <v>26/09/2023</v>
      </c>
      <c r="J10" s="5" t="str">
        <f>'[1]TCE - ANEXO IV - Preencher'!L19</f>
        <v>26230907199135000177550010000173811000194049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950</v>
      </c>
    </row>
    <row r="11" spans="1:12" s="8" customFormat="1" ht="19.5" customHeight="1" x14ac:dyDescent="0.25">
      <c r="A11" s="3">
        <f>IFERROR(VLOOKUP(B11,'[1]DADOS (OCULTAR)'!$Q$3:$S$135,3,0),"")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3.12 - Material Hospitalar</v>
      </c>
      <c r="D11" s="3">
        <f>'[1]TCE - ANEXO IV - Preencher'!F20</f>
        <v>0</v>
      </c>
      <c r="E11" s="5" t="str">
        <f>'[1]TCE - ANEXO IV - Preencher'!G20</f>
        <v>HOSPSETE DISTRIBUIDORA DE MATERIAIS MEDICO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000017382</v>
      </c>
      <c r="I11" s="6" t="str">
        <f>IF('[1]TCE - ANEXO IV - Preencher'!K20="","",'[1]TCE - ANEXO IV - Preencher'!K20)</f>
        <v>26/09/2023</v>
      </c>
      <c r="J11" s="5" t="str">
        <f>'[1]TCE - ANEXO IV - Preencher'!L20</f>
        <v>26230907199135000177550010000173821000194054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9022.5</v>
      </c>
    </row>
    <row r="12" spans="1:12" s="8" customFormat="1" ht="19.5" customHeight="1" x14ac:dyDescent="0.25">
      <c r="A12" s="3">
        <f>IFERROR(VLOOKUP(B12,'[1]DADOS (OCULTAR)'!$Q$3:$S$135,3,0),"")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>3.12 - Material Hospitalar</v>
      </c>
      <c r="D12" s="3">
        <f>'[1]TCE - ANEXO IV - Preencher'!F21</f>
        <v>0</v>
      </c>
      <c r="E12" s="5" t="str">
        <f>'[1]TCE - ANEXO IV - Preencher'!G21</f>
        <v>MEGAMED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000021287</v>
      </c>
      <c r="I12" s="6" t="str">
        <f>IF('[1]TCE - ANEXO IV - Preencher'!K21="","",'[1]TCE - ANEXO IV - Preencher'!K21)</f>
        <v>29/08/2023</v>
      </c>
      <c r="J12" s="5" t="str">
        <f>'[1]TCE - ANEXO IV - Preencher'!L21</f>
        <v>26230805932624000160550010000212871472487793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2180</v>
      </c>
    </row>
    <row r="13" spans="1:12" s="8" customFormat="1" ht="19.5" customHeight="1" x14ac:dyDescent="0.25">
      <c r="A13" s="3">
        <f>IFERROR(VLOOKUP(B13,'[1]DADOS (OCULTAR)'!$Q$3:$S$135,3,0),"")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>3.12 - Material Hospitalar</v>
      </c>
      <c r="D13" s="3">
        <f>'[1]TCE - ANEXO IV - Preencher'!F22</f>
        <v>0</v>
      </c>
      <c r="E13" s="5" t="str">
        <f>'[1]TCE - ANEXO IV - Preencher'!G22</f>
        <v>MEGAMED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000021340</v>
      </c>
      <c r="I13" s="6" t="str">
        <f>IF('[1]TCE - ANEXO IV - Preencher'!K22="","",'[1]TCE - ANEXO IV - Preencher'!K22)</f>
        <v>05/09/2023</v>
      </c>
      <c r="J13" s="5" t="str">
        <f>'[1]TCE - ANEXO IV - Preencher'!L22</f>
        <v>26230905932624000160550010000213401728273056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1500</v>
      </c>
    </row>
    <row r="14" spans="1:12" s="8" customFormat="1" ht="19.5" customHeight="1" x14ac:dyDescent="0.25">
      <c r="A14" s="3">
        <f>IFERROR(VLOOKUP(B14,'[1]DADOS (OCULTAR)'!$Q$3:$S$135,3,0),"")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>3.12 - Material Hospitalar</v>
      </c>
      <c r="D14" s="3">
        <f>'[1]TCE - ANEXO IV - Preencher'!F23</f>
        <v>0</v>
      </c>
      <c r="E14" s="5" t="str">
        <f>'[1]TCE - ANEXO IV - Preencher'!G23</f>
        <v>CIRURGICA BRASILEIRA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000024171</v>
      </c>
      <c r="I14" s="6" t="str">
        <f>IF('[1]TCE - ANEXO IV - Preencher'!K23="","",'[1]TCE - ANEXO IV - Preencher'!K23)</f>
        <v>13/09/2023</v>
      </c>
      <c r="J14" s="5" t="str">
        <f>'[1]TCE - ANEXO IV - Preencher'!L23</f>
        <v>26230911041333000185550010000241711235108107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450</v>
      </c>
    </row>
    <row r="15" spans="1:12" s="8" customFormat="1" ht="19.5" customHeight="1" x14ac:dyDescent="0.25">
      <c r="A15" s="3">
        <f>IFERROR(VLOOKUP(B15,'[1]DADOS (OCULTAR)'!$Q$3:$S$135,3,0),"")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>3.12 - Material Hospitalar</v>
      </c>
      <c r="D15" s="3">
        <f>'[1]TCE - ANEXO IV - Preencher'!F24</f>
        <v>0</v>
      </c>
      <c r="E15" s="5" t="str">
        <f>'[1]TCE - ANEXO IV - Preencher'!G24</f>
        <v>CIRURGICA BRASILEIRA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000024175</v>
      </c>
      <c r="I15" s="6" t="str">
        <f>IF('[1]TCE - ANEXO IV - Preencher'!K24="","",'[1]TCE - ANEXO IV - Preencher'!K24)</f>
        <v>13/09/2023</v>
      </c>
      <c r="J15" s="5" t="str">
        <f>'[1]TCE - ANEXO IV - Preencher'!L24</f>
        <v>26230911041333000185550010000241751510731050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2250</v>
      </c>
    </row>
    <row r="16" spans="1:12" s="8" customFormat="1" ht="19.5" customHeight="1" x14ac:dyDescent="0.25">
      <c r="A16" s="3">
        <f>IFERROR(VLOOKUP(B16,'[1]DADOS (OCULTAR)'!$Q$3:$S$135,3,0),"")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3.12 - Material Hospitalar</v>
      </c>
      <c r="D16" s="3">
        <f>'[1]TCE - ANEXO IV - Preencher'!F25</f>
        <v>0</v>
      </c>
      <c r="E16" s="5" t="str">
        <f>'[1]TCE - ANEXO IV - Preencher'!G25</f>
        <v>PHOENIX MED PRODS MEDICOS HOSPITALARES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000025594</v>
      </c>
      <c r="I16" s="6" t="str">
        <f>IF('[1]TCE - ANEXO IV - Preencher'!K25="","",'[1]TCE - ANEXO IV - Preencher'!K25)</f>
        <v>28/08/2023</v>
      </c>
      <c r="J16" s="5" t="str">
        <f>'[1]TCE - ANEXO IV - Preencher'!L25</f>
        <v>26230813291742000165550010000255941181605105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613</v>
      </c>
    </row>
    <row r="17" spans="1:12" s="8" customFormat="1" ht="19.5" customHeight="1" x14ac:dyDescent="0.25">
      <c r="A17" s="3">
        <f>IFERROR(VLOOKUP(B17,'[1]DADOS (OCULTAR)'!$Q$3:$S$135,3,0),"")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3.12 - Material Hospitalar</v>
      </c>
      <c r="D17" s="3">
        <f>'[1]TCE - ANEXO IV - Preencher'!F26</f>
        <v>0</v>
      </c>
      <c r="E17" s="5" t="str">
        <f>'[1]TCE - ANEXO IV - Preencher'!G26</f>
        <v>PHOENIX MED PRODS MEDICOS HOSPITALARES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000025842</v>
      </c>
      <c r="I17" s="6" t="str">
        <f>IF('[1]TCE - ANEXO IV - Preencher'!K26="","",'[1]TCE - ANEXO IV - Preencher'!K26)</f>
        <v>12/09/2023</v>
      </c>
      <c r="J17" s="5" t="str">
        <f>'[1]TCE - ANEXO IV - Preencher'!L26</f>
        <v>26230913291742000165550010000258421101450324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613</v>
      </c>
    </row>
    <row r="18" spans="1:12" s="8" customFormat="1" ht="19.5" customHeight="1" x14ac:dyDescent="0.25">
      <c r="A18" s="3">
        <f>IFERROR(VLOOKUP(B18,'[1]DADOS (OCULTAR)'!$Q$3:$S$135,3,0),"")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3.12 - Material Hospitalar</v>
      </c>
      <c r="D18" s="3">
        <f>'[1]TCE - ANEXO IV - Preencher'!F27</f>
        <v>0</v>
      </c>
      <c r="E18" s="5" t="str">
        <f>'[1]TCE - ANEXO IV - Preencher'!G27</f>
        <v>ABSOLUTA COM PROD 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000027158</v>
      </c>
      <c r="I18" s="6" t="str">
        <f>IF('[1]TCE - ANEXO IV - Preencher'!K27="","",'[1]TCE - ANEXO IV - Preencher'!K27)</f>
        <v>31/08/2023</v>
      </c>
      <c r="J18" s="5" t="str">
        <f>'[1]TCE - ANEXO IV - Preencher'!L27</f>
        <v>43230815131757000191550000000271581529989935</v>
      </c>
      <c r="K18" s="5" t="str">
        <f>IF(F18="B",LEFT('[1]TCE - ANEXO IV - Preencher'!M27,2),IF(F18="S",LEFT('[1]TCE - ANEXO IV - Preencher'!M27,7),IF('[1]TCE - ANEXO IV - Preencher'!H27="","")))</f>
        <v>31</v>
      </c>
      <c r="L18" s="7">
        <f>'[1]TCE - ANEXO IV - Preencher'!N27</f>
        <v>11200</v>
      </c>
    </row>
    <row r="19" spans="1:12" s="8" customFormat="1" ht="19.5" customHeight="1" x14ac:dyDescent="0.25">
      <c r="A19" s="3">
        <f>IFERROR(VLOOKUP(B19,'[1]DADOS (OCULTAR)'!$Q$3:$S$135,3,0),"")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3.12 - Material Hospitalar</v>
      </c>
      <c r="D19" s="3">
        <f>'[1]TCE - ANEXO IV - Preencher'!F28</f>
        <v>0</v>
      </c>
      <c r="E19" s="5" t="str">
        <f>'[1]TCE - ANEXO IV - Preencher'!G28</f>
        <v>DESCARTEX CONFECCOES E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000035578</v>
      </c>
      <c r="I19" s="6" t="str">
        <f>IF('[1]TCE - ANEXO IV - Preencher'!K28="","",'[1]TCE - ANEXO IV - Preencher'!K28)</f>
        <v>31/08/2023</v>
      </c>
      <c r="J19" s="5" t="str">
        <f>'[1]TCE - ANEXO IV - Preencher'!L28</f>
        <v>26230800165933000139550020000355781110304975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2356</v>
      </c>
    </row>
    <row r="20" spans="1:12" s="8" customFormat="1" ht="19.5" customHeight="1" x14ac:dyDescent="0.25">
      <c r="A20" s="3">
        <f>IFERROR(VLOOKUP(B20,'[1]DADOS (OCULTAR)'!$Q$3:$S$135,3,0),"")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3.12 - Material Hospitalar</v>
      </c>
      <c r="D20" s="3">
        <f>'[1]TCE - ANEXO IV - Preencher'!F29</f>
        <v>0</v>
      </c>
      <c r="E20" s="5" t="str">
        <f>'[1]TCE - ANEXO IV - Preencher'!G29</f>
        <v>DESCARTEX CONFECCOES E COMERCIO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000035776</v>
      </c>
      <c r="I20" s="6" t="str">
        <f>IF('[1]TCE - ANEXO IV - Preencher'!K29="","",'[1]TCE - ANEXO IV - Preencher'!K29)</f>
        <v>21/09/2023</v>
      </c>
      <c r="J20" s="5" t="str">
        <f>'[1]TCE - ANEXO IV - Preencher'!L29</f>
        <v>26230900165933000139550020000357761695772560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1320</v>
      </c>
    </row>
    <row r="21" spans="1:12" s="8" customFormat="1" ht="19.5" customHeight="1" x14ac:dyDescent="0.25">
      <c r="A21" s="3">
        <f>IFERROR(VLOOKUP(B21,'[1]DADOS (OCULTAR)'!$Q$3:$S$135,3,0),"")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3.12 - Material Hospitalar</v>
      </c>
      <c r="D21" s="3">
        <f>'[1]TCE - ANEXO IV - Preencher'!F30</f>
        <v>0</v>
      </c>
      <c r="E21" s="5" t="str">
        <f>'[1]TCE - ANEXO IV - Preencher'!G30</f>
        <v>DPROSMED DISTRIBUIDORA DE PRODUTOS MEDICOS HOSPITALARES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000062768</v>
      </c>
      <c r="I21" s="6" t="str">
        <f>IF('[1]TCE - ANEXO IV - Preencher'!K30="","",'[1]TCE - ANEXO IV - Preencher'!K30)</f>
        <v>20/09/2023</v>
      </c>
      <c r="J21" s="5" t="str">
        <f>'[1]TCE - ANEXO IV - Preencher'!L30</f>
        <v>26230911449180000100550010000627681647910006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9104</v>
      </c>
    </row>
    <row r="22" spans="1:12" s="8" customFormat="1" ht="19.5" customHeight="1" x14ac:dyDescent="0.25">
      <c r="A22" s="3">
        <f>IFERROR(VLOOKUP(B22,'[1]DADOS (OCULTAR)'!$Q$3:$S$135,3,0),"")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3.12 - Material Hospitalar</v>
      </c>
      <c r="D22" s="3">
        <f>'[1]TCE - ANEXO IV - Preencher'!F31</f>
        <v>0</v>
      </c>
      <c r="E22" s="5" t="str">
        <f>'[1]TCE - ANEXO IV - Preencher'!G31</f>
        <v>DPROSMED DISTRIBUIDORA DE PRODUTOS MEDICOS HOSPITALARES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000062925</v>
      </c>
      <c r="I22" s="6" t="str">
        <f>IF('[1]TCE - ANEXO IV - Preencher'!K31="","",'[1]TCE - ANEXO IV - Preencher'!K31)</f>
        <v>27/09/2023</v>
      </c>
      <c r="J22" s="5" t="str">
        <f>'[1]TCE - ANEXO IV - Preencher'!L31</f>
        <v>26230911449180000100550010000629251649480002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272</v>
      </c>
    </row>
    <row r="23" spans="1:12" s="8" customFormat="1" ht="19.5" customHeight="1" x14ac:dyDescent="0.25">
      <c r="A23" s="3">
        <f>IFERROR(VLOOKUP(B23,'[1]DADOS (OCULTAR)'!$Q$3:$S$135,3,0),"")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3.12 - Material Hospitalar</v>
      </c>
      <c r="D23" s="3">
        <f>'[1]TCE - ANEXO IV - Preencher'!F32</f>
        <v>0</v>
      </c>
      <c r="E23" s="5" t="str">
        <f>'[1]TCE - ANEXO IV - Preencher'!G32</f>
        <v>POINT SUTURE DO BRASIL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000092044</v>
      </c>
      <c r="I23" s="6" t="str">
        <f>IF('[1]TCE - ANEXO IV - Preencher'!K32="","",'[1]TCE - ANEXO IV - Preencher'!K32)</f>
        <v>04/09/2023</v>
      </c>
      <c r="J23" s="5" t="str">
        <f>'[1]TCE - ANEXO IV - Preencher'!L32</f>
        <v>23230912340717000161550010000920441680151588</v>
      </c>
      <c r="K23" s="5" t="str">
        <f>IF(F23="B",LEFT('[1]TCE - ANEXO IV - Preencher'!M32,2),IF(F23="S",LEFT('[1]TCE - ANEXO IV - Preencher'!M32,7),IF('[1]TCE - ANEXO IV - Preencher'!H32="","")))</f>
        <v>23</v>
      </c>
      <c r="L23" s="7">
        <f>'[1]TCE - ANEXO IV - Preencher'!N32</f>
        <v>7792.03</v>
      </c>
    </row>
    <row r="24" spans="1:12" s="8" customFormat="1" ht="19.5" customHeight="1" x14ac:dyDescent="0.25">
      <c r="A24" s="3">
        <f>IFERROR(VLOOKUP(B24,'[1]DADOS (OCULTAR)'!$Q$3:$S$135,3,0),"")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3.12 - Material Hospitalar</v>
      </c>
      <c r="D24" s="3">
        <f>'[1]TCE - ANEXO IV - Preencher'!F33</f>
        <v>0</v>
      </c>
      <c r="E24" s="5" t="str">
        <f>'[1]TCE - ANEXO IV - Preencher'!G33</f>
        <v>P R COMERCIAL MEDICA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000092900</v>
      </c>
      <c r="I24" s="6" t="str">
        <f>IF('[1]TCE - ANEXO IV - Preencher'!K33="","",'[1]TCE - ANEXO IV - Preencher'!K33)</f>
        <v>28/09/2023</v>
      </c>
      <c r="J24" s="5" t="str">
        <f>'[1]TCE - ANEXO IV - Preencher'!L33</f>
        <v>26230941102195000168550000000929001949230000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1848</v>
      </c>
    </row>
    <row r="25" spans="1:12" s="8" customFormat="1" ht="19.5" customHeight="1" x14ac:dyDescent="0.25">
      <c r="A25" s="3">
        <f>IFERROR(VLOOKUP(B25,'[1]DADOS (OCULTAR)'!$Q$3:$S$135,3,0),"")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3.12 - Material Hospitalar</v>
      </c>
      <c r="D25" s="3">
        <f>'[1]TCE - ANEXO IV - Preencher'!F34</f>
        <v>0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000121074</v>
      </c>
      <c r="I25" s="6" t="str">
        <f>IF('[1]TCE - ANEXO IV - Preencher'!K34="","",'[1]TCE - ANEXO IV - Preencher'!K34)</f>
        <v>14/08/2023</v>
      </c>
      <c r="J25" s="5" t="str">
        <f>'[1]TCE - ANEXO IV - Preencher'!L34</f>
        <v>26230824436602000154550010001210741123097005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262</v>
      </c>
    </row>
    <row r="26" spans="1:12" s="8" customFormat="1" ht="19.5" customHeight="1" x14ac:dyDescent="0.25">
      <c r="A26" s="3">
        <f>IFERROR(VLOOKUP(B26,'[1]DADOS (OCULTAR)'!$Q$3:$S$135,3,0),"")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3.12 - Material Hospitalar</v>
      </c>
      <c r="D26" s="3">
        <f>'[1]TCE - ANEXO IV - Preencher'!F35</f>
        <v>0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000121229</v>
      </c>
      <c r="I26" s="6" t="str">
        <f>IF('[1]TCE - ANEXO IV - Preencher'!K35="","",'[1]TCE - ANEXO IV - Preencher'!K35)</f>
        <v>17/08/2023</v>
      </c>
      <c r="J26" s="5" t="str">
        <f>'[1]TCE - ANEXO IV - Preencher'!L35</f>
        <v>26230824436602000154550010001212291123252006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290</v>
      </c>
    </row>
    <row r="27" spans="1:12" s="8" customFormat="1" ht="19.5" customHeight="1" x14ac:dyDescent="0.25">
      <c r="A27" s="3">
        <f>IFERROR(VLOOKUP(B27,'[1]DADOS (OCULTAR)'!$Q$3:$S$135,3,0),"")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3.12 - Material Hospitalar</v>
      </c>
      <c r="D27" s="3">
        <f>'[1]TCE - ANEXO IV - Preencher'!F36</f>
        <v>0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000121314</v>
      </c>
      <c r="I27" s="6" t="str">
        <f>IF('[1]TCE - ANEXO IV - Preencher'!K36="","",'[1]TCE - ANEXO IV - Preencher'!K36)</f>
        <v>21/08/2023</v>
      </c>
      <c r="J27" s="5" t="str">
        <f>'[1]TCE - ANEXO IV - Preencher'!L36</f>
        <v>26230824436602000154550010001213141123337004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532</v>
      </c>
    </row>
    <row r="28" spans="1:12" s="8" customFormat="1" ht="19.5" customHeight="1" x14ac:dyDescent="0.25">
      <c r="A28" s="3">
        <f>IFERROR(VLOOKUP(B28,'[1]DADOS (OCULTAR)'!$Q$3:$S$135,3,0),"")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3.12 - Material Hospitalar</v>
      </c>
      <c r="D28" s="3">
        <f>'[1]TCE - ANEXO IV - Preencher'!F37</f>
        <v>0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000121315</v>
      </c>
      <c r="I28" s="6" t="str">
        <f>IF('[1]TCE - ANEXO IV - Preencher'!K37="","",'[1]TCE - ANEXO IV - Preencher'!K37)</f>
        <v>21/08/2023</v>
      </c>
      <c r="J28" s="5" t="str">
        <f>'[1]TCE - ANEXO IV - Preencher'!L37</f>
        <v>26230824436602000154550010001213151123338008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290</v>
      </c>
    </row>
    <row r="29" spans="1:12" s="8" customFormat="1" ht="19.5" customHeight="1" x14ac:dyDescent="0.25">
      <c r="A29" s="3">
        <f>IFERROR(VLOOKUP(B29,'[1]DADOS (OCULTAR)'!$Q$3:$S$135,3,0),"")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3.12 - Material Hospitalar</v>
      </c>
      <c r="D29" s="3">
        <f>'[1]TCE - ANEXO IV - Preencher'!F38</f>
        <v>0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000121316</v>
      </c>
      <c r="I29" s="6" t="str">
        <f>IF('[1]TCE - ANEXO IV - Preencher'!K38="","",'[1]TCE - ANEXO IV - Preencher'!K38)</f>
        <v>21/08/2023</v>
      </c>
      <c r="J29" s="5" t="str">
        <f>'[1]TCE - ANEXO IV - Preencher'!L38</f>
        <v>26230824436602000154550010001213161123339001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262</v>
      </c>
    </row>
    <row r="30" spans="1:12" s="8" customFormat="1" ht="19.5" customHeight="1" x14ac:dyDescent="0.25">
      <c r="A30" s="3">
        <f>IFERROR(VLOOKUP(B30,'[1]DADOS (OCULTAR)'!$Q$3:$S$135,3,0),"")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3.12 - Material Hospitalar</v>
      </c>
      <c r="D30" s="3">
        <f>'[1]TCE - ANEXO IV - Preencher'!F39</f>
        <v>0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000121317</v>
      </c>
      <c r="I30" s="6" t="str">
        <f>IF('[1]TCE - ANEXO IV - Preencher'!K39="","",'[1]TCE - ANEXO IV - Preencher'!K39)</f>
        <v>21/08/2023</v>
      </c>
      <c r="J30" s="5" t="str">
        <f>'[1]TCE - ANEXO IV - Preencher'!L39</f>
        <v>26230824436602000154550010001213171123340007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262</v>
      </c>
    </row>
    <row r="31" spans="1:12" s="8" customFormat="1" ht="19.5" customHeight="1" x14ac:dyDescent="0.25">
      <c r="A31" s="3">
        <f>IFERROR(VLOOKUP(B31,'[1]DADOS (OCULTAR)'!$Q$3:$S$135,3,0),"")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3.12 - Material Hospitalar</v>
      </c>
      <c r="D31" s="3">
        <f>'[1]TCE - ANEXO IV - Preencher'!F40</f>
        <v>0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000121319</v>
      </c>
      <c r="I31" s="6" t="str">
        <f>IF('[1]TCE - ANEXO IV - Preencher'!K40="","",'[1]TCE - ANEXO IV - Preencher'!K40)</f>
        <v>21/08/2023</v>
      </c>
      <c r="J31" s="5" t="str">
        <f>'[1]TCE - ANEXO IV - Preencher'!L40</f>
        <v>26230824436602000154550010001213191123342004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270</v>
      </c>
    </row>
    <row r="32" spans="1:12" s="8" customFormat="1" ht="19.5" customHeight="1" x14ac:dyDescent="0.25">
      <c r="A32" s="3">
        <f>IFERROR(VLOOKUP(B32,'[1]DADOS (OCULTAR)'!$Q$3:$S$135,3,0),"")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3.12 - Material Hospitalar</v>
      </c>
      <c r="D32" s="3">
        <f>'[1]TCE - ANEXO IV - Preencher'!F41</f>
        <v>0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000121354</v>
      </c>
      <c r="I32" s="6" t="str">
        <f>IF('[1]TCE - ANEXO IV - Preencher'!K41="","",'[1]TCE - ANEXO IV - Preencher'!K41)</f>
        <v>22/08/2023</v>
      </c>
      <c r="J32" s="5" t="str">
        <f>'[1]TCE - ANEXO IV - Preencher'!L41</f>
        <v>26230824436602000154550010001213541123377001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290</v>
      </c>
    </row>
    <row r="33" spans="1:12" s="8" customFormat="1" ht="19.5" customHeight="1" x14ac:dyDescent="0.25">
      <c r="A33" s="3">
        <f>IFERROR(VLOOKUP(B33,'[1]DADOS (OCULTAR)'!$Q$3:$S$135,3,0),"")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3.12 - Material Hospitalar</v>
      </c>
      <c r="D33" s="3">
        <f>'[1]TCE - ANEXO IV - Preencher'!F42</f>
        <v>0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000121355</v>
      </c>
      <c r="I33" s="6" t="str">
        <f>IF('[1]TCE - ANEXO IV - Preencher'!K42="","",'[1]TCE - ANEXO IV - Preencher'!K42)</f>
        <v>22/08/2023</v>
      </c>
      <c r="J33" s="5" t="str">
        <f>'[1]TCE - ANEXO IV - Preencher'!L42</f>
        <v>26230824436602000154550010001213551123378005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270</v>
      </c>
    </row>
    <row r="34" spans="1:12" s="8" customFormat="1" ht="19.5" customHeight="1" x14ac:dyDescent="0.25">
      <c r="A34" s="3">
        <f>IFERROR(VLOOKUP(B34,'[1]DADOS (OCULTAR)'!$Q$3:$S$135,3,0),"")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3.12 - Material Hospitalar</v>
      </c>
      <c r="D34" s="3">
        <f>'[1]TCE - ANEXO IV - Preencher'!F43</f>
        <v>0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000121356</v>
      </c>
      <c r="I34" s="6" t="str">
        <f>IF('[1]TCE - ANEXO IV - Preencher'!K43="","",'[1]TCE - ANEXO IV - Preencher'!K43)</f>
        <v>22/08/2023</v>
      </c>
      <c r="J34" s="5" t="str">
        <f>'[1]TCE - ANEXO IV - Preencher'!L43</f>
        <v>26230824436602000154550010001213561123379009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290</v>
      </c>
    </row>
    <row r="35" spans="1:12" s="8" customFormat="1" ht="19.5" customHeight="1" x14ac:dyDescent="0.25">
      <c r="A35" s="3">
        <f>IFERROR(VLOOKUP(B35,'[1]DADOS (OCULTAR)'!$Q$3:$S$135,3,0),"")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3.12 - Material Hospitalar</v>
      </c>
      <c r="D35" s="3">
        <f>'[1]TCE - ANEXO IV - Preencher'!F44</f>
        <v>0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000121415</v>
      </c>
      <c r="I35" s="6" t="str">
        <f>IF('[1]TCE - ANEXO IV - Preencher'!K44="","",'[1]TCE - ANEXO IV - Preencher'!K44)</f>
        <v>23/08/2023</v>
      </c>
      <c r="J35" s="5" t="str">
        <f>'[1]TCE - ANEXO IV - Preencher'!L44</f>
        <v>26230824436602000154550010001214151123438008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262</v>
      </c>
    </row>
    <row r="36" spans="1:12" s="8" customFormat="1" ht="19.5" customHeight="1" x14ac:dyDescent="0.25">
      <c r="A36" s="3">
        <f>IFERROR(VLOOKUP(B36,'[1]DADOS (OCULTAR)'!$Q$3:$S$135,3,0),"")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3.12 - Material Hospitalar</v>
      </c>
      <c r="D36" s="3">
        <f>'[1]TCE - ANEXO IV - Preencher'!F45</f>
        <v>0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000121440</v>
      </c>
      <c r="I36" s="6" t="str">
        <f>IF('[1]TCE - ANEXO IV - Preencher'!K45="","",'[1]TCE - ANEXO IV - Preencher'!K45)</f>
        <v>24/08/2023</v>
      </c>
      <c r="J36" s="5" t="str">
        <f>'[1]TCE - ANEXO IV - Preencher'!L45</f>
        <v>26230824436602000154550010001214401123463005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262</v>
      </c>
    </row>
    <row r="37" spans="1:12" s="8" customFormat="1" ht="19.5" customHeight="1" x14ac:dyDescent="0.25">
      <c r="A37" s="3">
        <f>IFERROR(VLOOKUP(B37,'[1]DADOS (OCULTAR)'!$Q$3:$S$135,3,0),"")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3.12 - Material Hospitalar</v>
      </c>
      <c r="D37" s="3">
        <f>'[1]TCE - ANEXO IV - Preencher'!F46</f>
        <v>0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000121441</v>
      </c>
      <c r="I37" s="6" t="str">
        <f>IF('[1]TCE - ANEXO IV - Preencher'!K46="","",'[1]TCE - ANEXO IV - Preencher'!K46)</f>
        <v>24/08/2023</v>
      </c>
      <c r="J37" s="5" t="str">
        <f>'[1]TCE - ANEXO IV - Preencher'!L46</f>
        <v>26230824436602000154550010001214411123464009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532</v>
      </c>
    </row>
    <row r="38" spans="1:12" s="8" customFormat="1" ht="19.5" customHeight="1" x14ac:dyDescent="0.25">
      <c r="A38" s="3">
        <f>IFERROR(VLOOKUP(B38,'[1]DADOS (OCULTAR)'!$Q$3:$S$135,3,0),"")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3.12 - Material Hospitalar</v>
      </c>
      <c r="D38" s="3">
        <f>'[1]TCE - ANEXO IV - Preencher'!F47</f>
        <v>0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000121840</v>
      </c>
      <c r="I38" s="6" t="str">
        <f>IF('[1]TCE - ANEXO IV - Preencher'!K47="","",'[1]TCE - ANEXO IV - Preencher'!K47)</f>
        <v>28/08/2023</v>
      </c>
      <c r="J38" s="5" t="str">
        <f>'[1]TCE - ANEXO IV - Preencher'!L47</f>
        <v>26230824436602000154550010001218401123863005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532</v>
      </c>
    </row>
    <row r="39" spans="1:12" s="8" customFormat="1" ht="19.5" customHeight="1" x14ac:dyDescent="0.25">
      <c r="A39" s="3">
        <f>IFERROR(VLOOKUP(B39,'[1]DADOS (OCULTAR)'!$Q$3:$S$135,3,0),"")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3.12 - Material Hospitalar</v>
      </c>
      <c r="D39" s="3">
        <f>'[1]TCE - ANEXO IV - Preencher'!F48</f>
        <v>0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000121842</v>
      </c>
      <c r="I39" s="6" t="str">
        <f>IF('[1]TCE - ANEXO IV - Preencher'!K48="","",'[1]TCE - ANEXO IV - Preencher'!K48)</f>
        <v>28/08/2023</v>
      </c>
      <c r="J39" s="5" t="str">
        <f>'[1]TCE - ANEXO IV - Preencher'!L48</f>
        <v>26230824436602000154550010001218421123865002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810</v>
      </c>
    </row>
    <row r="40" spans="1:12" s="8" customFormat="1" ht="19.5" customHeight="1" x14ac:dyDescent="0.25">
      <c r="A40" s="3">
        <f>IFERROR(VLOOKUP(B40,'[1]DADOS (OCULTAR)'!$Q$3:$S$135,3,0),"")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3.12 - Material Hospitalar</v>
      </c>
      <c r="D40" s="3">
        <f>'[1]TCE - ANEXO IV - Preencher'!F49</f>
        <v>0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000121843</v>
      </c>
      <c r="I40" s="6" t="str">
        <f>IF('[1]TCE - ANEXO IV - Preencher'!K49="","",'[1]TCE - ANEXO IV - Preencher'!K49)</f>
        <v>28/08/2023</v>
      </c>
      <c r="J40" s="5" t="str">
        <f>'[1]TCE - ANEXO IV - Preencher'!L49</f>
        <v>26230824436602000154550010001218431123866006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532</v>
      </c>
    </row>
    <row r="41" spans="1:12" s="8" customFormat="1" ht="19.5" customHeight="1" x14ac:dyDescent="0.25">
      <c r="A41" s="3">
        <f>IFERROR(VLOOKUP(B41,'[1]DADOS (OCULTAR)'!$Q$3:$S$135,3,0),"")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3.12 - Material Hospitalar</v>
      </c>
      <c r="D41" s="3">
        <f>'[1]TCE - ANEXO IV - Preencher'!F50</f>
        <v>0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000122151</v>
      </c>
      <c r="I41" s="6" t="str">
        <f>IF('[1]TCE - ANEXO IV - Preencher'!K50="","",'[1]TCE - ANEXO IV - Preencher'!K50)</f>
        <v>30/08/2023</v>
      </c>
      <c r="J41" s="5" t="str">
        <f>'[1]TCE - ANEXO IV - Preencher'!L50</f>
        <v>26230824436602000154550010001221511124174009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270</v>
      </c>
    </row>
    <row r="42" spans="1:12" s="8" customFormat="1" ht="19.5" customHeight="1" x14ac:dyDescent="0.25">
      <c r="A42" s="3">
        <f>IFERROR(VLOOKUP(B42,'[1]DADOS (OCULTAR)'!$Q$3:$S$135,3,0),"")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3.12 - Material Hospitalar</v>
      </c>
      <c r="D42" s="3">
        <f>'[1]TCE - ANEXO IV - Preencher'!F51</f>
        <v>0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000122152</v>
      </c>
      <c r="I42" s="6" t="str">
        <f>IF('[1]TCE - ANEXO IV - Preencher'!K51="","",'[1]TCE - ANEXO IV - Preencher'!K51)</f>
        <v>30/08/2023</v>
      </c>
      <c r="J42" s="5" t="str">
        <f>'[1]TCE - ANEXO IV - Preencher'!L51</f>
        <v>26230824436602000154550010001221521124175002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290</v>
      </c>
    </row>
    <row r="43" spans="1:12" s="8" customFormat="1" ht="19.5" customHeight="1" x14ac:dyDescent="0.25">
      <c r="A43" s="3">
        <f>IFERROR(VLOOKUP(B43,'[1]DADOS (OCULTAR)'!$Q$3:$S$135,3,0),"")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3.12 - Material Hospitalar</v>
      </c>
      <c r="D43" s="3">
        <f>'[1]TCE - ANEXO IV - Preencher'!F52</f>
        <v>0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000122154</v>
      </c>
      <c r="I43" s="6" t="str">
        <f>IF('[1]TCE - ANEXO IV - Preencher'!K52="","",'[1]TCE - ANEXO IV - Preencher'!K52)</f>
        <v>30/08/2023</v>
      </c>
      <c r="J43" s="5" t="str">
        <f>'[1]TCE - ANEXO IV - Preencher'!L52</f>
        <v>26230824436602000154550010001221541124177000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290</v>
      </c>
    </row>
    <row r="44" spans="1:12" s="8" customFormat="1" ht="19.5" customHeight="1" x14ac:dyDescent="0.25">
      <c r="A44" s="3">
        <f>IFERROR(VLOOKUP(B44,'[1]DADOS (OCULTAR)'!$Q$3:$S$135,3,0),"")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3.12 - Material Hospitalar</v>
      </c>
      <c r="D44" s="3">
        <f>'[1]TCE - ANEXO IV - Preencher'!F53</f>
        <v>0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000122228</v>
      </c>
      <c r="I44" s="6" t="str">
        <f>IF('[1]TCE - ANEXO IV - Preencher'!K53="","",'[1]TCE - ANEXO IV - Preencher'!K53)</f>
        <v>30/08/2023</v>
      </c>
      <c r="J44" s="5" t="str">
        <f>'[1]TCE - ANEXO IV - Preencher'!L53</f>
        <v>26230824436602000154550010001222281124251000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270</v>
      </c>
    </row>
    <row r="45" spans="1:12" s="8" customFormat="1" ht="19.5" customHeight="1" x14ac:dyDescent="0.25">
      <c r="A45" s="3">
        <f>IFERROR(VLOOKUP(B45,'[1]DADOS (OCULTAR)'!$Q$3:$S$135,3,0),"")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3.12 - Material Hospitalar</v>
      </c>
      <c r="D45" s="3">
        <f>'[1]TCE - ANEXO IV - Preencher'!F54</f>
        <v>0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000122256</v>
      </c>
      <c r="I45" s="6" t="str">
        <f>IF('[1]TCE - ANEXO IV - Preencher'!K54="","",'[1]TCE - ANEXO IV - Preencher'!K54)</f>
        <v>31/08/2023</v>
      </c>
      <c r="J45" s="5" t="str">
        <f>'[1]TCE - ANEXO IV - Preencher'!L54</f>
        <v>26230824436602000154550010001222561124279007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794</v>
      </c>
    </row>
    <row r="46" spans="1:12" s="8" customFormat="1" ht="19.5" customHeight="1" x14ac:dyDescent="0.25">
      <c r="A46" s="3">
        <f>IFERROR(VLOOKUP(B46,'[1]DADOS (OCULTAR)'!$Q$3:$S$135,3,0),"")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3.12 - Material Hospitalar</v>
      </c>
      <c r="D46" s="3">
        <f>'[1]TCE - ANEXO IV - Preencher'!F55</f>
        <v>0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000122294</v>
      </c>
      <c r="I46" s="6" t="str">
        <f>IF('[1]TCE - ANEXO IV - Preencher'!K55="","",'[1]TCE - ANEXO IV - Preencher'!K55)</f>
        <v>31/08/2023</v>
      </c>
      <c r="J46" s="5" t="str">
        <f>'[1]TCE - ANEXO IV - Preencher'!L55</f>
        <v>26230824436602000154550010001222941124317007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262</v>
      </c>
    </row>
    <row r="47" spans="1:12" s="8" customFormat="1" ht="19.5" customHeight="1" x14ac:dyDescent="0.25">
      <c r="A47" s="3">
        <f>IFERROR(VLOOKUP(B47,'[1]DADOS (OCULTAR)'!$Q$3:$S$135,3,0),"")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3.12 - Material Hospitalar</v>
      </c>
      <c r="D47" s="3">
        <f>'[1]TCE - ANEXO IV - Preencher'!F56</f>
        <v>0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000122295</v>
      </c>
      <c r="I47" s="6" t="str">
        <f>IF('[1]TCE - ANEXO IV - Preencher'!K56="","",'[1]TCE - ANEXO IV - Preencher'!K56)</f>
        <v>31/08/2023</v>
      </c>
      <c r="J47" s="5" t="str">
        <f>'[1]TCE - ANEXO IV - Preencher'!L56</f>
        <v>26230824436602000154550010001222951124318000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532</v>
      </c>
    </row>
    <row r="48" spans="1:12" s="8" customFormat="1" ht="19.5" customHeight="1" x14ac:dyDescent="0.25">
      <c r="A48" s="3">
        <f>IFERROR(VLOOKUP(B48,'[1]DADOS (OCULTAR)'!$Q$3:$S$135,3,0),"")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3.12 - Material Hospitalar</v>
      </c>
      <c r="D48" s="3">
        <f>'[1]TCE - ANEXO IV - Preencher'!F57</f>
        <v>0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000122442</v>
      </c>
      <c r="I48" s="6" t="str">
        <f>IF('[1]TCE - ANEXO IV - Preencher'!K57="","",'[1]TCE - ANEXO IV - Preencher'!K57)</f>
        <v>04/09/2023</v>
      </c>
      <c r="J48" s="5" t="str">
        <f>'[1]TCE - ANEXO IV - Preencher'!L57</f>
        <v>26230924436602000154550010001224421124465004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532</v>
      </c>
    </row>
    <row r="49" spans="1:12" s="8" customFormat="1" ht="19.5" customHeight="1" x14ac:dyDescent="0.25">
      <c r="A49" s="3">
        <f>IFERROR(VLOOKUP(B49,'[1]DADOS (OCULTAR)'!$Q$3:$S$135,3,0),"")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3.12 - Material Hospitalar</v>
      </c>
      <c r="D49" s="3">
        <f>'[1]TCE - ANEXO IV - Preencher'!F58</f>
        <v>0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000122443</v>
      </c>
      <c r="I49" s="6" t="str">
        <f>IF('[1]TCE - ANEXO IV - Preencher'!K58="","",'[1]TCE - ANEXO IV - Preencher'!K58)</f>
        <v>04/09/2023</v>
      </c>
      <c r="J49" s="5" t="str">
        <f>'[1]TCE - ANEXO IV - Preencher'!L58</f>
        <v>26230924436602000154550010001224431124466008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270</v>
      </c>
    </row>
    <row r="50" spans="1:12" s="8" customFormat="1" ht="19.5" customHeight="1" x14ac:dyDescent="0.25">
      <c r="A50" s="3">
        <f>IFERROR(VLOOKUP(B50,'[1]DADOS (OCULTAR)'!$Q$3:$S$135,3,0),"")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3.12 - Material Hospitalar</v>
      </c>
      <c r="D50" s="3">
        <f>'[1]TCE - ANEXO IV - Preencher'!F59</f>
        <v>0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000122444</v>
      </c>
      <c r="I50" s="6" t="str">
        <f>IF('[1]TCE - ANEXO IV - Preencher'!K59="","",'[1]TCE - ANEXO IV - Preencher'!K59)</f>
        <v>04/09/2023</v>
      </c>
      <c r="J50" s="5" t="str">
        <f>'[1]TCE - ANEXO IV - Preencher'!L59</f>
        <v>26230924436602000154550010001224441124467001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270</v>
      </c>
    </row>
    <row r="51" spans="1:12" s="8" customFormat="1" ht="19.5" customHeight="1" x14ac:dyDescent="0.25">
      <c r="A51" s="3">
        <f>IFERROR(VLOOKUP(B51,'[1]DADOS (OCULTAR)'!$Q$3:$S$135,3,0),"")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3.12 - Material Hospitalar</v>
      </c>
      <c r="D51" s="3">
        <f>'[1]TCE - ANEXO IV - Preencher'!F60</f>
        <v>0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000122445</v>
      </c>
      <c r="I51" s="6" t="str">
        <f>IF('[1]TCE - ANEXO IV - Preencher'!K60="","",'[1]TCE - ANEXO IV - Preencher'!K60)</f>
        <v>04/09/2023</v>
      </c>
      <c r="J51" s="5" t="str">
        <f>'[1]TCE - ANEXO IV - Preencher'!L60</f>
        <v>26230924436602000154550010001224451124468005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262</v>
      </c>
    </row>
    <row r="52" spans="1:12" s="8" customFormat="1" ht="19.5" customHeight="1" x14ac:dyDescent="0.25">
      <c r="A52" s="3">
        <f>IFERROR(VLOOKUP(B52,'[1]DADOS (OCULTAR)'!$Q$3:$S$135,3,0),"")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3.12 - Material Hospitalar</v>
      </c>
      <c r="D52" s="3">
        <f>'[1]TCE - ANEXO IV - Preencher'!F61</f>
        <v>0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000122446</v>
      </c>
      <c r="I52" s="6" t="str">
        <f>IF('[1]TCE - ANEXO IV - Preencher'!K61="","",'[1]TCE - ANEXO IV - Preencher'!K61)</f>
        <v>04/09/2023</v>
      </c>
      <c r="J52" s="5" t="str">
        <f>'[1]TCE - ANEXO IV - Preencher'!L61</f>
        <v>26230924436602000154550010001224461124469009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814</v>
      </c>
    </row>
    <row r="53" spans="1:12" s="8" customFormat="1" ht="19.5" customHeight="1" x14ac:dyDescent="0.25">
      <c r="A53" s="3">
        <f>IFERROR(VLOOKUP(B53,'[1]DADOS (OCULTAR)'!$Q$3:$S$135,3,0),"")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3.12 - Material Hospitalar</v>
      </c>
      <c r="D53" s="3">
        <f>'[1]TCE - ANEXO IV - Preencher'!F62</f>
        <v>0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000122447</v>
      </c>
      <c r="I53" s="6" t="str">
        <f>IF('[1]TCE - ANEXO IV - Preencher'!K62="","",'[1]TCE - ANEXO IV - Preencher'!K62)</f>
        <v>04/09/2023</v>
      </c>
      <c r="J53" s="5" t="str">
        <f>'[1]TCE - ANEXO IV - Preencher'!L62</f>
        <v>26230924436602000154550010001224471124470004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270</v>
      </c>
    </row>
    <row r="54" spans="1:12" s="8" customFormat="1" ht="19.5" customHeight="1" x14ac:dyDescent="0.25">
      <c r="A54" s="3">
        <f>IFERROR(VLOOKUP(B54,'[1]DADOS (OCULTAR)'!$Q$3:$S$135,3,0),"")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3.12 - Material Hospitalar</v>
      </c>
      <c r="D54" s="3">
        <f>'[1]TCE - ANEXO IV - Preencher'!F63</f>
        <v>0</v>
      </c>
      <c r="E54" s="5" t="str">
        <f>'[1]TCE - ANEXO IV - Preencher'!G63</f>
        <v>ART CIRURGICA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000122549</v>
      </c>
      <c r="I54" s="6" t="str">
        <f>IF('[1]TCE - ANEXO IV - Preencher'!K63="","",'[1]TCE - ANEXO IV - Preencher'!K63)</f>
        <v>11/09/2023</v>
      </c>
      <c r="J54" s="5" t="str">
        <f>'[1]TCE - ANEXO IV - Preencher'!L63</f>
        <v>26230924436602000154550010001225491124572001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262</v>
      </c>
    </row>
    <row r="55" spans="1:12" s="8" customFormat="1" ht="19.5" customHeight="1" x14ac:dyDescent="0.25">
      <c r="A55" s="3">
        <f>IFERROR(VLOOKUP(B55,'[1]DADOS (OCULTAR)'!$Q$3:$S$135,3,0),"")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3.12 - Material Hospitalar</v>
      </c>
      <c r="D55" s="3">
        <f>'[1]TCE - ANEXO IV - Preencher'!F64</f>
        <v>0</v>
      </c>
      <c r="E55" s="5" t="str">
        <f>'[1]TCE - ANEXO IV - Preencher'!G64</f>
        <v>ART CIRURGICA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000122550</v>
      </c>
      <c r="I55" s="6" t="str">
        <f>IF('[1]TCE - ANEXO IV - Preencher'!K64="","",'[1]TCE - ANEXO IV - Preencher'!K64)</f>
        <v>11/09/2023</v>
      </c>
      <c r="J55" s="5" t="str">
        <f>'[1]TCE - ANEXO IV - Preencher'!L64</f>
        <v>26230924436602000154550010001225501124573009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262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3.12 - Material Hospitalar</v>
      </c>
      <c r="D56" s="3">
        <f>'[1]TCE - ANEXO IV - Preencher'!F65</f>
        <v>0</v>
      </c>
      <c r="E56" s="5" t="str">
        <f>'[1]TCE - ANEXO IV - Preencher'!G65</f>
        <v>ART CIRURGICA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000122551</v>
      </c>
      <c r="I56" s="6" t="str">
        <f>IF('[1]TCE - ANEXO IV - Preencher'!K65="","",'[1]TCE - ANEXO IV - Preencher'!K65)</f>
        <v>11/09/2023</v>
      </c>
      <c r="J56" s="5" t="str">
        <f>'[1]TCE - ANEXO IV - Preencher'!L65</f>
        <v>26230924436602000154550010001225511124574002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262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3.12 - Material Hospitalar</v>
      </c>
      <c r="D57" s="3">
        <f>'[1]TCE - ANEXO IV - Preencher'!F66</f>
        <v>0</v>
      </c>
      <c r="E57" s="5" t="str">
        <f>'[1]TCE - ANEXO IV - Preencher'!G66</f>
        <v>ART CIRURGICA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000122552</v>
      </c>
      <c r="I57" s="6" t="str">
        <f>IF('[1]TCE - ANEXO IV - Preencher'!K66="","",'[1]TCE - ANEXO IV - Preencher'!K66)</f>
        <v>11/09/2023</v>
      </c>
      <c r="J57" s="5" t="str">
        <f>'[1]TCE - ANEXO IV - Preencher'!L66</f>
        <v>26230924436602000154550010001225521124575006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270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3.12 - Material Hospitalar</v>
      </c>
      <c r="D58" s="3">
        <f>'[1]TCE - ANEXO IV - Preencher'!F67</f>
        <v>0</v>
      </c>
      <c r="E58" s="5" t="str">
        <f>'[1]TCE - ANEXO IV - Preencher'!G67</f>
        <v>ART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000122553</v>
      </c>
      <c r="I58" s="6" t="str">
        <f>IF('[1]TCE - ANEXO IV - Preencher'!K67="","",'[1]TCE - ANEXO IV - Preencher'!K67)</f>
        <v>11/09/2023</v>
      </c>
      <c r="J58" s="5" t="str">
        <f>'[1]TCE - ANEXO IV - Preencher'!L67</f>
        <v>26230924436602000154550010001225531124576000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270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3.12 - Material Hospitalar</v>
      </c>
      <c r="D59" s="3">
        <f>'[1]TCE - ANEXO IV - Preencher'!F68</f>
        <v>0</v>
      </c>
      <c r="E59" s="5" t="str">
        <f>'[1]TCE - ANEXO IV - Preencher'!G68</f>
        <v>ART CIRURGICA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000122752</v>
      </c>
      <c r="I59" s="6" t="str">
        <f>IF('[1]TCE - ANEXO IV - Preencher'!K68="","",'[1]TCE - ANEXO IV - Preencher'!K68)</f>
        <v>18/09/2023</v>
      </c>
      <c r="J59" s="5" t="str">
        <f>'[1]TCE - ANEXO IV - Preencher'!L68</f>
        <v>26230924436602000154550010001227527124775005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262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3.12 - Material Hospitalar</v>
      </c>
      <c r="D60" s="3">
        <f>'[1]TCE - ANEXO IV - Preencher'!F69</f>
        <v>0</v>
      </c>
      <c r="E60" s="5" t="str">
        <f>'[1]TCE - ANEXO IV - Preencher'!G69</f>
        <v>ART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000122753</v>
      </c>
      <c r="I60" s="6" t="str">
        <f>IF('[1]TCE - ANEXO IV - Preencher'!K69="","",'[1]TCE - ANEXO IV - Preencher'!K69)</f>
        <v>18/09/2023</v>
      </c>
      <c r="J60" s="5" t="str">
        <f>'[1]TCE - ANEXO IV - Preencher'!L69</f>
        <v>26230924436602000154550010001227537124776009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532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3.12 - Material Hospitalar</v>
      </c>
      <c r="D61" s="3">
        <f>'[1]TCE - ANEXO IV - Preencher'!F70</f>
        <v>0</v>
      </c>
      <c r="E61" s="5" t="str">
        <f>'[1]TCE - ANEXO IV - Preencher'!G70</f>
        <v>DPROSMED DISTRIBUIDORA DE PRODUTOS MEDICO-HOSPITALARES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00012281</v>
      </c>
      <c r="I61" s="6" t="str">
        <f>IF('[1]TCE - ANEXO IV - Preencher'!K70="","",'[1]TCE - ANEXO IV - Preencher'!K70)</f>
        <v>30/08/2023</v>
      </c>
      <c r="J61" s="5" t="str">
        <f>'[1]TCE - ANEXO IV - Preencher'!L70</f>
        <v>26230811449180000290550010000122811000261144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810.8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3.12 - Material Hospitalar</v>
      </c>
      <c r="D62" s="3">
        <f>'[1]TCE - ANEXO IV - Preencher'!F71</f>
        <v>0</v>
      </c>
      <c r="E62" s="5" t="str">
        <f>'[1]TCE - ANEXO IV - Preencher'!G71</f>
        <v>ART CIRURGICA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000122951</v>
      </c>
      <c r="I62" s="6" t="str">
        <f>IF('[1]TCE - ANEXO IV - Preencher'!K71="","",'[1]TCE - ANEXO IV - Preencher'!K71)</f>
        <v>21/09/2023</v>
      </c>
      <c r="J62" s="5" t="str">
        <f>'[1]TCE - ANEXO IV - Preencher'!L71</f>
        <v>26230924436602000154550010001229511124974002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532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3.12 - Material Hospitalar</v>
      </c>
      <c r="D63" s="3">
        <f>'[1]TCE - ANEXO IV - Preencher'!F72</f>
        <v>0</v>
      </c>
      <c r="E63" s="5" t="str">
        <f>'[1]TCE - ANEXO IV - Preencher'!G72</f>
        <v>DPROSMED DISTRIBUIDORA DE PRODUTOS MEDICO-HOSPITALARES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00012448</v>
      </c>
      <c r="I63" s="6" t="str">
        <f>IF('[1]TCE - ANEXO IV - Preencher'!K72="","",'[1]TCE - ANEXO IV - Preencher'!K72)</f>
        <v>12/09/2023</v>
      </c>
      <c r="J63" s="5" t="str">
        <f>'[1]TCE - ANEXO IV - Preencher'!L72</f>
        <v>26230911449180000290550010000124481000265620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660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3.12 - Material Hospitalar</v>
      </c>
      <c r="D64" s="3">
        <f>'[1]TCE - ANEXO IV - Preencher'!F73</f>
        <v>0</v>
      </c>
      <c r="E64" s="5" t="str">
        <f>'[1]TCE - ANEXO IV - Preencher'!G73</f>
        <v>DPROSMED DISTRIBUIDORA DE PRODUTOS MEDICO-HOSPITALARES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00012528</v>
      </c>
      <c r="I64" s="6" t="str">
        <f>IF('[1]TCE - ANEXO IV - Preencher'!K73="","",'[1]TCE - ANEXO IV - Preencher'!K73)</f>
        <v>18/09/2023</v>
      </c>
      <c r="J64" s="5" t="str">
        <f>'[1]TCE - ANEXO IV - Preencher'!L73</f>
        <v>26230911449180000290550010000125281000267668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2250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3.12 - Material Hospitalar</v>
      </c>
      <c r="D65" s="3">
        <f>'[1]TCE - ANEXO IV - Preencher'!F74</f>
        <v>0</v>
      </c>
      <c r="E65" s="5" t="str">
        <f>'[1]TCE - ANEXO IV - Preencher'!G74</f>
        <v>EMIS COMERCIO E REPRESENTACOES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00016339</v>
      </c>
      <c r="I65" s="6" t="str">
        <f>IF('[1]TCE - ANEXO IV - Preencher'!K74="","",'[1]TCE - ANEXO IV - Preencher'!K74)</f>
        <v>19/09/2023</v>
      </c>
      <c r="J65" s="5" t="str">
        <f>'[1]TCE - ANEXO IV - Preencher'!L74</f>
        <v>26230904922653000189550010000163391000108158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2415.1999999999998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3.12 - Material Hospitalar</v>
      </c>
      <c r="D66" s="3">
        <f>'[1]TCE - ANEXO IV - Preencher'!F75</f>
        <v>0</v>
      </c>
      <c r="E66" s="5" t="str">
        <f>'[1]TCE - ANEXO IV - Preencher'!G75</f>
        <v>NORDESTE  HOSPITALAR  EIRELI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00016348</v>
      </c>
      <c r="I66" s="6" t="str">
        <f>IF('[1]TCE - ANEXO IV - Preencher'!K75="","",'[1]TCE - ANEXO IV - Preencher'!K75)</f>
        <v>19/09/2023</v>
      </c>
      <c r="J66" s="5" t="str">
        <f>'[1]TCE - ANEXO IV - Preencher'!L75</f>
        <v>26230904922653000189550010000163481000108246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1176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3.12 - Material Hospitalar</v>
      </c>
      <c r="D67" s="3">
        <f>'[1]TCE - ANEXO IV - Preencher'!F76</f>
        <v>0</v>
      </c>
      <c r="E67" s="5" t="str">
        <f>'[1]TCE - ANEXO IV - Preencher'!G76</f>
        <v>SCITECH PRODUTOS MEDICOS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000375962</v>
      </c>
      <c r="I67" s="6" t="str">
        <f>IF('[1]TCE - ANEXO IV - Preencher'!K76="","",'[1]TCE - ANEXO IV - Preencher'!K76)</f>
        <v>24/08/2023</v>
      </c>
      <c r="J67" s="5" t="str">
        <f>'[1]TCE - ANEXO IV - Preencher'!L76</f>
        <v>52230801437707000122550550003759621839398344</v>
      </c>
      <c r="K67" s="5" t="str">
        <f>IF(F67="B",LEFT('[1]TCE - ANEXO IV - Preencher'!M76,2),IF(F67="S",LEFT('[1]TCE - ANEXO IV - Preencher'!M76,7),IF('[1]TCE - ANEXO IV - Preencher'!H76="","")))</f>
        <v>52</v>
      </c>
      <c r="L67" s="7">
        <f>'[1]TCE - ANEXO IV - Preencher'!N76</f>
        <v>1100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3.12 - Material Hospitalar</v>
      </c>
      <c r="D68" s="3">
        <f>'[1]TCE - ANEXO IV - Preencher'!F77</f>
        <v>0</v>
      </c>
      <c r="E68" s="5" t="str">
        <f>'[1]TCE - ANEXO IV - Preencher'!G77</f>
        <v>SCITECH PRODUTOS MEDICOS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000376339</v>
      </c>
      <c r="I68" s="6" t="str">
        <f>IF('[1]TCE - ANEXO IV - Preencher'!K77="","",'[1]TCE - ANEXO IV - Preencher'!K77)</f>
        <v>25/08/2023</v>
      </c>
      <c r="J68" s="5" t="str">
        <f>'[1]TCE - ANEXO IV - Preencher'!L77</f>
        <v>52230801437707000122550550003763391790253210</v>
      </c>
      <c r="K68" s="5" t="str">
        <f>IF(F68="B",LEFT('[1]TCE - ANEXO IV - Preencher'!M77,2),IF(F68="S",LEFT('[1]TCE - ANEXO IV - Preencher'!M77,7),IF('[1]TCE - ANEXO IV - Preencher'!H77="","")))</f>
        <v>52</v>
      </c>
      <c r="L68" s="7">
        <f>'[1]TCE - ANEXO IV - Preencher'!N77</f>
        <v>1100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3.12 - Material Hospitalar</v>
      </c>
      <c r="D69" s="3">
        <f>'[1]TCE - ANEXO IV - Preencher'!F78</f>
        <v>0</v>
      </c>
      <c r="E69" s="5" t="str">
        <f>'[1]TCE - ANEXO IV - Preencher'!G78</f>
        <v>SCITECH PRODUTOS MEDICOS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000378662</v>
      </c>
      <c r="I69" s="6" t="str">
        <f>IF('[1]TCE - ANEXO IV - Preencher'!K78="","",'[1]TCE - ANEXO IV - Preencher'!K78)</f>
        <v>04/09/2023</v>
      </c>
      <c r="J69" s="5" t="str">
        <f>'[1]TCE - ANEXO IV - Preencher'!L78</f>
        <v>52230901437707000122550550003786621352470802</v>
      </c>
      <c r="K69" s="5" t="str">
        <f>IF(F69="B",LEFT('[1]TCE - ANEXO IV - Preencher'!M78,2),IF(F69="S",LEFT('[1]TCE - ANEXO IV - Preencher'!M78,7),IF('[1]TCE - ANEXO IV - Preencher'!H78="","")))</f>
        <v>52</v>
      </c>
      <c r="L69" s="7">
        <f>'[1]TCE - ANEXO IV - Preencher'!N78</f>
        <v>1100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3.12 - Material Hospitalar</v>
      </c>
      <c r="D70" s="3">
        <f>'[1]TCE - ANEXO IV - Preencher'!F79</f>
        <v>0</v>
      </c>
      <c r="E70" s="5" t="str">
        <f>'[1]TCE - ANEXO IV - Preencher'!G79</f>
        <v>SCITECH PRODUTOS MEDICOS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000381178</v>
      </c>
      <c r="I70" s="6" t="str">
        <f>IF('[1]TCE - ANEXO IV - Preencher'!K79="","",'[1]TCE - ANEXO IV - Preencher'!K79)</f>
        <v>15/09/2023</v>
      </c>
      <c r="J70" s="5" t="str">
        <f>'[1]TCE - ANEXO IV - Preencher'!L79</f>
        <v>52230901437707000122550550003811781848029009</v>
      </c>
      <c r="K70" s="5" t="str">
        <f>IF(F70="B",LEFT('[1]TCE - ANEXO IV - Preencher'!M79,2),IF(F70="S",LEFT('[1]TCE - ANEXO IV - Preencher'!M79,7),IF('[1]TCE - ANEXO IV - Preencher'!H79="","")))</f>
        <v>52</v>
      </c>
      <c r="L70" s="7">
        <f>'[1]TCE - ANEXO IV - Preencher'!N79</f>
        <v>1100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3.12 - Material Hospitalar</v>
      </c>
      <c r="D71" s="3">
        <f>'[1]TCE - ANEXO IV - Preencher'!F80</f>
        <v>0</v>
      </c>
      <c r="E71" s="5" t="str">
        <f>'[1]TCE - ANEXO IV - Preencher'!G80</f>
        <v>SCITECH PRODUTOS MEDICOS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000382693</v>
      </c>
      <c r="I71" s="6" t="str">
        <f>IF('[1]TCE - ANEXO IV - Preencher'!K80="","",'[1]TCE - ANEXO IV - Preencher'!K80)</f>
        <v>22/09/2023</v>
      </c>
      <c r="J71" s="5" t="str">
        <f>'[1]TCE - ANEXO IV - Preencher'!L80</f>
        <v>52230901437707000122550550003826931798997307</v>
      </c>
      <c r="K71" s="5" t="str">
        <f>IF(F71="B",LEFT('[1]TCE - ANEXO IV - Preencher'!M80,2),IF(F71="S",LEFT('[1]TCE - ANEXO IV - Preencher'!M80,7),IF('[1]TCE - ANEXO IV - Preencher'!H80="","")))</f>
        <v>52</v>
      </c>
      <c r="L71" s="7">
        <f>'[1]TCE - ANEXO IV - Preencher'!N80</f>
        <v>1100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3.12 - Material Hospitalar</v>
      </c>
      <c r="D72" s="3">
        <f>'[1]TCE - ANEXO IV - Preencher'!F81</f>
        <v>0</v>
      </c>
      <c r="E72" s="5" t="str">
        <f>'[1]TCE - ANEXO IV - Preencher'!G81</f>
        <v>DROGAFONTE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000422583</v>
      </c>
      <c r="I72" s="6" t="str">
        <f>IF('[1]TCE - ANEXO IV - Preencher'!K81="","",'[1]TCE - ANEXO IV - Preencher'!K81)</f>
        <v>31/08/2023</v>
      </c>
      <c r="J72" s="5" t="str">
        <f>'[1]TCE - ANEXO IV - Preencher'!L81</f>
        <v>26230808778201000126550010004225831626546467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74693.63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3.12 - Material Hospitalar</v>
      </c>
      <c r="D73" s="3">
        <f>'[1]TCE - ANEXO IV - Preencher'!F82</f>
        <v>0</v>
      </c>
      <c r="E73" s="5" t="str">
        <f>'[1]TCE - ANEXO IV - Preencher'!G82</f>
        <v>DROGAFONTE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000423988</v>
      </c>
      <c r="I73" s="6" t="str">
        <f>IF('[1]TCE - ANEXO IV - Preencher'!K82="","",'[1]TCE - ANEXO IV - Preencher'!K82)</f>
        <v>14/09/2023</v>
      </c>
      <c r="J73" s="5" t="str">
        <f>'[1]TCE - ANEXO IV - Preencher'!L82</f>
        <v>26230908778201000126550010004239881054646212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9097.7999999999993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3.12 - Material Hospitalar</v>
      </c>
      <c r="D74" s="3">
        <f>'[1]TCE - ANEXO IV - Preencher'!F83</f>
        <v>0</v>
      </c>
      <c r="E74" s="5" t="str">
        <f>'[1]TCE - ANEXO IV - Preencher'!G83</f>
        <v>DROGAFONTE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000424543</v>
      </c>
      <c r="I74" s="6" t="str">
        <f>IF('[1]TCE - ANEXO IV - Preencher'!K83="","",'[1]TCE - ANEXO IV - Preencher'!K83)</f>
        <v>20/09/2023</v>
      </c>
      <c r="J74" s="5" t="str">
        <f>'[1]TCE - ANEXO IV - Preencher'!L83</f>
        <v>26230908778201000126550010004245431418233025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6951.2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3.12 - Material Hospitalar</v>
      </c>
      <c r="D75" s="3">
        <f>'[1]TCE - ANEXO IV - Preencher'!F84</f>
        <v>0</v>
      </c>
      <c r="E75" s="5" t="str">
        <f>'[1]TCE - ANEXO IV - Preencher'!G84</f>
        <v>DROGAFONTE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000424557</v>
      </c>
      <c r="I75" s="6" t="str">
        <f>IF('[1]TCE - ANEXO IV - Preencher'!K84="","",'[1]TCE - ANEXO IV - Preencher'!K84)</f>
        <v>20/09/2023</v>
      </c>
      <c r="J75" s="5" t="str">
        <f>'[1]TCE - ANEXO IV - Preencher'!L84</f>
        <v>26230908778201000126550010004245571879570806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4548.8999999999996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3.12 - Material Hospitalar</v>
      </c>
      <c r="D76" s="3">
        <f>'[1]TCE - ANEXO IV - Preencher'!F85</f>
        <v>0</v>
      </c>
      <c r="E76" s="5" t="str">
        <f>'[1]TCE - ANEXO IV - Preencher'!G85</f>
        <v>DROGAFONTE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000424864</v>
      </c>
      <c r="I76" s="6" t="str">
        <f>IF('[1]TCE - ANEXO IV - Preencher'!K85="","",'[1]TCE - ANEXO IV - Preencher'!K85)</f>
        <v>22/09/2023</v>
      </c>
      <c r="J76" s="5" t="str">
        <f>'[1]TCE - ANEXO IV - Preencher'!L85</f>
        <v>26230908778201000126550010004248641369177151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35481.42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3.12 - Material Hospitalar</v>
      </c>
      <c r="D77" s="3">
        <f>'[1]TCE - ANEXO IV - Preencher'!F86</f>
        <v>0</v>
      </c>
      <c r="E77" s="5" t="str">
        <f>'[1]TCE - ANEXO IV - Preencher'!G86</f>
        <v>MEDICAL MERCANTIL DE APAR MEDICA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000583883</v>
      </c>
      <c r="I77" s="6" t="str">
        <f>IF('[1]TCE - ANEXO IV - Preencher'!K86="","",'[1]TCE - ANEXO IV - Preencher'!K86)</f>
        <v>30/08/2023</v>
      </c>
      <c r="J77" s="5" t="str">
        <f>'[1]TCE - ANEXO IV - Preencher'!L86</f>
        <v>26230810779833000156550010005838831585906001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17892.8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3.12 - Material Hospitalar</v>
      </c>
      <c r="D78" s="3">
        <f>'[1]TCE - ANEXO IV - Preencher'!F87</f>
        <v>0</v>
      </c>
      <c r="E78" s="5" t="str">
        <f>'[1]TCE - ANEXO IV - Preencher'!G87</f>
        <v>MEDICAL MERCANTIL DE APAR MEDICA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000584207</v>
      </c>
      <c r="I78" s="6" t="str">
        <f>IF('[1]TCE - ANEXO IV - Preencher'!K87="","",'[1]TCE - ANEXO IV - Preencher'!K87)</f>
        <v>04/09/2023</v>
      </c>
      <c r="J78" s="5" t="str">
        <f>'[1]TCE - ANEXO IV - Preencher'!L87</f>
        <v>26230910779833000156550010005842071586230005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7040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3.12 - Material Hospitalar</v>
      </c>
      <c r="D79" s="3">
        <f>'[1]TCE - ANEXO IV - Preencher'!F88</f>
        <v>0</v>
      </c>
      <c r="E79" s="5" t="str">
        <f>'[1]TCE - ANEXO IV - Preencher'!G88</f>
        <v>MEDICAL MERCANTIL DE APAR MEDICA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000584308</v>
      </c>
      <c r="I79" s="6" t="str">
        <f>IF('[1]TCE - ANEXO IV - Preencher'!K88="","",'[1]TCE - ANEXO IV - Preencher'!K88)</f>
        <v>05/09/2023</v>
      </c>
      <c r="J79" s="5" t="str">
        <f>'[1]TCE - ANEXO IV - Preencher'!L88</f>
        <v>26230910779833000156550010005843081586331009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1195.31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3.12 - Material Hospitalar</v>
      </c>
      <c r="D80" s="3">
        <f>'[1]TCE - ANEXO IV - Preencher'!F89</f>
        <v>0</v>
      </c>
      <c r="E80" s="5" t="str">
        <f>'[1]TCE - ANEXO IV - Preencher'!G89</f>
        <v>MEDICAL MERCANTIL DE APAR MEDICA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000585140</v>
      </c>
      <c r="I80" s="6" t="str">
        <f>IF('[1]TCE - ANEXO IV - Preencher'!K89="","",'[1]TCE - ANEXO IV - Preencher'!K89)</f>
        <v>15/09/2023</v>
      </c>
      <c r="J80" s="5" t="str">
        <f>'[1]TCE - ANEXO IV - Preencher'!L89</f>
        <v>26230910779833000156550010005851401587163003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1012.8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3.12 - Material Hospitalar</v>
      </c>
      <c r="D81" s="3">
        <f>'[1]TCE - ANEXO IV - Preencher'!F90</f>
        <v>0</v>
      </c>
      <c r="E81" s="5" t="str">
        <f>'[1]TCE - ANEXO IV - Preencher'!G90</f>
        <v>MEDICAL MERCANTIL DE APAR MEDICA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000585943</v>
      </c>
      <c r="I81" s="6" t="str">
        <f>IF('[1]TCE - ANEXO IV - Preencher'!K90="","",'[1]TCE - ANEXO IV - Preencher'!K90)</f>
        <v>26/09/2023</v>
      </c>
      <c r="J81" s="5" t="str">
        <f>'[1]TCE - ANEXO IV - Preencher'!L90</f>
        <v>26230910779833000156550010005859431587966004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5557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3.12 - Material Hospitalar</v>
      </c>
      <c r="D82" s="3">
        <f>'[1]TCE - ANEXO IV - Preencher'!F91</f>
        <v>0</v>
      </c>
      <c r="E82" s="5" t="str">
        <f>'[1]TCE - ANEXO IV - Preencher'!G91</f>
        <v>ULTRA MEGA DISTRIBUIDORA HOSPITALAR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00193354</v>
      </c>
      <c r="I82" s="6" t="str">
        <f>IF('[1]TCE - ANEXO IV - Preencher'!K91="","",'[1]TCE - ANEXO IV - Preencher'!K91)</f>
        <v>11/09/2023</v>
      </c>
      <c r="J82" s="5" t="str">
        <f>'[1]TCE - ANEXO IV - Preencher'!L91</f>
        <v>26230921596736000144550010001933541002015760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637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3.12 - Material Hospitalar</v>
      </c>
      <c r="D83" s="3">
        <f>'[1]TCE - ANEXO IV - Preencher'!F92</f>
        <v>0</v>
      </c>
      <c r="E83" s="5" t="str">
        <f>'[1]TCE - ANEXO IV - Preencher'!G92</f>
        <v>SELLMED PRODUTOS MEDICOS E HOSPITALARES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10697</v>
      </c>
      <c r="I83" s="6" t="str">
        <f>IF('[1]TCE - ANEXO IV - Preencher'!K92="","",'[1]TCE - ANEXO IV - Preencher'!K92)</f>
        <v>30/08/2023</v>
      </c>
      <c r="J83" s="5" t="str">
        <f>'[1]TCE - ANEXO IV - Preencher'!L92</f>
        <v>26230837438274000177550010000106971315794264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8351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3.12 - Material Hospitalar</v>
      </c>
      <c r="D84" s="3">
        <f>'[1]TCE - ANEXO IV - Preencher'!F93</f>
        <v>0</v>
      </c>
      <c r="E84" s="5" t="str">
        <f>'[1]TCE - ANEXO IV - Preencher'!G93</f>
        <v>SELLMED PRODUTOS MEDICOS E HOSPITALARES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10699</v>
      </c>
      <c r="I84" s="6" t="str">
        <f>IF('[1]TCE - ANEXO IV - Preencher'!K93="","",'[1]TCE - ANEXO IV - Preencher'!K93)</f>
        <v>30/08/2023</v>
      </c>
      <c r="J84" s="5" t="str">
        <f>'[1]TCE - ANEXO IV - Preencher'!L93</f>
        <v>26230837438274000177550010000106991655613732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3786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3.12 - Material Hospitalar</v>
      </c>
      <c r="D85" s="3">
        <f>'[1]TCE - ANEXO IV - Preencher'!F94</f>
        <v>0</v>
      </c>
      <c r="E85" s="5" t="str">
        <f>'[1]TCE - ANEXO IV - Preencher'!G94</f>
        <v>SELLMED PRODUTOS MEDICOS E HOSPITALARES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10702</v>
      </c>
      <c r="I85" s="6" t="str">
        <f>IF('[1]TCE - ANEXO IV - Preencher'!K94="","",'[1]TCE - ANEXO IV - Preencher'!K94)</f>
        <v>30/08/2023</v>
      </c>
      <c r="J85" s="5" t="str">
        <f>'[1]TCE - ANEXO IV - Preencher'!L94</f>
        <v>26230837438274000177550010000107021924701055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14559.46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3.12 - Material Hospitalar</v>
      </c>
      <c r="D86" s="3">
        <f>'[1]TCE - ANEXO IV - Preencher'!F95</f>
        <v>0</v>
      </c>
      <c r="E86" s="5" t="str">
        <f>'[1]TCE - ANEXO IV - Preencher'!G95</f>
        <v>SELLMED PRODUTOS MEDICOS E HOSPITALARES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10917</v>
      </c>
      <c r="I86" s="6" t="str">
        <f>IF('[1]TCE - ANEXO IV - Preencher'!K95="","",'[1]TCE - ANEXO IV - Preencher'!K95)</f>
        <v>05/09/2023</v>
      </c>
      <c r="J86" s="5" t="str">
        <f>'[1]TCE - ANEXO IV - Preencher'!L95</f>
        <v>26230937438274000177550010000109171117966491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5486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3.12 - Material Hospitalar</v>
      </c>
      <c r="D87" s="3">
        <f>'[1]TCE - ANEXO IV - Preencher'!F96</f>
        <v>0</v>
      </c>
      <c r="E87" s="5" t="str">
        <f>'[1]TCE - ANEXO IV - Preencher'!G96</f>
        <v>HTS TECNOLOGIA EM SAUDE COMERCIO IMPORTACAO E EXPORTACAO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173201</v>
      </c>
      <c r="I87" s="6" t="str">
        <f>IF('[1]TCE - ANEXO IV - Preencher'!K96="","",'[1]TCE - ANEXO IV - Preencher'!K96)</f>
        <v>30/08/2023</v>
      </c>
      <c r="J87" s="5" t="str">
        <f>'[1]TCE - ANEXO IV - Preencher'!L96</f>
        <v>31230866437831000133550010001732011854259769</v>
      </c>
      <c r="K87" s="5" t="str">
        <f>IF(F87="B",LEFT('[1]TCE - ANEXO IV - Preencher'!M96,2),IF(F87="S",LEFT('[1]TCE - ANEXO IV - Preencher'!M96,7),IF('[1]TCE - ANEXO IV - Preencher'!H96="","")))</f>
        <v>31</v>
      </c>
      <c r="L87" s="7">
        <f>'[1]TCE - ANEXO IV - Preencher'!N96</f>
        <v>1300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3.12 - Material Hospitalar</v>
      </c>
      <c r="D88" s="3">
        <f>'[1]TCE - ANEXO IV - Preencher'!F97</f>
        <v>0</v>
      </c>
      <c r="E88" s="5" t="str">
        <f>'[1]TCE - ANEXO IV - Preencher'!G97</f>
        <v>EXOMED REPRESENT DE MEDICAMENTOS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176369</v>
      </c>
      <c r="I88" s="6" t="str">
        <f>IF('[1]TCE - ANEXO IV - Preencher'!K97="","",'[1]TCE - ANEXO IV - Preencher'!K97)</f>
        <v>31/08/2023</v>
      </c>
      <c r="J88" s="5" t="str">
        <f>'[1]TCE - ANEXO IV - Preencher'!L97</f>
        <v>26230812882932000194550010001763691956428410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20097.5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3.12 - Material Hospitalar</v>
      </c>
      <c r="D89" s="3">
        <f>'[1]TCE - ANEXO IV - Preencher'!F98</f>
        <v>0</v>
      </c>
      <c r="E89" s="5" t="str">
        <f>'[1]TCE - ANEXO IV - Preencher'!G98</f>
        <v>EXOMED REPRESENT DE MEDICAMENTOS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176394</v>
      </c>
      <c r="I89" s="6" t="str">
        <f>IF('[1]TCE - ANEXO IV - Preencher'!K98="","",'[1]TCE - ANEXO IV - Preencher'!K98)</f>
        <v>01/09/2023</v>
      </c>
      <c r="J89" s="5" t="str">
        <f>'[1]TCE - ANEXO IV - Preencher'!L98</f>
        <v>26230912882932000194550010001763941748628920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12420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3.12 - Material Hospitalar</v>
      </c>
      <c r="D90" s="3">
        <f>'[1]TCE - ANEXO IV - Preencher'!F99</f>
        <v>0</v>
      </c>
      <c r="E90" s="5" t="str">
        <f>'[1]TCE - ANEXO IV - Preencher'!G99</f>
        <v>STOCK MED PRODUTOS MEDICO HOSPITALARES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185</v>
      </c>
      <c r="I90" s="6" t="str">
        <f>IF('[1]TCE - ANEXO IV - Preencher'!K99="","",'[1]TCE - ANEXO IV - Preencher'!K99)</f>
        <v>19/09/2023</v>
      </c>
      <c r="J90" s="5" t="str">
        <f>'[1]TCE - ANEXO IV - Preencher'!L99</f>
        <v>26230906106005000341550010000001851006185986</v>
      </c>
      <c r="K90" s="5" t="str">
        <f>IF(F90="B",LEFT('[1]TCE - ANEXO IV - Preencher'!M99,2),IF(F90="S",LEFT('[1]TCE - ANEXO IV - Preencher'!M99,7),IF('[1]TCE - ANEXO IV - Preencher'!H99="","")))</f>
        <v>43</v>
      </c>
      <c r="L90" s="7">
        <f>'[1]TCE - ANEXO IV - Preencher'!N99</f>
        <v>18885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3.12 - Material Hospitalar</v>
      </c>
      <c r="D91" s="3">
        <f>'[1]TCE - ANEXO IV - Preencher'!F100</f>
        <v>0</v>
      </c>
      <c r="E91" s="5" t="str">
        <f>'[1]TCE - ANEXO IV - Preencher'!G100</f>
        <v>LABORATORIOS B BRAUN SA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197429</v>
      </c>
      <c r="I91" s="6" t="str">
        <f>IF('[1]TCE - ANEXO IV - Preencher'!K100="","",'[1]TCE - ANEXO IV - Preencher'!K100)</f>
        <v>22/09/2023</v>
      </c>
      <c r="J91" s="5" t="str">
        <f>'[1]TCE - ANEXO IV - Preencher'!L100</f>
        <v>26230931673254000285550000001974291350851362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37000.800000000003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3.12 - Material Hospitalar</v>
      </c>
      <c r="D92" s="3">
        <f>'[1]TCE - ANEXO IV - Preencher'!F101</f>
        <v>0</v>
      </c>
      <c r="E92" s="5" t="str">
        <f>'[1]TCE - ANEXO IV - Preencher'!G101</f>
        <v>LABORATORIOS B BRAUN SA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197625</v>
      </c>
      <c r="I92" s="6" t="str">
        <f>IF('[1]TCE - ANEXO IV - Preencher'!K101="","",'[1]TCE - ANEXO IV - Preencher'!K101)</f>
        <v>26/09/2023</v>
      </c>
      <c r="J92" s="5" t="str">
        <f>'[1]TCE - ANEXO IV - Preencher'!L101</f>
        <v>26230931673254000285550000001976251673521781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28191.24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3.12 - Material Hospitalar</v>
      </c>
      <c r="D93" s="3">
        <f>'[1]TCE - ANEXO IV - Preencher'!F102</f>
        <v>0</v>
      </c>
      <c r="E93" s="5" t="str">
        <f>'[1]TCE - ANEXO IV - Preencher'!G102</f>
        <v>LOG DISTRIBUIDORA DE PRODUTOS HOSPITALAR E HIGIENE PESSOAL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2178</v>
      </c>
      <c r="I93" s="6" t="str">
        <f>IF('[1]TCE - ANEXO IV - Preencher'!K102="","",'[1]TCE - ANEXO IV - Preencher'!K102)</f>
        <v>05/09/2023</v>
      </c>
      <c r="J93" s="5" t="str">
        <f>'[1]TCE - ANEXO IV - Preencher'!L102</f>
        <v>26230937844417000140550010000021781063517439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4414.3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3.12 - Material Hospitalar</v>
      </c>
      <c r="D94" s="3">
        <f>'[1]TCE - ANEXO IV - Preencher'!F103</f>
        <v>0</v>
      </c>
      <c r="E94" s="5" t="str">
        <f>'[1]TCE - ANEXO IV - Preencher'!G103</f>
        <v>LOG DISTRIBUIDORA DE PRODUTOS HOSPITALAR E HIGIENE PESSOAL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2223</v>
      </c>
      <c r="I94" s="6" t="str">
        <f>IF('[1]TCE - ANEXO IV - Preencher'!K103="","",'[1]TCE - ANEXO IV - Preencher'!K103)</f>
        <v>14/09/2023</v>
      </c>
      <c r="J94" s="5" t="str">
        <f>'[1]TCE - ANEXO IV - Preencher'!L103</f>
        <v>26230937844417000140550010000022231286373507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320.60000000000002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3.12 - Material Hospitalar</v>
      </c>
      <c r="D95" s="3">
        <f>'[1]TCE - ANEXO IV - Preencher'!F104</f>
        <v>0</v>
      </c>
      <c r="E95" s="5" t="str">
        <f>'[1]TCE - ANEXO IV - Preencher'!G104</f>
        <v>LOG DISTRIBUIDORA DE PRODUTOS HOSPITALAR E HIGIENE PESSOAL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2284</v>
      </c>
      <c r="I95" s="6" t="str">
        <f>IF('[1]TCE - ANEXO IV - Preencher'!K104="","",'[1]TCE - ANEXO IV - Preencher'!K104)</f>
        <v>25/09/2023</v>
      </c>
      <c r="J95" s="5" t="str">
        <f>'[1]TCE - ANEXO IV - Preencher'!L104</f>
        <v>26230937844417000140550010000022841265591292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6293.5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3.12 - Material Hospitalar</v>
      </c>
      <c r="D96" s="3">
        <f>'[1]TCE - ANEXO IV - Preencher'!F105</f>
        <v>0</v>
      </c>
      <c r="E96" s="5" t="str">
        <f>'[1]TCE - ANEXO IV - Preencher'!G105</f>
        <v>LOG DISTRIBUIDORA DE PRODUTOS HOSPITALAR E HIGIENE PESSOAL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2286</v>
      </c>
      <c r="I96" s="6" t="str">
        <f>IF('[1]TCE - ANEXO IV - Preencher'!K105="","",'[1]TCE - ANEXO IV - Preencher'!K105)</f>
        <v>26/09/2023</v>
      </c>
      <c r="J96" s="5" t="str">
        <f>'[1]TCE - ANEXO IV - Preencher'!L105</f>
        <v>26230937844417000140550010000022861863849808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15750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3.12 - Material Hospitalar</v>
      </c>
      <c r="D97" s="3">
        <f>'[1]TCE - ANEXO IV - Preencher'!F106</f>
        <v>0</v>
      </c>
      <c r="E97" s="5" t="str">
        <f>'[1]TCE - ANEXO IV - Preencher'!G106</f>
        <v>DMH PRODUTOS HOSPITALARES LTDA EPP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23100</v>
      </c>
      <c r="I97" s="6" t="str">
        <f>IF('[1]TCE - ANEXO IV - Preencher'!K106="","",'[1]TCE - ANEXO IV - Preencher'!K106)</f>
        <v>30/08/2023</v>
      </c>
      <c r="J97" s="5" t="str">
        <f>'[1]TCE - ANEXO IV - Preencher'!L106</f>
        <v>26230805044056000161550010000231001602470660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8225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3.12 - Material Hospitalar</v>
      </c>
      <c r="D98" s="3">
        <f>'[1]TCE - ANEXO IV - Preencher'!F107</f>
        <v>0</v>
      </c>
      <c r="E98" s="5" t="str">
        <f>'[1]TCE - ANEXO IV - Preencher'!G107</f>
        <v>CIRURGICA SAO JOSE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257530</v>
      </c>
      <c r="I98" s="6" t="str">
        <f>IF('[1]TCE - ANEXO IV - Preencher'!K107="","",'[1]TCE - ANEXO IV - Preencher'!K107)</f>
        <v>04/09/2023</v>
      </c>
      <c r="J98" s="5" t="str">
        <f>'[1]TCE - ANEXO IV - Preencher'!L107</f>
        <v>35230955309074000104550020002575301699981226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3960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3.12 - Material Hospitalar</v>
      </c>
      <c r="D99" s="3">
        <f>'[1]TCE - ANEXO IV - Preencher'!F108</f>
        <v>0</v>
      </c>
      <c r="E99" s="5" t="str">
        <f>'[1]TCE - ANEXO IV - Preencher'!G108</f>
        <v>BEMED COMERCIO ATACADISTA DE MEDICAMENTOS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489</v>
      </c>
      <c r="I99" s="6" t="str">
        <f>IF('[1]TCE - ANEXO IV - Preencher'!K108="","",'[1]TCE - ANEXO IV - Preencher'!K108)</f>
        <v>13/09/2023</v>
      </c>
      <c r="J99" s="5" t="str">
        <f>'[1]TCE - ANEXO IV - Preencher'!L108</f>
        <v>26230948495866000147550010000004891900853845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846.67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3.12 - Material Hospitalar</v>
      </c>
      <c r="D100" s="3">
        <f>'[1]TCE - ANEXO IV - Preencher'!F109</f>
        <v>0</v>
      </c>
      <c r="E100" s="5" t="str">
        <f>'[1]TCE - ANEXO IV - Preencher'!G109</f>
        <v>PHARMAPLUS LTDA EPP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59266</v>
      </c>
      <c r="I100" s="6" t="str">
        <f>IF('[1]TCE - ANEXO IV - Preencher'!K109="","",'[1]TCE - ANEXO IV - Preencher'!K109)</f>
        <v>31/08/2023</v>
      </c>
      <c r="J100" s="5" t="str">
        <f>'[1]TCE - ANEXO IV - Preencher'!L109</f>
        <v>26230803817043000152550010000592661762352400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16698.53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3.12 - Material Hospitalar</v>
      </c>
      <c r="D101" s="3">
        <f>'[1]TCE - ANEXO IV - Preencher'!F110</f>
        <v>0</v>
      </c>
      <c r="E101" s="5" t="str">
        <f>'[1]TCE - ANEXO IV - Preencher'!G110</f>
        <v>DINAMICA HOSPITALAR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6740</v>
      </c>
      <c r="I101" s="6" t="str">
        <f>IF('[1]TCE - ANEXO IV - Preencher'!K110="","",'[1]TCE - ANEXO IV - Preencher'!K110)</f>
        <v>30/08/2023</v>
      </c>
      <c r="J101" s="5" t="str">
        <f>'[1]TCE - ANEXO IV - Preencher'!L110</f>
        <v>26230802684571000118551030000067401562193530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5210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3.4 - Material Farmacológico</v>
      </c>
      <c r="D102" s="3">
        <f>'[1]TCE - ANEXO IV - Preencher'!F111</f>
        <v>0</v>
      </c>
      <c r="E102" s="5" t="str">
        <f>'[1]TCE - ANEXO IV - Preencher'!G111</f>
        <v>BEM ESTAR PRODUTOS FARMACEUTICOS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000006147</v>
      </c>
      <c r="I102" s="6" t="str">
        <f>IF('[1]TCE - ANEXO IV - Preencher'!K111="","",'[1]TCE - ANEXO IV - Preencher'!K111)</f>
        <v>30/08/2023</v>
      </c>
      <c r="J102" s="5" t="str">
        <f>'[1]TCE - ANEXO IV - Preencher'!L111</f>
        <v>26230821939878000167550010000061471406205860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2043.97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3.4 - Material Farmacológico</v>
      </c>
      <c r="D103" s="3">
        <f>'[1]TCE - ANEXO IV - Preencher'!F112</f>
        <v>0</v>
      </c>
      <c r="E103" s="5" t="str">
        <f>'[1]TCE - ANEXO IV - Preencher'!G112</f>
        <v>BEM ESTAR PRODUTOS FARMACEUTICOS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000006164</v>
      </c>
      <c r="I103" s="6" t="str">
        <f>IF('[1]TCE - ANEXO IV - Preencher'!K112="","",'[1]TCE - ANEXO IV - Preencher'!K112)</f>
        <v>01/09/2023</v>
      </c>
      <c r="J103" s="5" t="str">
        <f>'[1]TCE - ANEXO IV - Preencher'!L112</f>
        <v>26230921939878000167550010000061641112735610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329.4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3.4 - Material Farmacológico</v>
      </c>
      <c r="D104" s="3">
        <f>'[1]TCE - ANEXO IV - Preencher'!F113</f>
        <v>0</v>
      </c>
      <c r="E104" s="5" t="str">
        <f>'[1]TCE - ANEXO IV - Preencher'!G113</f>
        <v>INJEMED MEDICAMENTOS ESPECIAIS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000018101</v>
      </c>
      <c r="I104" s="6" t="str">
        <f>IF('[1]TCE - ANEXO IV - Preencher'!K113="","",'[1]TCE - ANEXO IV - Preencher'!K113)</f>
        <v>01/09/2023</v>
      </c>
      <c r="J104" s="5" t="str">
        <f>'[1]TCE - ANEXO IV - Preencher'!L113</f>
        <v>31230923664355000180550010000181011146855418</v>
      </c>
      <c r="K104" s="5" t="str">
        <f>IF(F104="B",LEFT('[1]TCE - ANEXO IV - Preencher'!M113,2),IF(F104="S",LEFT('[1]TCE - ANEXO IV - Preencher'!M113,7),IF('[1]TCE - ANEXO IV - Preencher'!H113="","")))</f>
        <v>31</v>
      </c>
      <c r="L104" s="7">
        <f>'[1]TCE - ANEXO IV - Preencher'!N113</f>
        <v>4297.6000000000004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3.4 - Material Farmacológico</v>
      </c>
      <c r="D105" s="3">
        <f>'[1]TCE - ANEXO IV - Preencher'!F114</f>
        <v>0</v>
      </c>
      <c r="E105" s="5" t="str">
        <f>'[1]TCE - ANEXO IV - Preencher'!G114</f>
        <v>CLINUTRI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000020950</v>
      </c>
      <c r="I105" s="6" t="str">
        <f>IF('[1]TCE - ANEXO IV - Preencher'!K114="","",'[1]TCE - ANEXO IV - Preencher'!K114)</f>
        <v>06/09/2023</v>
      </c>
      <c r="J105" s="5" t="str">
        <f>'[1]TCE - ANEXO IV - Preencher'!L114</f>
        <v>26230903149182000155550040000209501229730009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5608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3.4 - Material Farmacológico</v>
      </c>
      <c r="D106" s="3">
        <f>'[1]TCE - ANEXO IV - Preencher'!F115</f>
        <v>0</v>
      </c>
      <c r="E106" s="5" t="str">
        <f>'[1]TCE - ANEXO IV - Preencher'!G115</f>
        <v>UNIFAR DISTRIBUIDORA DE MEDICAMENTOS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000056717</v>
      </c>
      <c r="I106" s="6" t="str">
        <f>IF('[1]TCE - ANEXO IV - Preencher'!K115="","",'[1]TCE - ANEXO IV - Preencher'!K115)</f>
        <v>15/09/2023</v>
      </c>
      <c r="J106" s="5" t="str">
        <f>'[1]TCE - ANEXO IV - Preencher'!L115</f>
        <v>26230922580510000118550010000567171000433268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600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3.4 - Material Farmacológico</v>
      </c>
      <c r="D107" s="3">
        <f>'[1]TCE - ANEXO IV - Preencher'!F116</f>
        <v>0</v>
      </c>
      <c r="E107" s="5" t="str">
        <f>'[1]TCE - ANEXO IV - Preencher'!G116</f>
        <v>DPROSMED DISTRIBUIDORA DE PRODUTOS MEDICOS HOSPITALARES EIRELI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000062925</v>
      </c>
      <c r="I107" s="6" t="str">
        <f>IF('[1]TCE - ANEXO IV - Preencher'!K116="","",'[1]TCE - ANEXO IV - Preencher'!K116)</f>
        <v>27/09/2023</v>
      </c>
      <c r="J107" s="5" t="str">
        <f>'[1]TCE - ANEXO IV - Preencher'!L116</f>
        <v>26230911449180000100550010000629251649480002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516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3.4 - Material Farmacológico</v>
      </c>
      <c r="D108" s="3">
        <f>'[1]TCE - ANEXO IV - Preencher'!F117</f>
        <v>0</v>
      </c>
      <c r="E108" s="5" t="str">
        <f>'[1]TCE - ANEXO IV - Preencher'!G117</f>
        <v>DPROSMED DISTRIBUIDORA DE PRODUTOS MEDICOS HOSPITALARES EIRELI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000062943</v>
      </c>
      <c r="I108" s="6" t="str">
        <f>IF('[1]TCE - ANEXO IV - Preencher'!K117="","",'[1]TCE - ANEXO IV - Preencher'!K117)</f>
        <v>28/09/2023</v>
      </c>
      <c r="J108" s="5" t="str">
        <f>'[1]TCE - ANEXO IV - Preencher'!L117</f>
        <v>26230911449180000100550010000629431649660009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1530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3.4 - Material Farmacológico</v>
      </c>
      <c r="D109" s="3">
        <f>'[1]TCE - ANEXO IV - Preencher'!F118</f>
        <v>0</v>
      </c>
      <c r="E109" s="5" t="str">
        <f>'[1]TCE - ANEXO IV - Preencher'!G118</f>
        <v xml:space="preserve">AGIL MEDICAMENTOS LTDA 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000067775</v>
      </c>
      <c r="I109" s="6" t="str">
        <f>IF('[1]TCE - ANEXO IV - Preencher'!K118="","",'[1]TCE - ANEXO IV - Preencher'!K118)</f>
        <v>31/08/2023</v>
      </c>
      <c r="J109" s="5" t="str">
        <f>'[1]TCE - ANEXO IV - Preencher'!L118</f>
        <v>41230820590555000148550010000677751212632145</v>
      </c>
      <c r="K109" s="5" t="str">
        <f>IF(F109="B",LEFT('[1]TCE - ANEXO IV - Preencher'!M118,2),IF(F109="S",LEFT('[1]TCE - ANEXO IV - Preencher'!M118,7),IF('[1]TCE - ANEXO IV - Preencher'!H118="","")))</f>
        <v>41</v>
      </c>
      <c r="L109" s="7">
        <f>'[1]TCE - ANEXO IV - Preencher'!N118</f>
        <v>10741.5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3.4 - Material Farmacológico</v>
      </c>
      <c r="D110" s="3">
        <f>'[1]TCE - ANEXO IV - Preencher'!F119</f>
        <v>0</v>
      </c>
      <c r="E110" s="5" t="str">
        <f>'[1]TCE - ANEXO IV - Preencher'!G119</f>
        <v xml:space="preserve">AGIL MEDICAMENTOS LTDA 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000068844</v>
      </c>
      <c r="I110" s="6" t="str">
        <f>IF('[1]TCE - ANEXO IV - Preencher'!K119="","",'[1]TCE - ANEXO IV - Preencher'!K119)</f>
        <v>21/09/2023</v>
      </c>
      <c r="J110" s="5" t="str">
        <f>'[1]TCE - ANEXO IV - Preencher'!L119</f>
        <v>41230920590555000148550010000688441236990812</v>
      </c>
      <c r="K110" s="5" t="str">
        <f>IF(F110="B",LEFT('[1]TCE - ANEXO IV - Preencher'!M119,2),IF(F110="S",LEFT('[1]TCE - ANEXO IV - Preencher'!M119,7),IF('[1]TCE - ANEXO IV - Preencher'!H119="","")))</f>
        <v>41</v>
      </c>
      <c r="L110" s="7">
        <f>'[1]TCE - ANEXO IV - Preencher'!N119</f>
        <v>1591.55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3.4 - Material Farmacológico</v>
      </c>
      <c r="D111" s="3">
        <f>'[1]TCE - ANEXO IV - Preencher'!F120</f>
        <v>0</v>
      </c>
      <c r="E111" s="5" t="str">
        <f>'[1]TCE - ANEXO IV - Preencher'!G120</f>
        <v>MAUES LOBATO COMERCIO E REPRESENTACOES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000093877</v>
      </c>
      <c r="I111" s="6" t="str">
        <f>IF('[1]TCE - ANEXO IV - Preencher'!K120="","",'[1]TCE - ANEXO IV - Preencher'!K120)</f>
        <v>15/09/2023</v>
      </c>
      <c r="J111" s="5" t="str">
        <f>'[1]TCE - ANEXO IV - Preencher'!L120</f>
        <v>26230909007162000126550010000938771926725431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1700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3.4 - Material Farmacológico</v>
      </c>
      <c r="D112" s="3">
        <f>'[1]TCE - ANEXO IV - Preencher'!F121</f>
        <v>0</v>
      </c>
      <c r="E112" s="5" t="str">
        <f>'[1]TCE - ANEXO IV - Preencher'!G121</f>
        <v>MAUES LOBATO COMERCIO E REPRESENTACOES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000093878</v>
      </c>
      <c r="I112" s="6" t="str">
        <f>IF('[1]TCE - ANEXO IV - Preencher'!K121="","",'[1]TCE - ANEXO IV - Preencher'!K121)</f>
        <v>15/09/2023</v>
      </c>
      <c r="J112" s="5" t="str">
        <f>'[1]TCE - ANEXO IV - Preencher'!L121</f>
        <v>26230909007162000126550010000938781163142021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25225.200000000001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3.4 - Material Farmacológico</v>
      </c>
      <c r="D113" s="3">
        <f>'[1]TCE - ANEXO IV - Preencher'!F122</f>
        <v>0</v>
      </c>
      <c r="E113" s="5" t="str">
        <f>'[1]TCE - ANEXO IV - Preencher'!G122</f>
        <v>MAUES LOBATO COMERCIO E REPRESENTACOES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000093915</v>
      </c>
      <c r="I113" s="6" t="str">
        <f>IF('[1]TCE - ANEXO IV - Preencher'!K122="","",'[1]TCE - ANEXO IV - Preencher'!K122)</f>
        <v>19/09/2023</v>
      </c>
      <c r="J113" s="5" t="str">
        <f>'[1]TCE - ANEXO IV - Preencher'!L122</f>
        <v>26230909007162000126550010000939151885517034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18000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3.4 - Material Farmacológico</v>
      </c>
      <c r="D114" s="3">
        <f>'[1]TCE - ANEXO IV - Preencher'!F123</f>
        <v>0</v>
      </c>
      <c r="E114" s="5" t="str">
        <f>'[1]TCE - ANEXO IV - Preencher'!G123</f>
        <v>PROSMED PRODUTOS MEDICOS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000113909</v>
      </c>
      <c r="I114" s="6" t="str">
        <f>IF('[1]TCE - ANEXO IV - Preencher'!K123="","",'[1]TCE - ANEXO IV - Preencher'!K123)</f>
        <v>09/08/2023</v>
      </c>
      <c r="J114" s="5" t="str">
        <f>'[1]TCE - ANEXO IV - Preencher'!L123</f>
        <v>26230841249434000107550010001139091920478791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219.34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3.4 - Material Farmacológico</v>
      </c>
      <c r="D115" s="3">
        <f>'[1]TCE - ANEXO IV - Preencher'!F124</f>
        <v>0</v>
      </c>
      <c r="E115" s="5" t="str">
        <f>'[1]TCE - ANEXO IV - Preencher'!G124</f>
        <v>PROSMED PRODUTOS MEDICOS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000114162</v>
      </c>
      <c r="I115" s="6" t="str">
        <f>IF('[1]TCE - ANEXO IV - Preencher'!K124="","",'[1]TCE - ANEXO IV - Preencher'!K124)</f>
        <v>17/08/2023</v>
      </c>
      <c r="J115" s="5" t="str">
        <f>'[1]TCE - ANEXO IV - Preencher'!L124</f>
        <v>26230841249434000107550010001141621646060746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219.34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3.4 - Material Farmacológico</v>
      </c>
      <c r="D116" s="3">
        <f>'[1]TCE - ANEXO IV - Preencher'!F125</f>
        <v>0</v>
      </c>
      <c r="E116" s="5" t="str">
        <f>'[1]TCE - ANEXO IV - Preencher'!G125</f>
        <v xml:space="preserve">CIRURGICA MONTEBELLO LTDA 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000172922</v>
      </c>
      <c r="I116" s="6" t="str">
        <f>IF('[1]TCE - ANEXO IV - Preencher'!K125="","",'[1]TCE - ANEXO IV - Preencher'!K125)</f>
        <v>08/09/2023</v>
      </c>
      <c r="J116" s="5" t="str">
        <f>'[1]TCE - ANEXO IV - Preencher'!L125</f>
        <v>26230908674752000140550010001729221135079934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5228.4399999999996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3.4 - Material Farmacológico</v>
      </c>
      <c r="D117" s="3">
        <f>'[1]TCE - ANEXO IV - Preencher'!F126</f>
        <v>0</v>
      </c>
      <c r="E117" s="5" t="str">
        <f>'[1]TCE - ANEXO IV - Preencher'!G126</f>
        <v xml:space="preserve">CIRURGICA MONTEBELLO LTDA 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000172963</v>
      </c>
      <c r="I117" s="6" t="str">
        <f>IF('[1]TCE - ANEXO IV - Preencher'!K126="","",'[1]TCE - ANEXO IV - Preencher'!K126)</f>
        <v>11/09/2023</v>
      </c>
      <c r="J117" s="5" t="str">
        <f>'[1]TCE - ANEXO IV - Preencher'!L126</f>
        <v>26230908674752000140550010001729631349357067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2331.02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3.4 - Material Farmacológico</v>
      </c>
      <c r="D118" s="3">
        <f>'[1]TCE - ANEXO IV - Preencher'!F127</f>
        <v>0</v>
      </c>
      <c r="E118" s="5" t="str">
        <f>'[1]TCE - ANEXO IV - Preencher'!G127</f>
        <v>UNI HOSPITALAR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000177602</v>
      </c>
      <c r="I118" s="6" t="str">
        <f>IF('[1]TCE - ANEXO IV - Preencher'!K127="","",'[1]TCE - ANEXO IV - Preencher'!K127)</f>
        <v>30/08/2023</v>
      </c>
      <c r="J118" s="5" t="str">
        <f>'[1]TCE - ANEXO IV - Preencher'!L127</f>
        <v>26230807484373000124550010001776021025357540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207454.12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3.4 - Material Farmacológico</v>
      </c>
      <c r="D119" s="3">
        <f>'[1]TCE - ANEXO IV - Preencher'!F128</f>
        <v>0</v>
      </c>
      <c r="E119" s="5" t="str">
        <f>'[1]TCE - ANEXO IV - Preencher'!G128</f>
        <v>UNI HOSPITALAR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000177785</v>
      </c>
      <c r="I119" s="6" t="str">
        <f>IF('[1]TCE - ANEXO IV - Preencher'!K128="","",'[1]TCE - ANEXO IV - Preencher'!K128)</f>
        <v>31/08/2023</v>
      </c>
      <c r="J119" s="5" t="str">
        <f>'[1]TCE - ANEXO IV - Preencher'!L128</f>
        <v>26230807484373000124550010001777851752469827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9100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3.4 - Material Farmacológico</v>
      </c>
      <c r="D120" s="3">
        <f>'[1]TCE - ANEXO IV - Preencher'!F129</f>
        <v>0</v>
      </c>
      <c r="E120" s="5" t="str">
        <f>'[1]TCE - ANEXO IV - Preencher'!G129</f>
        <v>UNI HOSPITALAR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000177827</v>
      </c>
      <c r="I120" s="6" t="str">
        <f>IF('[1]TCE - ANEXO IV - Preencher'!K129="","",'[1]TCE - ANEXO IV - Preencher'!K129)</f>
        <v>01/09/2023</v>
      </c>
      <c r="J120" s="5" t="str">
        <f>'[1]TCE - ANEXO IV - Preencher'!L129</f>
        <v>26230907484373000124550010001778271884141468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13143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3.4 - Material Farmacológico</v>
      </c>
      <c r="D121" s="3">
        <f>'[1]TCE - ANEXO IV - Preencher'!F130</f>
        <v>0</v>
      </c>
      <c r="E121" s="5" t="str">
        <f>'[1]TCE - ANEXO IV - Preencher'!G130</f>
        <v>UNI HOSPITALAR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000179113</v>
      </c>
      <c r="I121" s="6" t="str">
        <f>IF('[1]TCE - ANEXO IV - Preencher'!K130="","",'[1]TCE - ANEXO IV - Preencher'!K130)</f>
        <v>20/09/2023</v>
      </c>
      <c r="J121" s="5" t="str">
        <f>'[1]TCE - ANEXO IV - Preencher'!L130</f>
        <v>26230907484373000124550010001791131377703827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705.6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3.4 - Material Farmacológico</v>
      </c>
      <c r="D122" s="3">
        <f>'[1]TCE - ANEXO IV - Preencher'!F131</f>
        <v>0</v>
      </c>
      <c r="E122" s="5" t="str">
        <f>'[1]TCE - ANEXO IV - Preencher'!G131</f>
        <v>UNI HOSPITALAR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000179708</v>
      </c>
      <c r="I122" s="6" t="str">
        <f>IF('[1]TCE - ANEXO IV - Preencher'!K131="","",'[1]TCE - ANEXO IV - Preencher'!K131)</f>
        <v>28/09/2023</v>
      </c>
      <c r="J122" s="5" t="str">
        <f>'[1]TCE - ANEXO IV - Preencher'!L131</f>
        <v>26230907484373000124550010001797081605453385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2202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3.4 - Material Farmacológico</v>
      </c>
      <c r="D123" s="3">
        <f>'[1]TCE - ANEXO IV - Preencher'!F132</f>
        <v>0</v>
      </c>
      <c r="E123" s="5" t="str">
        <f>'[1]TCE - ANEXO IV - Preencher'!G132</f>
        <v>DROGAFONTE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000422426</v>
      </c>
      <c r="I123" s="6" t="str">
        <f>IF('[1]TCE - ANEXO IV - Preencher'!K132="","",'[1]TCE - ANEXO IV - Preencher'!K132)</f>
        <v>29/08/2023</v>
      </c>
      <c r="J123" s="5" t="str">
        <f>'[1]TCE - ANEXO IV - Preencher'!L132</f>
        <v>26230808778201000126550010004224261008076320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264741.14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3.4 - Material Farmacológico</v>
      </c>
      <c r="D124" s="3">
        <f>'[1]TCE - ANEXO IV - Preencher'!F133</f>
        <v>0</v>
      </c>
      <c r="E124" s="5" t="str">
        <f>'[1]TCE - ANEXO IV - Preencher'!G133</f>
        <v>DROGAFONTE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000422535</v>
      </c>
      <c r="I124" s="6" t="str">
        <f>IF('[1]TCE - ANEXO IV - Preencher'!K133="","",'[1]TCE - ANEXO IV - Preencher'!K133)</f>
        <v>30/08/2023</v>
      </c>
      <c r="J124" s="5" t="str">
        <f>'[1]TCE - ANEXO IV - Preencher'!L133</f>
        <v>26230808778201000126550010004225351719060966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796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3.4 - Material Farmacológico</v>
      </c>
      <c r="D125" s="3">
        <f>'[1]TCE - ANEXO IV - Preencher'!F134</f>
        <v>0</v>
      </c>
      <c r="E125" s="5" t="str">
        <f>'[1]TCE - ANEXO IV - Preencher'!G134</f>
        <v>DROGAFONTE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000422656</v>
      </c>
      <c r="I125" s="6" t="str">
        <f>IF('[1]TCE - ANEXO IV - Preencher'!K134="","",'[1]TCE - ANEXO IV - Preencher'!K134)</f>
        <v>31/08/2023</v>
      </c>
      <c r="J125" s="5" t="str">
        <f>'[1]TCE - ANEXO IV - Preencher'!L134</f>
        <v>26230808778201000126550010004226561268346920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1679.9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3.4 - Material Farmacológico</v>
      </c>
      <c r="D126" s="3">
        <f>'[1]TCE - ANEXO IV - Preencher'!F135</f>
        <v>0</v>
      </c>
      <c r="E126" s="5" t="str">
        <f>'[1]TCE - ANEXO IV - Preencher'!G135</f>
        <v>DROGAFONTE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000424003</v>
      </c>
      <c r="I126" s="6" t="str">
        <f>IF('[1]TCE - ANEXO IV - Preencher'!K135="","",'[1]TCE - ANEXO IV - Preencher'!K135)</f>
        <v>14/09/2023</v>
      </c>
      <c r="J126" s="5" t="str">
        <f>'[1]TCE - ANEXO IV - Preencher'!L135</f>
        <v>26230908778201000126550010004240031546164996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1750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3.4 - Material Farmacológico</v>
      </c>
      <c r="D127" s="3">
        <f>'[1]TCE - ANEXO IV - Preencher'!F136</f>
        <v>0</v>
      </c>
      <c r="E127" s="5" t="str">
        <f>'[1]TCE - ANEXO IV - Preencher'!G136</f>
        <v>DROGAFONTE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000424789</v>
      </c>
      <c r="I127" s="6" t="str">
        <f>IF('[1]TCE - ANEXO IV - Preencher'!K136="","",'[1]TCE - ANEXO IV - Preencher'!K136)</f>
        <v>22/09/2023</v>
      </c>
      <c r="J127" s="5" t="str">
        <f>'[1]TCE - ANEXO IV - Preencher'!L136</f>
        <v>26230908778201000126550010004247891151650599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2092.23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3.4 - Material Farmacológico</v>
      </c>
      <c r="D128" s="3">
        <f>'[1]TCE - ANEXO IV - Preencher'!F137</f>
        <v>0</v>
      </c>
      <c r="E128" s="5" t="str">
        <f>'[1]TCE - ANEXO IV - Preencher'!G137</f>
        <v>DROGAFONTE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000424803</v>
      </c>
      <c r="I128" s="6" t="str">
        <f>IF('[1]TCE - ANEXO IV - Preencher'!K137="","",'[1]TCE - ANEXO IV - Preencher'!K137)</f>
        <v>22/09/2023</v>
      </c>
      <c r="J128" s="5" t="str">
        <f>'[1]TCE - ANEXO IV - Preencher'!L137</f>
        <v>26230908778201000126550010004248031472188548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281.54000000000002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3.4 - Material Farmacológico</v>
      </c>
      <c r="D129" s="3">
        <f>'[1]TCE - ANEXO IV - Preencher'!F138</f>
        <v>0</v>
      </c>
      <c r="E129" s="5" t="str">
        <f>'[1]TCE - ANEXO IV - Preencher'!G138</f>
        <v>DROGAFONTE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000424804</v>
      </c>
      <c r="I129" s="6" t="str">
        <f>IF('[1]TCE - ANEXO IV - Preencher'!K138="","",'[1]TCE - ANEXO IV - Preencher'!K138)</f>
        <v>22/09/2023</v>
      </c>
      <c r="J129" s="5" t="str">
        <f>'[1]TCE - ANEXO IV - Preencher'!L138</f>
        <v>26230908778201000126550010004248041093974828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6758.7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3.4 - Material Farmacológico</v>
      </c>
      <c r="D130" s="3">
        <f>'[1]TCE - ANEXO IV - Preencher'!F139</f>
        <v>0</v>
      </c>
      <c r="E130" s="5" t="str">
        <f>'[1]TCE - ANEXO IV - Preencher'!G139</f>
        <v>DROGAFONTE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000424834</v>
      </c>
      <c r="I130" s="6" t="str">
        <f>IF('[1]TCE - ANEXO IV - Preencher'!K139="","",'[1]TCE - ANEXO IV - Preencher'!K139)</f>
        <v>22/09/2023</v>
      </c>
      <c r="J130" s="5" t="str">
        <f>'[1]TCE - ANEXO IV - Preencher'!L139</f>
        <v>26230908778201000126550010004248341772525236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286.35000000000002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3.4 - Material Farmacológico</v>
      </c>
      <c r="D131" s="3">
        <f>'[1]TCE - ANEXO IV - Preencher'!F140</f>
        <v>0</v>
      </c>
      <c r="E131" s="5" t="str">
        <f>'[1]TCE - ANEXO IV - Preencher'!G140</f>
        <v>DROGAFONTE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000424835</v>
      </c>
      <c r="I131" s="6" t="str">
        <f>IF('[1]TCE - ANEXO IV - Preencher'!K140="","",'[1]TCE - ANEXO IV - Preencher'!K140)</f>
        <v>22/09/2023</v>
      </c>
      <c r="J131" s="5" t="str">
        <f>'[1]TCE - ANEXO IV - Preencher'!L140</f>
        <v>26230908778201000126550010004248351385574346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258.45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3.4 - Material Farmacológico</v>
      </c>
      <c r="D132" s="3">
        <f>'[1]TCE - ANEXO IV - Preencher'!F141</f>
        <v>0</v>
      </c>
      <c r="E132" s="5" t="str">
        <f>'[1]TCE - ANEXO IV - Preencher'!G141</f>
        <v>MEDICAL MERCANTIL DE APAR MEDICA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000584959</v>
      </c>
      <c r="I132" s="6" t="str">
        <f>IF('[1]TCE - ANEXO IV - Preencher'!K141="","",'[1]TCE - ANEXO IV - Preencher'!K141)</f>
        <v>14/09/2023</v>
      </c>
      <c r="J132" s="5" t="str">
        <f>'[1]TCE - ANEXO IV - Preencher'!L141</f>
        <v>26230910779833000156550010005849591586982001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2130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3.4 - Material Farmacológico</v>
      </c>
      <c r="D133" s="3">
        <f>'[1]TCE - ANEXO IV - Preencher'!F142</f>
        <v>0</v>
      </c>
      <c r="E133" s="5" t="str">
        <f>'[1]TCE - ANEXO IV - Preencher'!G142</f>
        <v>MEDILAR IMPORTACAO E DISTRIBUICAO DE PRODUTOS MEDICO HOSPITALARES S/A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000978559</v>
      </c>
      <c r="I133" s="6" t="str">
        <f>IF('[1]TCE - ANEXO IV - Preencher'!K142="","",'[1]TCE - ANEXO IV - Preencher'!K142)</f>
        <v>13/09/2023</v>
      </c>
      <c r="J133" s="5" t="str">
        <f>'[1]TCE - ANEXO IV - Preencher'!L142</f>
        <v>43230907752236000123550010009785591231905782</v>
      </c>
      <c r="K133" s="5" t="str">
        <f>IF(F133="B",LEFT('[1]TCE - ANEXO IV - Preencher'!M142,2),IF(F133="S",LEFT('[1]TCE - ANEXO IV - Preencher'!M142,7),IF('[1]TCE - ANEXO IV - Preencher'!H142="","")))</f>
        <v>43</v>
      </c>
      <c r="L133" s="7">
        <f>'[1]TCE - ANEXO IV - Preencher'!N142</f>
        <v>39042.660000000003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3.4 - Material Farmacológico</v>
      </c>
      <c r="D134" s="3">
        <f>'[1]TCE - ANEXO IV - Preencher'!F143</f>
        <v>0</v>
      </c>
      <c r="E134" s="5" t="str">
        <f>'[1]TCE - ANEXO IV - Preencher'!G143</f>
        <v>COMERCIAL CIRURGICA RIOCLARENSE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0058630</v>
      </c>
      <c r="I134" s="6" t="str">
        <f>IF('[1]TCE - ANEXO IV - Preencher'!K143="","",'[1]TCE - ANEXO IV - Preencher'!K143)</f>
        <v>20/09/2023</v>
      </c>
      <c r="J134" s="5" t="str">
        <f>'[1]TCE - ANEXO IV - Preencher'!L143</f>
        <v>26230967729178000653550010000586301243351811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22392.5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3.4 - Material Farmacológico</v>
      </c>
      <c r="D135" s="3">
        <f>'[1]TCE - ANEXO IV - Preencher'!F144</f>
        <v>0</v>
      </c>
      <c r="E135" s="5" t="str">
        <f>'[1]TCE - ANEXO IV - Preencher'!G144</f>
        <v>COMERCIAL CIRURGICA RIOCLARENSE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0058741</v>
      </c>
      <c r="I135" s="6" t="str">
        <f>IF('[1]TCE - ANEXO IV - Preencher'!K144="","",'[1]TCE - ANEXO IV - Preencher'!K144)</f>
        <v>21/09/2023</v>
      </c>
      <c r="J135" s="5" t="str">
        <f>'[1]TCE - ANEXO IV - Preencher'!L144</f>
        <v>26230967729178000653550010000587411062022211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27502.3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3.4 - Material Farmacológico</v>
      </c>
      <c r="D136" s="3">
        <f>'[1]TCE - ANEXO IV - Preencher'!F145</f>
        <v>0</v>
      </c>
      <c r="E136" s="5" t="str">
        <f>'[1]TCE - ANEXO IV - Preencher'!G145</f>
        <v>CRISTALIA PRODUTOS QUIMICOS FARMACEUTICOS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0180978</v>
      </c>
      <c r="I136" s="6" t="str">
        <f>IF('[1]TCE - ANEXO IV - Preencher'!K145="","",'[1]TCE - ANEXO IV - Preencher'!K145)</f>
        <v>04/09/2023</v>
      </c>
      <c r="J136" s="5" t="str">
        <f>'[1]TCE - ANEXO IV - Preencher'!L145</f>
        <v>35230944734671002286550100001809781320822023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1230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3.4 - Material Farmacológico</v>
      </c>
      <c r="D137" s="3">
        <f>'[1]TCE - ANEXO IV - Preencher'!F146</f>
        <v>0</v>
      </c>
      <c r="E137" s="5" t="str">
        <f>'[1]TCE - ANEXO IV - Preencher'!G146</f>
        <v>CRISTALIA PRODUTOS QUIMICOS FARMACEUTICOS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0189014</v>
      </c>
      <c r="I137" s="6" t="str">
        <f>IF('[1]TCE - ANEXO IV - Preencher'!K146="","",'[1]TCE - ANEXO IV - Preencher'!K146)</f>
        <v>14/09/2023</v>
      </c>
      <c r="J137" s="5" t="str">
        <f>'[1]TCE - ANEXO IV - Preencher'!L146</f>
        <v>35230944734671002286550100001890141794876315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4150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3.4 - Material Farmacológico</v>
      </c>
      <c r="D138" s="3">
        <f>'[1]TCE - ANEXO IV - Preencher'!F147</f>
        <v>0</v>
      </c>
      <c r="E138" s="5" t="str">
        <f>'[1]TCE - ANEXO IV - Preencher'!G147</f>
        <v>VITALE COMERCIO SA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125949</v>
      </c>
      <c r="I138" s="6" t="str">
        <f>IF('[1]TCE - ANEXO IV - Preencher'!K147="","",'[1]TCE - ANEXO IV - Preencher'!K147)</f>
        <v>01/09/2023</v>
      </c>
      <c r="J138" s="5" t="str">
        <f>'[1]TCE - ANEXO IV - Preencher'!L147</f>
        <v>26230907160019000144550010001259491671708598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108500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3.4 - Material Farmacológico</v>
      </c>
      <c r="D139" s="3">
        <f>'[1]TCE - ANEXO IV - Preencher'!F148</f>
        <v>0</v>
      </c>
      <c r="E139" s="5" t="str">
        <f>'[1]TCE - ANEXO IV - Preencher'!G148</f>
        <v>VITALE COMERCIO SA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125954</v>
      </c>
      <c r="I139" s="6" t="str">
        <f>IF('[1]TCE - ANEXO IV - Preencher'!K148="","",'[1]TCE - ANEXO IV - Preencher'!K148)</f>
        <v>01/09/2023</v>
      </c>
      <c r="J139" s="5" t="str">
        <f>'[1]TCE - ANEXO IV - Preencher'!L148</f>
        <v>26230907160019000144550010001259541721175571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3500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3.4 - Material Farmacológico</v>
      </c>
      <c r="D140" s="3">
        <f>'[1]TCE - ANEXO IV - Preencher'!F149</f>
        <v>0</v>
      </c>
      <c r="E140" s="5" t="str">
        <f>'[1]TCE - ANEXO IV - Preencher'!G149</f>
        <v>EXOMED REPRESENT DE MEDICAMENTOS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176293</v>
      </c>
      <c r="I140" s="6" t="str">
        <f>IF('[1]TCE - ANEXO IV - Preencher'!K149="","",'[1]TCE - ANEXO IV - Preencher'!K149)</f>
        <v>30/08/2023</v>
      </c>
      <c r="J140" s="5" t="str">
        <f>'[1]TCE - ANEXO IV - Preencher'!L149</f>
        <v>26230812882932000194550010001762931710601689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53000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3.4 - Material Farmacológico</v>
      </c>
      <c r="D141" s="3">
        <f>'[1]TCE - ANEXO IV - Preencher'!F150</f>
        <v>0</v>
      </c>
      <c r="E141" s="5" t="str">
        <f>'[1]TCE - ANEXO IV - Preencher'!G150</f>
        <v>EXOMED REPRESENT DE MEDICAMENTOS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176294</v>
      </c>
      <c r="I141" s="6" t="str">
        <f>IF('[1]TCE - ANEXO IV - Preencher'!K150="","",'[1]TCE - ANEXO IV - Preencher'!K150)</f>
        <v>30/08/2023</v>
      </c>
      <c r="J141" s="5" t="str">
        <f>'[1]TCE - ANEXO IV - Preencher'!L150</f>
        <v>26230812882932000194550010001762941370448046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390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3.4 - Material Farmacológico</v>
      </c>
      <c r="D142" s="3">
        <f>'[1]TCE - ANEXO IV - Preencher'!F151</f>
        <v>0</v>
      </c>
      <c r="E142" s="5" t="str">
        <f>'[1]TCE - ANEXO IV - Preencher'!G151</f>
        <v>EXOMED REPRESENT DE MEDICAMENTOS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176366</v>
      </c>
      <c r="I142" s="6" t="str">
        <f>IF('[1]TCE - ANEXO IV - Preencher'!K151="","",'[1]TCE - ANEXO IV - Preencher'!K151)</f>
        <v>31/08/2023</v>
      </c>
      <c r="J142" s="5" t="str">
        <f>'[1]TCE - ANEXO IV - Preencher'!L151</f>
        <v>26230812882932000194550010001763661503444438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37172.800000000003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3.4 - Material Farmacológico</v>
      </c>
      <c r="D143" s="3">
        <f>'[1]TCE - ANEXO IV - Preencher'!F152</f>
        <v>0</v>
      </c>
      <c r="E143" s="5" t="str">
        <f>'[1]TCE - ANEXO IV - Preencher'!G152</f>
        <v>EXOMED REPRESENT DE MEDICAMENTOS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176758</v>
      </c>
      <c r="I143" s="6" t="str">
        <f>IF('[1]TCE - ANEXO IV - Preencher'!K152="","",'[1]TCE - ANEXO IV - Preencher'!K152)</f>
        <v>15/09/2023</v>
      </c>
      <c r="J143" s="5" t="str">
        <f>'[1]TCE - ANEXO IV - Preencher'!L152</f>
        <v>26230912882932000194550010001767581014270104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43160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3.4 - Material Farmacológico</v>
      </c>
      <c r="D144" s="3">
        <f>'[1]TCE - ANEXO IV - Preencher'!F153</f>
        <v>0</v>
      </c>
      <c r="E144" s="5" t="str">
        <f>'[1]TCE - ANEXO IV - Preencher'!G153</f>
        <v>EXOMED REPRESENT DE MEDICAMENTOS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176759</v>
      </c>
      <c r="I144" s="6" t="str">
        <f>IF('[1]TCE - ANEXO IV - Preencher'!K153="","",'[1]TCE - ANEXO IV - Preencher'!K153)</f>
        <v>15/09/2023</v>
      </c>
      <c r="J144" s="5" t="str">
        <f>'[1]TCE - ANEXO IV - Preencher'!L153</f>
        <v>26230912882932000194550010001767591661903337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741.69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3.4 - Material Farmacológico</v>
      </c>
      <c r="D145" s="3">
        <f>'[1]TCE - ANEXO IV - Preencher'!F154</f>
        <v>0</v>
      </c>
      <c r="E145" s="5" t="str">
        <f>'[1]TCE - ANEXO IV - Preencher'!G154</f>
        <v>EXOMED REPRESENT DE MEDICAMENTOS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176760</v>
      </c>
      <c r="I145" s="6" t="str">
        <f>IF('[1]TCE - ANEXO IV - Preencher'!K154="","",'[1]TCE - ANEXO IV - Preencher'!K154)</f>
        <v>15/09/2023</v>
      </c>
      <c r="J145" s="5" t="str">
        <f>'[1]TCE - ANEXO IV - Preencher'!L154</f>
        <v>26230912882932000194550010001767601580845613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1050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3.4 - Material Farmacológico</v>
      </c>
      <c r="D146" s="3">
        <f>'[1]TCE - ANEXO IV - Preencher'!F155</f>
        <v>0</v>
      </c>
      <c r="E146" s="5" t="str">
        <f>'[1]TCE - ANEXO IV - Preencher'!G155</f>
        <v>EXOMED REPRESENT DE MEDICAMENTOS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176768</v>
      </c>
      <c r="I146" s="6" t="str">
        <f>IF('[1]TCE - ANEXO IV - Preencher'!K155="","",'[1]TCE - ANEXO IV - Preencher'!K155)</f>
        <v>15/09/2023</v>
      </c>
      <c r="J146" s="5" t="str">
        <f>'[1]TCE - ANEXO IV - Preencher'!L155</f>
        <v>26230912882932000194550010001767681250079427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48336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3.4 - Material Farmacológico</v>
      </c>
      <c r="D147" s="3">
        <f>'[1]TCE - ANEXO IV - Preencher'!F156</f>
        <v>0</v>
      </c>
      <c r="E147" s="5" t="str">
        <f>'[1]TCE - ANEXO IV - Preencher'!G156</f>
        <v>EXOMED REPRESENT DE MEDICAMENTOS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176807</v>
      </c>
      <c r="I147" s="6" t="str">
        <f>IF('[1]TCE - ANEXO IV - Preencher'!K156="","",'[1]TCE - ANEXO IV - Preencher'!K156)</f>
        <v>18/09/2023</v>
      </c>
      <c r="J147" s="5" t="str">
        <f>'[1]TCE - ANEXO IV - Preencher'!L156</f>
        <v>26230912882932000194550010001768077965627818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2760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3.4 - Material Farmacológico</v>
      </c>
      <c r="D148" s="3">
        <f>'[1]TCE - ANEXO IV - Preencher'!F157</f>
        <v>0</v>
      </c>
      <c r="E148" s="5" t="str">
        <f>'[1]TCE - ANEXO IV - Preencher'!G157</f>
        <v>LABORATORIOS B BRAUN SA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197624</v>
      </c>
      <c r="I148" s="6" t="str">
        <f>IF('[1]TCE - ANEXO IV - Preencher'!K157="","",'[1]TCE - ANEXO IV - Preencher'!K157)</f>
        <v>26/09/2023</v>
      </c>
      <c r="J148" s="5" t="str">
        <f>'[1]TCE - ANEXO IV - Preencher'!L157</f>
        <v>26230931673254000285550000001976241000827661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1443.2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3.4 - Material Farmacológico</v>
      </c>
      <c r="D149" s="3">
        <f>'[1]TCE - ANEXO IV - Preencher'!F158</f>
        <v>0</v>
      </c>
      <c r="E149" s="5" t="str">
        <f>'[1]TCE - ANEXO IV - Preencher'!G158</f>
        <v>ANTIBIOTICOS DO BRASIL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255398</v>
      </c>
      <c r="I149" s="6" t="str">
        <f>IF('[1]TCE - ANEXO IV - Preencher'!K158="","",'[1]TCE - ANEXO IV - Preencher'!K158)</f>
        <v>21/09/2023</v>
      </c>
      <c r="J149" s="5" t="str">
        <f>'[1]TCE - ANEXO IV - Preencher'!L158</f>
        <v>42230905439635000456550010002553981398925572</v>
      </c>
      <c r="K149" s="5" t="str">
        <f>IF(F149="B",LEFT('[1]TCE - ANEXO IV - Preencher'!M158,2),IF(F149="S",LEFT('[1]TCE - ANEXO IV - Preencher'!M158,7),IF('[1]TCE - ANEXO IV - Preencher'!H158="","")))</f>
        <v>42</v>
      </c>
      <c r="L149" s="7">
        <f>'[1]TCE - ANEXO IV - Preencher'!N158</f>
        <v>42000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3.4 - Material Farmacológico</v>
      </c>
      <c r="D150" s="3">
        <f>'[1]TCE - ANEXO IV - Preencher'!F159</f>
        <v>0</v>
      </c>
      <c r="E150" s="5" t="str">
        <f>'[1]TCE - ANEXO IV - Preencher'!G159</f>
        <v>ONCOEXO DISTRIBUIDORA DE MED LTDA ME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25661</v>
      </c>
      <c r="I150" s="6" t="str">
        <f>IF('[1]TCE - ANEXO IV - Preencher'!K159="","",'[1]TCE - ANEXO IV - Preencher'!K159)</f>
        <v>05/09/2023</v>
      </c>
      <c r="J150" s="5" t="str">
        <f>'[1]TCE - ANEXO IV - Preencher'!L159</f>
        <v>25230908958628000297550010000256611223174170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6900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3.4 - Material Farmacológico</v>
      </c>
      <c r="D151" s="3">
        <f>'[1]TCE - ANEXO IV - Preencher'!F160</f>
        <v>0</v>
      </c>
      <c r="E151" s="5" t="str">
        <f>'[1]TCE - ANEXO IV - Preencher'!G160</f>
        <v>ONCOEXO DISTRIBUIDORA DE MEDICAMENTOS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39494</v>
      </c>
      <c r="I151" s="6" t="str">
        <f>IF('[1]TCE - ANEXO IV - Preencher'!K160="","",'[1]TCE - ANEXO IV - Preencher'!K160)</f>
        <v>11/09/2023</v>
      </c>
      <c r="J151" s="5" t="str">
        <f>'[1]TCE - ANEXO IV - Preencher'!L160</f>
        <v>26230908958628000106550010000394941186991561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17500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3.4 - Material Farmacológico</v>
      </c>
      <c r="D152" s="3">
        <f>'[1]TCE - ANEXO IV - Preencher'!F161</f>
        <v>0</v>
      </c>
      <c r="E152" s="5" t="str">
        <f>'[1]TCE - ANEXO IV - Preencher'!G161</f>
        <v>UNIFAR DISTRIBUIDORA DE MEDICAMENTOS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56437</v>
      </c>
      <c r="I152" s="6" t="str">
        <f>IF('[1]TCE - ANEXO IV - Preencher'!K161="","",'[1]TCE - ANEXO IV - Preencher'!K161)</f>
        <v>30/08/2023</v>
      </c>
      <c r="J152" s="5" t="str">
        <f>'[1]TCE - ANEXO IV - Preencher'!L161</f>
        <v>26230822580510000118550010000564371000429760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3381.8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3.4 - Material Farmacológico</v>
      </c>
      <c r="D153" s="3">
        <f>'[1]TCE - ANEXO IV - Preencher'!F162</f>
        <v>0</v>
      </c>
      <c r="E153" s="5" t="str">
        <f>'[1]TCE - ANEXO IV - Preencher'!G162</f>
        <v>PHARMAPLUS LTDA EPP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59166</v>
      </c>
      <c r="I153" s="6" t="str">
        <f>IF('[1]TCE - ANEXO IV - Preencher'!K162="","",'[1]TCE - ANEXO IV - Preencher'!K162)</f>
        <v>30/08/2023</v>
      </c>
      <c r="J153" s="5" t="str">
        <f>'[1]TCE - ANEXO IV - Preencher'!L162</f>
        <v>26230803817043000152550010000591661147178113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16099.32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3.4 - Material Farmacológico</v>
      </c>
      <c r="D154" s="3">
        <f>'[1]TCE - ANEXO IV - Preencher'!F163</f>
        <v>0</v>
      </c>
      <c r="E154" s="5" t="str">
        <f>'[1]TCE - ANEXO IV - Preencher'!G163</f>
        <v>PHARMAPLUS LTDA EPP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59170</v>
      </c>
      <c r="I154" s="6" t="str">
        <f>IF('[1]TCE - ANEXO IV - Preencher'!K163="","",'[1]TCE - ANEXO IV - Preencher'!K163)</f>
        <v>30/08/2023</v>
      </c>
      <c r="J154" s="5" t="str">
        <f>'[1]TCE - ANEXO IV - Preencher'!L163</f>
        <v>26230803817043000152550010000591701671682154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641.54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3.4 - Material Farmacológico</v>
      </c>
      <c r="D155" s="3">
        <f>'[1]TCE - ANEXO IV - Preencher'!F164</f>
        <v>0</v>
      </c>
      <c r="E155" s="5" t="str">
        <f>'[1]TCE - ANEXO IV - Preencher'!G164</f>
        <v>PHARMAPLUS LTDA EPP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59407</v>
      </c>
      <c r="I155" s="6" t="str">
        <f>IF('[1]TCE - ANEXO IV - Preencher'!K164="","",'[1]TCE - ANEXO IV - Preencher'!K164)</f>
        <v>06/09/2023</v>
      </c>
      <c r="J155" s="5" t="str">
        <f>'[1]TCE - ANEXO IV - Preencher'!L164</f>
        <v>26230903817043000152550010000594071909013920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1685.6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3.4 - Material Farmacológico</v>
      </c>
      <c r="D156" s="3">
        <f>'[1]TCE - ANEXO IV - Preencher'!F165</f>
        <v>0</v>
      </c>
      <c r="E156" s="5" t="str">
        <f>'[1]TCE - ANEXO IV - Preencher'!G165</f>
        <v>PHARMAPLUS LTDA EPP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59505</v>
      </c>
      <c r="I156" s="6" t="str">
        <f>IF('[1]TCE - ANEXO IV - Preencher'!K165="","",'[1]TCE - ANEXO IV - Preencher'!K165)</f>
        <v>08/09/2023</v>
      </c>
      <c r="J156" s="5" t="str">
        <f>'[1]TCE - ANEXO IV - Preencher'!L165</f>
        <v>26230903817043000152550010000595051689730166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94.08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3.4 - Material Farmacológico</v>
      </c>
      <c r="D157" s="3">
        <f>'[1]TCE - ANEXO IV - Preencher'!F166</f>
        <v>0</v>
      </c>
      <c r="E157" s="5" t="str">
        <f>'[1]TCE - ANEXO IV - Preencher'!G166</f>
        <v>PHARMAPLUS LTDA EPP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59523</v>
      </c>
      <c r="I157" s="6" t="str">
        <f>IF('[1]TCE - ANEXO IV - Preencher'!K166="","",'[1]TCE - ANEXO IV - Preencher'!K166)</f>
        <v>08/09/2023</v>
      </c>
      <c r="J157" s="5" t="str">
        <f>'[1]TCE - ANEXO IV - Preencher'!L166</f>
        <v>26230903817043000152550010000595231394419816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134.4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3.4 - Material Farmacológico</v>
      </c>
      <c r="D158" s="3">
        <f>'[1]TCE - ANEXO IV - Preencher'!F167</f>
        <v>0</v>
      </c>
      <c r="E158" s="5" t="str">
        <f>'[1]TCE - ANEXO IV - Preencher'!G167</f>
        <v>PHARMAPLUS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59721</v>
      </c>
      <c r="I158" s="6" t="str">
        <f>IF('[1]TCE - ANEXO IV - Preencher'!K167="","",'[1]TCE - ANEXO IV - Preencher'!K167)</f>
        <v>15/09/2023</v>
      </c>
      <c r="J158" s="5" t="str">
        <f>'[1]TCE - ANEXO IV - Preencher'!L167</f>
        <v>26230903817043000152550010000597211172872260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224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3.14 - Alimentação Preparada</v>
      </c>
      <c r="D159" s="3">
        <f>'[1]TCE - ANEXO IV - Preencher'!F168</f>
        <v>0</v>
      </c>
      <c r="E159" s="5" t="str">
        <f>'[1]TCE - ANEXO IV - Preencher'!G168</f>
        <v>CENTRO ESPECIALIZADO EM NUTRICAO ENTERAL E PARENTERAL - CENEP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000045300</v>
      </c>
      <c r="I159" s="6" t="str">
        <f>IF('[1]TCE - ANEXO IV - Preencher'!K168="","",'[1]TCE - ANEXO IV - Preencher'!K168)</f>
        <v>08/09/2023</v>
      </c>
      <c r="J159" s="5" t="str">
        <f>'[1]TCE - ANEXO IV - Preencher'!L168</f>
        <v>26230901687725000162550010000453001473230000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6300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3.14 - Alimentação Preparada</v>
      </c>
      <c r="D160" s="3">
        <f>'[1]TCE - ANEXO IV - Preencher'!F169</f>
        <v>0</v>
      </c>
      <c r="E160" s="5" t="str">
        <f>'[1]TCE - ANEXO IV - Preencher'!G169</f>
        <v>CENTRO ESPECIALIZADO EM NUTRICAO ENTERAL E PARENTERAL - CENEP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000045422</v>
      </c>
      <c r="I160" s="6" t="str">
        <f>IF('[1]TCE - ANEXO IV - Preencher'!K169="","",'[1]TCE - ANEXO IV - Preencher'!K169)</f>
        <v>14/09/2023</v>
      </c>
      <c r="J160" s="5" t="str">
        <f>'[1]TCE - ANEXO IV - Preencher'!L169</f>
        <v>26230901687725000162550010000454221474450006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565.71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3.14 - Alimentação Preparada</v>
      </c>
      <c r="D161" s="3">
        <f>'[1]TCE - ANEXO IV - Preencher'!F170</f>
        <v>0</v>
      </c>
      <c r="E161" s="5" t="str">
        <f>'[1]TCE - ANEXO IV - Preencher'!G170</f>
        <v>CENTRO ESPECIALIZADO EM NUTRICAO ENTERAL E PARENTERAL - CENEP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000045527</v>
      </c>
      <c r="I161" s="6" t="str">
        <f>IF('[1]TCE - ANEXO IV - Preencher'!K170="","",'[1]TCE - ANEXO IV - Preencher'!K170)</f>
        <v>20/09/2023</v>
      </c>
      <c r="J161" s="5" t="str">
        <f>'[1]TCE - ANEXO IV - Preencher'!L170</f>
        <v>26230901687725000162550010000455271475500009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6400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3.14 - Alimentação Preparada</v>
      </c>
      <c r="D162" s="3">
        <f>'[1]TCE - ANEXO IV - Preencher'!F171</f>
        <v>0</v>
      </c>
      <c r="E162" s="5" t="str">
        <f>'[1]TCE - ANEXO IV - Preencher'!G171</f>
        <v>CENTRO ESPECIALIZADO EM NUTRICAO ENTERAL E PARENTERAL - CENEP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000045531</v>
      </c>
      <c r="I162" s="6" t="str">
        <f>IF('[1]TCE - ANEXO IV - Preencher'!K171="","",'[1]TCE - ANEXO IV - Preencher'!K171)</f>
        <v>21/09/2023</v>
      </c>
      <c r="J162" s="5" t="str">
        <f>'[1]TCE - ANEXO IV - Preencher'!L171</f>
        <v>26230901687725000162550010000455311475540003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1131.43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3.14 - Alimentação Preparada</v>
      </c>
      <c r="D163" s="3">
        <f>'[1]TCE - ANEXO IV - Preencher'!F172</f>
        <v>0</v>
      </c>
      <c r="E163" s="5" t="str">
        <f>'[1]TCE - ANEXO IV - Preencher'!G172</f>
        <v>CENTRO ESPECIALIZADO EM NUTRICAO ENTERAL E PARENTERAL - CENEP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000045555</v>
      </c>
      <c r="I163" s="6" t="str">
        <f>IF('[1]TCE - ANEXO IV - Preencher'!K172="","",'[1]TCE - ANEXO IV - Preencher'!K172)</f>
        <v>21/09/2023</v>
      </c>
      <c r="J163" s="5" t="str">
        <f>'[1]TCE - ANEXO IV - Preencher'!L172</f>
        <v>26230901687725000162550010000455551475780006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282.86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3.14 - Alimentação Preparada</v>
      </c>
      <c r="D164" s="3">
        <f>'[1]TCE - ANEXO IV - Preencher'!F173</f>
        <v>0</v>
      </c>
      <c r="E164" s="5" t="str">
        <f>'[1]TCE - ANEXO IV - Preencher'!G173</f>
        <v>VITALE COMERCIO SA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6565</v>
      </c>
      <c r="I164" s="6" t="str">
        <f>IF('[1]TCE - ANEXO IV - Preencher'!K173="","",'[1]TCE - ANEXO IV - Preencher'!K173)</f>
        <v>06/09/2023</v>
      </c>
      <c r="J164" s="5" t="str">
        <f>'[1]TCE - ANEXO IV - Preencher'!L173</f>
        <v>26230907160019000225550010000065651928744663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1597.8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3.14 - Alimentação Preparada</v>
      </c>
      <c r="D165" s="3">
        <f>'[1]TCE - ANEXO IV - Preencher'!F174</f>
        <v>0</v>
      </c>
      <c r="E165" s="5" t="str">
        <f>'[1]TCE - ANEXO IV - Preencher'!G174</f>
        <v>VITALE COMERCIO SA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6576</v>
      </c>
      <c r="I165" s="6" t="str">
        <f>IF('[1]TCE - ANEXO IV - Preencher'!K174="","",'[1]TCE - ANEXO IV - Preencher'!K174)</f>
        <v>08/09/2023</v>
      </c>
      <c r="J165" s="5" t="str">
        <f>'[1]TCE - ANEXO IV - Preencher'!L174</f>
        <v>26230907160019000225550010000065761281037268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474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3.14 - Alimentação Preparada</v>
      </c>
      <c r="D166" s="3">
        <f>'[1]TCE - ANEXO IV - Preencher'!F175</f>
        <v>0</v>
      </c>
      <c r="E166" s="5" t="str">
        <f>'[1]TCE - ANEXO IV - Preencher'!G175</f>
        <v>VITALE COMERCIO SA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6612</v>
      </c>
      <c r="I166" s="6" t="str">
        <f>IF('[1]TCE - ANEXO IV - Preencher'!K175="","",'[1]TCE - ANEXO IV - Preencher'!K175)</f>
        <v>13/09/2023</v>
      </c>
      <c r="J166" s="5" t="str">
        <f>'[1]TCE - ANEXO IV - Preencher'!L175</f>
        <v>26230907160019000225550010000066121397986213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442.4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3.14 - Alimentação Preparada</v>
      </c>
      <c r="D167" s="3">
        <f>'[1]TCE - ANEXO IV - Preencher'!F176</f>
        <v>0</v>
      </c>
      <c r="E167" s="5" t="str">
        <f>'[1]TCE - ANEXO IV - Preencher'!G176</f>
        <v>VITALE COMERCIO SA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6661</v>
      </c>
      <c r="I167" s="6" t="str">
        <f>IF('[1]TCE - ANEXO IV - Preencher'!K176="","",'[1]TCE - ANEXO IV - Preencher'!K176)</f>
        <v>19/09/2023</v>
      </c>
      <c r="J167" s="5" t="str">
        <f>'[1]TCE - ANEXO IV - Preencher'!L176</f>
        <v>26230907160019000225550010000066611738704128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5403.6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3.2 - Gás e Outros Materiais Engarrafados</v>
      </c>
      <c r="D168" s="3">
        <f>'[1]TCE - ANEXO IV - Preencher'!F177</f>
        <v>0</v>
      </c>
      <c r="E168" s="5" t="str">
        <f>'[1]TCE - ANEXO IV - Preencher'!G177</f>
        <v>WHITE MARTINS GASES INDUSTRIAIS NE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223</v>
      </c>
      <c r="I168" s="6" t="str">
        <f>IF('[1]TCE - ANEXO IV - Preencher'!K177="","",'[1]TCE - ANEXO IV - Preencher'!K177)</f>
        <v>31/08/2023</v>
      </c>
      <c r="J168" s="5" t="str">
        <f>'[1]TCE - ANEXO IV - Preencher'!L177</f>
        <v>26230824380578002203556270000002231734836604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2876.96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3.2 - Gás e Outros Materiais Engarrafados</v>
      </c>
      <c r="D169" s="3">
        <f>'[1]TCE - ANEXO IV - Preencher'!F178</f>
        <v>0</v>
      </c>
      <c r="E169" s="5" t="str">
        <f>'[1]TCE - ANEXO IV - Preencher'!G178</f>
        <v>WHITE MARTINS GASES INDUSTRIAIS NE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228</v>
      </c>
      <c r="I169" s="6" t="str">
        <f>IF('[1]TCE - ANEXO IV - Preencher'!K178="","",'[1]TCE - ANEXO IV - Preencher'!K178)</f>
        <v>08/09/2023</v>
      </c>
      <c r="J169" s="5" t="str">
        <f>'[1]TCE - ANEXO IV - Preencher'!L178</f>
        <v>26230924380578002203556450000002281280180448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7480.44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3.2 - Gás e Outros Materiais Engarrafados</v>
      </c>
      <c r="D170" s="3">
        <f>'[1]TCE - ANEXO IV - Preencher'!F179</f>
        <v>0</v>
      </c>
      <c r="E170" s="5" t="str">
        <f>'[1]TCE - ANEXO IV - Preencher'!G179</f>
        <v>WHITE MARTINS GASES INDUSTRIAIS DO NORDESTE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2684</v>
      </c>
      <c r="I170" s="6" t="str">
        <f>IF('[1]TCE - ANEXO IV - Preencher'!K179="","",'[1]TCE - ANEXO IV - Preencher'!K179)</f>
        <v>28/08/2023</v>
      </c>
      <c r="J170" s="5" t="str">
        <f>'[1]TCE - ANEXO IV - Preencher'!L179</f>
        <v>26230824380578002041556060000026841746224343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309.95999999999998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3.2 - Gás e Outros Materiais Engarrafados</v>
      </c>
      <c r="D171" s="3">
        <f>'[1]TCE - ANEXO IV - Preencher'!F180</f>
        <v>0</v>
      </c>
      <c r="E171" s="5" t="str">
        <f>'[1]TCE - ANEXO IV - Preencher'!G180</f>
        <v>WHITE MARTINS GASES INDUSTRIAIS DO NORDESTE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2693</v>
      </c>
      <c r="I171" s="6" t="str">
        <f>IF('[1]TCE - ANEXO IV - Preencher'!K180="","",'[1]TCE - ANEXO IV - Preencher'!K180)</f>
        <v>30/08/2023</v>
      </c>
      <c r="J171" s="5" t="str">
        <f>'[1]TCE - ANEXO IV - Preencher'!L180</f>
        <v>26230824380578002041556060000026931488543874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309.95999999999998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3.2 - Gás e Outros Materiais Engarrafados</v>
      </c>
      <c r="D172" s="3">
        <f>'[1]TCE - ANEXO IV - Preencher'!F181</f>
        <v>0</v>
      </c>
      <c r="E172" s="5" t="str">
        <f>'[1]TCE - ANEXO IV - Preencher'!G181</f>
        <v>WHITE MARTINS GASES INDUSTRIAIS DO NORDESTE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2714</v>
      </c>
      <c r="I172" s="6" t="str">
        <f>IF('[1]TCE - ANEXO IV - Preencher'!K181="","",'[1]TCE - ANEXO IV - Preencher'!K181)</f>
        <v>04/09/2023</v>
      </c>
      <c r="J172" s="5" t="str">
        <f>'[1]TCE - ANEXO IV - Preencher'!L181</f>
        <v>26230924380578002041556060000027141326486609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2035.8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3.2 - Gás e Outros Materiais Engarrafados</v>
      </c>
      <c r="D173" s="3">
        <f>'[1]TCE - ANEXO IV - Preencher'!F182</f>
        <v>0</v>
      </c>
      <c r="E173" s="5" t="str">
        <f>'[1]TCE - ANEXO IV - Preencher'!G182</f>
        <v>WHITE MARTINS GASES INDUSTRIAIS DO NORDESTE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2734</v>
      </c>
      <c r="I173" s="6" t="str">
        <f>IF('[1]TCE - ANEXO IV - Preencher'!K182="","",'[1]TCE - ANEXO IV - Preencher'!K182)</f>
        <v>08/09/2023</v>
      </c>
      <c r="J173" s="5" t="str">
        <f>'[1]TCE - ANEXO IV - Preencher'!L182</f>
        <v>26230924380578002041556060000027341514926478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88.6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3.2 - Gás e Outros Materiais Engarrafados</v>
      </c>
      <c r="D174" s="3">
        <f>'[1]TCE - ANEXO IV - Preencher'!F183</f>
        <v>0</v>
      </c>
      <c r="E174" s="5" t="str">
        <f>'[1]TCE - ANEXO IV - Preencher'!G183</f>
        <v>WHITE MARTINS GASES INDUSTRIAIS DO NORDESTE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2759</v>
      </c>
      <c r="I174" s="6" t="str">
        <f>IF('[1]TCE - ANEXO IV - Preencher'!K183="","",'[1]TCE - ANEXO IV - Preencher'!K183)</f>
        <v>20/09/2023</v>
      </c>
      <c r="J174" s="5" t="str">
        <f>'[1]TCE - ANEXO IV - Preencher'!L183</f>
        <v>26230924380578002041556060000027591861287650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124.13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3.2 - Gás e Outros Materiais Engarrafados</v>
      </c>
      <c r="D175" s="3">
        <f>'[1]TCE - ANEXO IV - Preencher'!F184</f>
        <v>0</v>
      </c>
      <c r="E175" s="5" t="str">
        <f>'[1]TCE - ANEXO IV - Preencher'!G184</f>
        <v>WHITE MARTINS GASES INDUSTRIAIS DO NORDESTE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2763</v>
      </c>
      <c r="I175" s="6" t="str">
        <f>IF('[1]TCE - ANEXO IV - Preencher'!K184="","",'[1]TCE - ANEXO IV - Preencher'!K184)</f>
        <v>22/09/2023</v>
      </c>
      <c r="J175" s="5" t="str">
        <f>'[1]TCE - ANEXO IV - Preencher'!L184</f>
        <v>26230924380578002041556060000027631538419152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265.67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3.2 - Gás e Outros Materiais Engarrafados</v>
      </c>
      <c r="D176" s="3">
        <f>'[1]TCE - ANEXO IV - Preencher'!F185</f>
        <v>0</v>
      </c>
      <c r="E176" s="5" t="str">
        <f>'[1]TCE - ANEXO IV - Preencher'!G185</f>
        <v>WHITE MARTINS GASES INDUSTRIAIS DO NORDESTE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2765</v>
      </c>
      <c r="I176" s="6" t="str">
        <f>IF('[1]TCE - ANEXO IV - Preencher'!K185="","",'[1]TCE - ANEXO IV - Preencher'!K185)</f>
        <v>22/09/2023</v>
      </c>
      <c r="J176" s="5" t="str">
        <f>'[1]TCE - ANEXO IV - Preencher'!L185</f>
        <v>26230924380578002041556060000027651493863770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333.13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3.2 - Gás e Outros Materiais Engarrafados</v>
      </c>
      <c r="D177" s="3">
        <f>'[1]TCE - ANEXO IV - Preencher'!F186</f>
        <v>0</v>
      </c>
      <c r="E177" s="5" t="str">
        <f>'[1]TCE - ANEXO IV - Preencher'!G186</f>
        <v>WHITE MARTINS GASES INDUSTRIAIS DO NORDESTE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2774</v>
      </c>
      <c r="I177" s="6" t="str">
        <f>IF('[1]TCE - ANEXO IV - Preencher'!K186="","",'[1]TCE - ANEXO IV - Preencher'!K186)</f>
        <v>23/09/2023</v>
      </c>
      <c r="J177" s="5" t="str">
        <f>'[1]TCE - ANEXO IV - Preencher'!L186</f>
        <v>26230924380578002041556060000027741224412396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132.9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3.2 - Gás e Outros Materiais Engarrafados</v>
      </c>
      <c r="D178" s="3">
        <f>'[1]TCE - ANEXO IV - Preencher'!F187</f>
        <v>0</v>
      </c>
      <c r="E178" s="5" t="str">
        <f>'[1]TCE - ANEXO IV - Preencher'!G187</f>
        <v>WHITE MARTINS GASES INDUSTRIAIS DO NORDESTE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3348</v>
      </c>
      <c r="I178" s="6" t="str">
        <f>IF('[1]TCE - ANEXO IV - Preencher'!K187="","",'[1]TCE - ANEXO IV - Preencher'!K187)</f>
        <v>29/08/2023</v>
      </c>
      <c r="J178" s="5" t="str">
        <f>'[1]TCE - ANEXO IV - Preencher'!L187</f>
        <v>26230824380578002041556080000033481522181335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503.17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3.2 - Gás e Outros Materiais Engarrafados</v>
      </c>
      <c r="D179" s="3">
        <f>'[1]TCE - ANEXO IV - Preencher'!F188</f>
        <v>0</v>
      </c>
      <c r="E179" s="5" t="str">
        <f>'[1]TCE - ANEXO IV - Preencher'!G188</f>
        <v>WHITE MARTINS GASES INDUSTRIAIS DO NORDESTE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3365</v>
      </c>
      <c r="I179" s="6" t="str">
        <f>IF('[1]TCE - ANEXO IV - Preencher'!K188="","",'[1]TCE - ANEXO IV - Preencher'!K188)</f>
        <v>31/08/2023</v>
      </c>
      <c r="J179" s="5" t="str">
        <f>'[1]TCE - ANEXO IV - Preencher'!L188</f>
        <v>26230824380578002041556080000033651748802633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88.6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3.2 - Gás e Outros Materiais Engarrafados</v>
      </c>
      <c r="D180" s="3">
        <f>'[1]TCE - ANEXO IV - Preencher'!F189</f>
        <v>0</v>
      </c>
      <c r="E180" s="5" t="str">
        <f>'[1]TCE - ANEXO IV - Preencher'!G189</f>
        <v>WHITE MARTINS GASES INDUSTRIAIS DO NORDESTE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3377</v>
      </c>
      <c r="I180" s="6" t="str">
        <f>IF('[1]TCE - ANEXO IV - Preencher'!K189="","",'[1]TCE - ANEXO IV - Preencher'!K189)</f>
        <v>01/09/2023</v>
      </c>
      <c r="J180" s="5" t="str">
        <f>'[1]TCE - ANEXO IV - Preencher'!L189</f>
        <v>26230924380578002041556080000033771619751166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354.27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3.2 - Gás e Outros Materiais Engarrafados</v>
      </c>
      <c r="D181" s="3">
        <f>'[1]TCE - ANEXO IV - Preencher'!F190</f>
        <v>0</v>
      </c>
      <c r="E181" s="5" t="str">
        <f>'[1]TCE - ANEXO IV - Preencher'!G190</f>
        <v>WHITE MARTINS GASES INDUSTRIAIS DO NORDESTE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3395</v>
      </c>
      <c r="I181" s="6" t="str">
        <f>IF('[1]TCE - ANEXO IV - Preencher'!K190="","",'[1]TCE - ANEXO IV - Preencher'!K190)</f>
        <v>02/09/2023</v>
      </c>
      <c r="J181" s="5" t="str">
        <f>'[1]TCE - ANEXO IV - Preencher'!L190</f>
        <v>26230924380578002041556080000033951169850400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533.36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3.2 - Gás e Outros Materiais Engarrafados</v>
      </c>
      <c r="D182" s="3">
        <f>'[1]TCE - ANEXO IV - Preencher'!F191</f>
        <v>0</v>
      </c>
      <c r="E182" s="5" t="str">
        <f>'[1]TCE - ANEXO IV - Preencher'!G191</f>
        <v>WHITE MARTINS GASES INDUSTRIAIS DO NORDESTE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3413</v>
      </c>
      <c r="I182" s="6" t="str">
        <f>IF('[1]TCE - ANEXO IV - Preencher'!K191="","",'[1]TCE - ANEXO IV - Preencher'!K191)</f>
        <v>05/09/2023</v>
      </c>
      <c r="J182" s="5" t="str">
        <f>'[1]TCE - ANEXO IV - Preencher'!L191</f>
        <v>26230924380578002041556080000034131775162111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177.06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3.2 - Gás e Outros Materiais Engarrafados</v>
      </c>
      <c r="D183" s="3">
        <f>'[1]TCE - ANEXO IV - Preencher'!F192</f>
        <v>0</v>
      </c>
      <c r="E183" s="5" t="str">
        <f>'[1]TCE - ANEXO IV - Preencher'!G192</f>
        <v>WHITE MARTINS GASES INDUSTRIAIS DO NORDESTE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3425</v>
      </c>
      <c r="I183" s="6" t="str">
        <f>IF('[1]TCE - ANEXO IV - Preencher'!K192="","",'[1]TCE - ANEXO IV - Preencher'!K192)</f>
        <v>06/09/2023</v>
      </c>
      <c r="J183" s="5" t="str">
        <f>'[1]TCE - ANEXO IV - Preencher'!L192</f>
        <v>26230924380578002041556080000034251872738740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398.43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3.2 - Gás e Outros Materiais Engarrafados</v>
      </c>
      <c r="D184" s="3">
        <f>'[1]TCE - ANEXO IV - Preencher'!F193</f>
        <v>0</v>
      </c>
      <c r="E184" s="5" t="str">
        <f>'[1]TCE - ANEXO IV - Preencher'!G193</f>
        <v>WHITE MARTINS GASES INDUSTRIAIS DO NORDESTE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3433</v>
      </c>
      <c r="I184" s="6" t="str">
        <f>IF('[1]TCE - ANEXO IV - Preencher'!K193="","",'[1]TCE - ANEXO IV - Preencher'!K193)</f>
        <v>07/09/2023</v>
      </c>
      <c r="J184" s="5" t="str">
        <f>'[1]TCE - ANEXO IV - Preencher'!L193</f>
        <v>26230924380578002041556080000034331161155179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88.6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3.2 - Gás e Outros Materiais Engarrafados</v>
      </c>
      <c r="D185" s="3">
        <f>'[1]TCE - ANEXO IV - Preencher'!F194</f>
        <v>0</v>
      </c>
      <c r="E185" s="5" t="str">
        <f>'[1]TCE - ANEXO IV - Preencher'!G194</f>
        <v>WHITE MARTINS GASES INDUSTRIAIS DO NORDESTE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3451</v>
      </c>
      <c r="I185" s="6" t="str">
        <f>IF('[1]TCE - ANEXO IV - Preencher'!K194="","",'[1]TCE - ANEXO IV - Preencher'!K194)</f>
        <v>09/09/2023</v>
      </c>
      <c r="J185" s="5" t="str">
        <f>'[1]TCE - ANEXO IV - Preencher'!L194</f>
        <v>26230924380578002041556080000034511305153265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265.52999999999997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3.2 - Gás e Outros Materiais Engarrafados</v>
      </c>
      <c r="D186" s="3">
        <f>'[1]TCE - ANEXO IV - Preencher'!F195</f>
        <v>0</v>
      </c>
      <c r="E186" s="5" t="str">
        <f>'[1]TCE - ANEXO IV - Preencher'!G195</f>
        <v>WHITE MARTINS GASES INDUSTRIAIS DO NORDESTE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3455</v>
      </c>
      <c r="I186" s="6" t="str">
        <f>IF('[1]TCE - ANEXO IV - Preencher'!K195="","",'[1]TCE - ANEXO IV - Preencher'!K195)</f>
        <v>11/09/2023</v>
      </c>
      <c r="J186" s="5" t="str">
        <f>'[1]TCE - ANEXO IV - Preencher'!L195</f>
        <v>26230924380578002041556080000034551366981914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221.36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3.2 - Gás e Outros Materiais Engarrafados</v>
      </c>
      <c r="D187" s="3">
        <f>'[1]TCE - ANEXO IV - Preencher'!F196</f>
        <v>0</v>
      </c>
      <c r="E187" s="5" t="str">
        <f>'[1]TCE - ANEXO IV - Preencher'!G196</f>
        <v>WHITE MARTINS GASES INDUSTRIAIS DO NORDESTE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3464</v>
      </c>
      <c r="I187" s="6" t="str">
        <f>IF('[1]TCE - ANEXO IV - Preencher'!K196="","",'[1]TCE - ANEXO IV - Preencher'!K196)</f>
        <v>12/09/2023</v>
      </c>
      <c r="J187" s="5" t="str">
        <f>'[1]TCE - ANEXO IV - Preencher'!L196</f>
        <v>26230924380578002041556080000034641954203768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354.27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3.2 - Gás e Outros Materiais Engarrafados</v>
      </c>
      <c r="D188" s="3">
        <f>'[1]TCE - ANEXO IV - Preencher'!F197</f>
        <v>0</v>
      </c>
      <c r="E188" s="5" t="str">
        <f>'[1]TCE - ANEXO IV - Preencher'!G197</f>
        <v>WHITE MARTINS GASES INDUSTRIAIS DO NORDESTE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3487</v>
      </c>
      <c r="I188" s="6" t="str">
        <f>IF('[1]TCE - ANEXO IV - Preencher'!K197="","",'[1]TCE - ANEXO IV - Preencher'!K197)</f>
        <v>13/09/2023</v>
      </c>
      <c r="J188" s="5" t="str">
        <f>'[1]TCE - ANEXO IV - Preencher'!L197</f>
        <v>26230924380578002041556080000034871981837190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88.6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3.2 - Gás e Outros Materiais Engarrafados</v>
      </c>
      <c r="D189" s="3">
        <f>'[1]TCE - ANEXO IV - Preencher'!F198</f>
        <v>0</v>
      </c>
      <c r="E189" s="5" t="str">
        <f>'[1]TCE - ANEXO IV - Preencher'!G198</f>
        <v>WHITE MARTINS GASES INDUSTRIAIS DO NORDESTE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3489</v>
      </c>
      <c r="I189" s="6" t="str">
        <f>IF('[1]TCE - ANEXO IV - Preencher'!K198="","",'[1]TCE - ANEXO IV - Preencher'!K198)</f>
        <v>14/09/2023</v>
      </c>
      <c r="J189" s="5" t="str">
        <f>'[1]TCE - ANEXO IV - Preencher'!L198</f>
        <v>26230924380578002041556080000034891457671584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177.21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3.2 - Gás e Outros Materiais Engarrafados</v>
      </c>
      <c r="D190" s="3">
        <f>'[1]TCE - ANEXO IV - Preencher'!F199</f>
        <v>0</v>
      </c>
      <c r="E190" s="5" t="str">
        <f>'[1]TCE - ANEXO IV - Preencher'!G199</f>
        <v>WHITE MARTINS GASES INDUSTRIAIS DO NORDESTE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3510</v>
      </c>
      <c r="I190" s="6" t="str">
        <f>IF('[1]TCE - ANEXO IV - Preencher'!K199="","",'[1]TCE - ANEXO IV - Preencher'!K199)</f>
        <v>15/09/2023</v>
      </c>
      <c r="J190" s="5" t="str">
        <f>'[1]TCE - ANEXO IV - Preencher'!L199</f>
        <v>26230924380578002041556080000035101885415662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309.83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3.2 - Gás e Outros Materiais Engarrafados</v>
      </c>
      <c r="D191" s="3">
        <f>'[1]TCE - ANEXO IV - Preencher'!F200</f>
        <v>0</v>
      </c>
      <c r="E191" s="5" t="str">
        <f>'[1]TCE - ANEXO IV - Preencher'!G200</f>
        <v>WHITE MARTINS GASES INDUSTRIAIS DO NORDESTE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3516</v>
      </c>
      <c r="I191" s="6" t="str">
        <f>IF('[1]TCE - ANEXO IV - Preencher'!K200="","",'[1]TCE - ANEXO IV - Preencher'!K200)</f>
        <v>16/09/2023</v>
      </c>
      <c r="J191" s="5" t="str">
        <f>'[1]TCE - ANEXO IV - Preencher'!L200</f>
        <v>26230924380578002041556080000035161378099810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177.21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3.2 - Gás e Outros Materiais Engarrafados</v>
      </c>
      <c r="D192" s="3">
        <f>'[1]TCE - ANEXO IV - Preencher'!F201</f>
        <v>0</v>
      </c>
      <c r="E192" s="5" t="str">
        <f>'[1]TCE - ANEXO IV - Preencher'!G201</f>
        <v>WHITE MARTINS GASES INDUSTRIAIS DO NORDESTE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4249</v>
      </c>
      <c r="I192" s="6" t="str">
        <f>IF('[1]TCE - ANEXO IV - Preencher'!K201="","",'[1]TCE - ANEXO IV - Preencher'!K201)</f>
        <v>19/09/2023</v>
      </c>
      <c r="J192" s="5" t="str">
        <f>'[1]TCE - ANEXO IV - Preencher'!L201</f>
        <v>26230924380578002041556000000042491487844433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2567.6799999999998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3.2 - Gás e Outros Materiais Engarrafados</v>
      </c>
      <c r="D193" s="3">
        <f>'[1]TCE - ANEXO IV - Preencher'!F202</f>
        <v>0</v>
      </c>
      <c r="E193" s="5" t="str">
        <f>'[1]TCE - ANEXO IV - Preencher'!G202</f>
        <v>WHITE MARTINS GASES INDUSTRIAIS DO NORDESTE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474</v>
      </c>
      <c r="I193" s="6" t="str">
        <f>IF('[1]TCE - ANEXO IV - Preencher'!K202="","",'[1]TCE - ANEXO IV - Preencher'!K202)</f>
        <v>24/09/2023</v>
      </c>
      <c r="J193" s="5" t="str">
        <f>'[1]TCE - ANEXO IV - Preencher'!L202</f>
        <v>26230924380578002041556070000004741787218724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88.46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3.2 - Gás e Outros Materiais Engarrafados</v>
      </c>
      <c r="D194" s="3">
        <f>'[1]TCE - ANEXO IV - Preencher'!F203</f>
        <v>0</v>
      </c>
      <c r="E194" s="5" t="str">
        <f>'[1]TCE - ANEXO IV - Preencher'!G203</f>
        <v>WHITE MARTINS GASES INDUSTRIAIS DO NORDESTE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686</v>
      </c>
      <c r="I194" s="6" t="str">
        <f>IF('[1]TCE - ANEXO IV - Preencher'!K203="","",'[1]TCE - ANEXO IV - Preencher'!K203)</f>
        <v>03/09/2023</v>
      </c>
      <c r="J194" s="5" t="str">
        <f>'[1]TCE - ANEXO IV - Preencher'!L203</f>
        <v>26230924380578002041556140000006861852152220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354.14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0</v>
      </c>
      <c r="E195" s="5" t="str">
        <f>'[1]TCE - ANEXO IV - Preencher'!G204</f>
        <v>FR REPRESENTACOES E COMERCIO DE PRODUTOS MEDICOS EIRELI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000000274</v>
      </c>
      <c r="I195" s="6" t="str">
        <f>IF('[1]TCE - ANEXO IV - Preencher'!K204="","",'[1]TCE - ANEXO IV - Preencher'!K204)</f>
        <v>01/09/2023</v>
      </c>
      <c r="J195" s="5" t="str">
        <f>'[1]TCE - ANEXO IV - Preencher'!L204</f>
        <v>26230909005588000140550040000002741247158691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9712.7199999999993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0</v>
      </c>
      <c r="E196" s="5" t="str">
        <f>'[1]TCE - ANEXO IV - Preencher'!G205</f>
        <v>BIOANGIO COMERCIO DE PRODUTOS MEDICOS LT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000010254</v>
      </c>
      <c r="I196" s="6" t="str">
        <f>IF('[1]TCE - ANEXO IV - Preencher'!K205="","",'[1]TCE - ANEXO IV - Preencher'!K205)</f>
        <v>31/08/2023</v>
      </c>
      <c r="J196" s="5" t="str">
        <f>'[1]TCE - ANEXO IV - Preencher'!L205</f>
        <v>26230811234649000193550010000102541000009994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613.89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0</v>
      </c>
      <c r="E197" s="5" t="str">
        <f>'[1]TCE - ANEXO IV - Preencher'!G206</f>
        <v>BIOANGIO COMERCIO DE PRODUTOS MEDICOS LT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000010288</v>
      </c>
      <c r="I197" s="6" t="str">
        <f>IF('[1]TCE - ANEXO IV - Preencher'!K206="","",'[1]TCE - ANEXO IV - Preencher'!K206)</f>
        <v>01/09/2023</v>
      </c>
      <c r="J197" s="5" t="str">
        <f>'[1]TCE - ANEXO IV - Preencher'!L206</f>
        <v>26230911234649000193550010000102881000009996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613.89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0</v>
      </c>
      <c r="E198" s="5" t="str">
        <f>'[1]TCE - ANEXO IV - Preencher'!G207</f>
        <v>BIOANGIO COMERCIO DE PRODUTOS MEDICOS LT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000010327</v>
      </c>
      <c r="I198" s="6" t="str">
        <f>IF('[1]TCE - ANEXO IV - Preencher'!K207="","",'[1]TCE - ANEXO IV - Preencher'!K207)</f>
        <v>11/09/2023</v>
      </c>
      <c r="J198" s="5" t="str">
        <f>'[1]TCE - ANEXO IV - Preencher'!L207</f>
        <v>26230911234649000193550010000103271000009996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613.89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0</v>
      </c>
      <c r="E199" s="5" t="str">
        <f>'[1]TCE - ANEXO IV - Preencher'!G208</f>
        <v>E TAMUSSINO CIA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000021492</v>
      </c>
      <c r="I199" s="6" t="str">
        <f>IF('[1]TCE - ANEXO IV - Preencher'!K208="","",'[1]TCE - ANEXO IV - Preencher'!K208)</f>
        <v>28/08/2023</v>
      </c>
      <c r="J199" s="5" t="str">
        <f>'[1]TCE - ANEXO IV - Preencher'!L208</f>
        <v>26230833100082000448550020000214921482228374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463.38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0</v>
      </c>
      <c r="E200" s="5" t="str">
        <f>'[1]TCE - ANEXO IV - Preencher'!G209</f>
        <v>E TAMUSSINO CIA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000021576</v>
      </c>
      <c r="I200" s="6" t="str">
        <f>IF('[1]TCE - ANEXO IV - Preencher'!K209="","",'[1]TCE - ANEXO IV - Preencher'!K209)</f>
        <v>30/08/2023</v>
      </c>
      <c r="J200" s="5" t="str">
        <f>'[1]TCE - ANEXO IV - Preencher'!L209</f>
        <v>26230833100082000448550020000215761682809585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463.38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0</v>
      </c>
      <c r="E201" s="5" t="str">
        <f>'[1]TCE - ANEXO IV - Preencher'!G210</f>
        <v>E TAMUSSINO CIA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000021640</v>
      </c>
      <c r="I201" s="6" t="str">
        <f>IF('[1]TCE - ANEXO IV - Preencher'!K210="","",'[1]TCE - ANEXO IV - Preencher'!K210)</f>
        <v>31/08/2023</v>
      </c>
      <c r="J201" s="5" t="str">
        <f>'[1]TCE - ANEXO IV - Preencher'!L210</f>
        <v>26230833100082000448550020000216401144790019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463.38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0</v>
      </c>
      <c r="E202" s="5" t="str">
        <f>'[1]TCE - ANEXO IV - Preencher'!G211</f>
        <v>E TAMUSSINO CIA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000022121</v>
      </c>
      <c r="I202" s="6" t="str">
        <f>IF('[1]TCE - ANEXO IV - Preencher'!K211="","",'[1]TCE - ANEXO IV - Preencher'!K211)</f>
        <v>14/09/2023</v>
      </c>
      <c r="J202" s="5" t="str">
        <f>'[1]TCE - ANEXO IV - Preencher'!L211</f>
        <v>26230933100082000448550020000221211765079477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463.38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0</v>
      </c>
      <c r="E203" s="5" t="str">
        <f>'[1]TCE - ANEXO IV - Preencher'!G212</f>
        <v>RESMEDICAL EQUIPAMENTOS HOSPITALARES LTD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000022866</v>
      </c>
      <c r="I203" s="6" t="str">
        <f>IF('[1]TCE - ANEXO IV - Preencher'!K212="","",'[1]TCE - ANEXO IV - Preencher'!K212)</f>
        <v>31/08/2023</v>
      </c>
      <c r="J203" s="5" t="str">
        <f>'[1]TCE - ANEXO IV - Preencher'!L212</f>
        <v>26230813272584000104550010000228661228661117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4200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0</v>
      </c>
      <c r="E204" s="5" t="str">
        <f>'[1]TCE - ANEXO IV - Preencher'!G213</f>
        <v>PHOENIX MED PRODS MEDICOS HOSPITALARES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000025593</v>
      </c>
      <c r="I204" s="6" t="str">
        <f>IF('[1]TCE - ANEXO IV - Preencher'!K213="","",'[1]TCE - ANEXO IV - Preencher'!K213)</f>
        <v>28/08/2023</v>
      </c>
      <c r="J204" s="5" t="str">
        <f>'[1]TCE - ANEXO IV - Preencher'!L213</f>
        <v>26230813291742000165550010000255931562527285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613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0</v>
      </c>
      <c r="E205" s="5" t="str">
        <f>'[1]TCE - ANEXO IV - Preencher'!G214</f>
        <v>PHOENIX MED PRODS MEDICOS HOSPITALARES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000025594</v>
      </c>
      <c r="I205" s="6" t="str">
        <f>IF('[1]TCE - ANEXO IV - Preencher'!K214="","",'[1]TCE - ANEXO IV - Preencher'!K214)</f>
        <v>28/08/2023</v>
      </c>
      <c r="J205" s="5" t="str">
        <f>'[1]TCE - ANEXO IV - Preencher'!L214</f>
        <v>26230813291742000165550010000255941181605105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613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0</v>
      </c>
      <c r="E206" s="5" t="str">
        <f>'[1]TCE - ANEXO IV - Preencher'!G215</f>
        <v>PHOENIX MED PRODS MEDICOS HOSPITALARES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000025595</v>
      </c>
      <c r="I206" s="6" t="str">
        <f>IF('[1]TCE - ANEXO IV - Preencher'!K215="","",'[1]TCE - ANEXO IV - Preencher'!K215)</f>
        <v>28/08/2023</v>
      </c>
      <c r="J206" s="5" t="str">
        <f>'[1]TCE - ANEXO IV - Preencher'!L215</f>
        <v>26230813291742000165550010000255951902090729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613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0</v>
      </c>
      <c r="E207" s="5" t="str">
        <f>'[1]TCE - ANEXO IV - Preencher'!G216</f>
        <v>PHOENIX MED PRODS MEDICOS HOSPITALARES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000025596</v>
      </c>
      <c r="I207" s="6" t="str">
        <f>IF('[1]TCE - ANEXO IV - Preencher'!K216="","",'[1]TCE - ANEXO IV - Preencher'!K216)</f>
        <v>28/08/2023</v>
      </c>
      <c r="J207" s="5" t="str">
        <f>'[1]TCE - ANEXO IV - Preencher'!L216</f>
        <v>26230813291742000165550010000255961210963315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613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0</v>
      </c>
      <c r="E208" s="5" t="str">
        <f>'[1]TCE - ANEXO IV - Preencher'!G217</f>
        <v>PHOENIX MED PRODS MEDICOS HOSPITALARES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000025616</v>
      </c>
      <c r="I208" s="6" t="str">
        <f>IF('[1]TCE - ANEXO IV - Preencher'!K217="","",'[1]TCE - ANEXO IV - Preencher'!K217)</f>
        <v>29/08/2023</v>
      </c>
      <c r="J208" s="5" t="str">
        <f>'[1]TCE - ANEXO IV - Preencher'!L217</f>
        <v>26230813291742000165550010000256161252651740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1226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0</v>
      </c>
      <c r="E209" s="5" t="str">
        <f>'[1]TCE - ANEXO IV - Preencher'!G218</f>
        <v>PHOENIX MED PRODS MEDICOS HOSPITALARES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000025704</v>
      </c>
      <c r="I209" s="6" t="str">
        <f>IF('[1]TCE - ANEXO IV - Preencher'!K218="","",'[1]TCE - ANEXO IV - Preencher'!K218)</f>
        <v>31/08/2023</v>
      </c>
      <c r="J209" s="5" t="str">
        <f>'[1]TCE - ANEXO IV - Preencher'!L218</f>
        <v>26230813291742000165550010000257041521661093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1226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0</v>
      </c>
      <c r="E210" s="5" t="str">
        <f>'[1]TCE - ANEXO IV - Preencher'!G219</f>
        <v>PHOENIX MED PRODS MEDICOS HOSPITALARES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000025705</v>
      </c>
      <c r="I210" s="6" t="str">
        <f>IF('[1]TCE - ANEXO IV - Preencher'!K219="","",'[1]TCE - ANEXO IV - Preencher'!K219)</f>
        <v>31/08/2023</v>
      </c>
      <c r="J210" s="5" t="str">
        <f>'[1]TCE - ANEXO IV - Preencher'!L219</f>
        <v>26230813291742000165550010000257051710194384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613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0</v>
      </c>
      <c r="E211" s="5" t="str">
        <f>'[1]TCE - ANEXO IV - Preencher'!G220</f>
        <v>PHOENIX MED PRODS MEDICOS HOSPITALARES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000025710</v>
      </c>
      <c r="I211" s="6" t="str">
        <f>IF('[1]TCE - ANEXO IV - Preencher'!K220="","",'[1]TCE - ANEXO IV - Preencher'!K220)</f>
        <v>31/08/2023</v>
      </c>
      <c r="J211" s="5" t="str">
        <f>'[1]TCE - ANEXO IV - Preencher'!L220</f>
        <v>26230813291742000165550010000257101110476052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1226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0</v>
      </c>
      <c r="E212" s="5" t="str">
        <f>'[1]TCE - ANEXO IV - Preencher'!G221</f>
        <v>PHOENIX MED PRODS MEDICOS HOSPITALARES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000025779</v>
      </c>
      <c r="I212" s="6" t="str">
        <f>IF('[1]TCE - ANEXO IV - Preencher'!K221="","",'[1]TCE - ANEXO IV - Preencher'!K221)</f>
        <v>06/09/2023</v>
      </c>
      <c r="J212" s="5" t="str">
        <f>'[1]TCE - ANEXO IV - Preencher'!L221</f>
        <v>26230913291742000165550010000257791110427865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613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0</v>
      </c>
      <c r="E213" s="5" t="str">
        <f>'[1]TCE - ANEXO IV - Preencher'!G222</f>
        <v>PHOENIX MED PRODS MEDICOS HOSPITALARES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000025781</v>
      </c>
      <c r="I213" s="6" t="str">
        <f>IF('[1]TCE - ANEXO IV - Preencher'!K222="","",'[1]TCE - ANEXO IV - Preencher'!K222)</f>
        <v>06/09/2023</v>
      </c>
      <c r="J213" s="5" t="str">
        <f>'[1]TCE - ANEXO IV - Preencher'!L222</f>
        <v>26230913291742000165550010000257811013237885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613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0</v>
      </c>
      <c r="E214" s="5" t="str">
        <f>'[1]TCE - ANEXO IV - Preencher'!G223</f>
        <v>PHOENIX MED PRODS MEDICOS HOSPITALARES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000025782</v>
      </c>
      <c r="I214" s="6" t="str">
        <f>IF('[1]TCE - ANEXO IV - Preencher'!K223="","",'[1]TCE - ANEXO IV - Preencher'!K223)</f>
        <v>06/09/2023</v>
      </c>
      <c r="J214" s="5" t="str">
        <f>'[1]TCE - ANEXO IV - Preencher'!L223</f>
        <v>26230913291742000165550010000257821293519557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1226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0</v>
      </c>
      <c r="E215" s="5" t="str">
        <f>'[1]TCE - ANEXO IV - Preencher'!G224</f>
        <v>PHOENIX MED PRODS MEDICOS HOSPITALARES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000025783</v>
      </c>
      <c r="I215" s="6" t="str">
        <f>IF('[1]TCE - ANEXO IV - Preencher'!K224="","",'[1]TCE - ANEXO IV - Preencher'!K224)</f>
        <v>06/09/2023</v>
      </c>
      <c r="J215" s="5" t="str">
        <f>'[1]TCE - ANEXO IV - Preencher'!L224</f>
        <v>26230913291742000165550010000257831351910028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1226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0</v>
      </c>
      <c r="E216" s="5" t="str">
        <f>'[1]TCE - ANEXO IV - Preencher'!G225</f>
        <v>PHOENIX MED PRODS MEDICOS HOSPITALARES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000025840</v>
      </c>
      <c r="I216" s="6" t="str">
        <f>IF('[1]TCE - ANEXO IV - Preencher'!K225="","",'[1]TCE - ANEXO IV - Preencher'!K225)</f>
        <v>12/09/2023</v>
      </c>
      <c r="J216" s="5" t="str">
        <f>'[1]TCE - ANEXO IV - Preencher'!L225</f>
        <v>26230913291742000165550010000258401610709100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613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0</v>
      </c>
      <c r="E217" s="5" t="str">
        <f>'[1]TCE - ANEXO IV - Preencher'!G226</f>
        <v>PHOENIX MED PRODS MEDICOS HOSPITALARES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000025841</v>
      </c>
      <c r="I217" s="6" t="str">
        <f>IF('[1]TCE - ANEXO IV - Preencher'!K226="","",'[1]TCE - ANEXO IV - Preencher'!K226)</f>
        <v>12/09/2023</v>
      </c>
      <c r="J217" s="5" t="str">
        <f>'[1]TCE - ANEXO IV - Preencher'!L226</f>
        <v>26230913291742000165550010000258411844221586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613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0</v>
      </c>
      <c r="E218" s="5" t="str">
        <f>'[1]TCE - ANEXO IV - Preencher'!G227</f>
        <v>PHOENIX MED PRODS MEDICOS HOSPITALARES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000025842</v>
      </c>
      <c r="I218" s="6" t="str">
        <f>IF('[1]TCE - ANEXO IV - Preencher'!K227="","",'[1]TCE - ANEXO IV - Preencher'!K227)</f>
        <v>12/09/2023</v>
      </c>
      <c r="J218" s="5" t="str">
        <f>'[1]TCE - ANEXO IV - Preencher'!L227</f>
        <v>26230913291742000165550010000258421101450324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613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0</v>
      </c>
      <c r="E219" s="5" t="str">
        <f>'[1]TCE - ANEXO IV - Preencher'!G228</f>
        <v>PHOENIX MED PRODS MEDICOS HOSPITALARES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000025857</v>
      </c>
      <c r="I219" s="6" t="str">
        <f>IF('[1]TCE - ANEXO IV - Preencher'!K228="","",'[1]TCE - ANEXO IV - Preencher'!K228)</f>
        <v>12/09/2023</v>
      </c>
      <c r="J219" s="5" t="str">
        <f>'[1]TCE - ANEXO IV - Preencher'!L228</f>
        <v>26230913291742000165550010000258571547049282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613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0</v>
      </c>
      <c r="E220" s="5" t="str">
        <f>'[1]TCE - ANEXO IV - Preencher'!G229</f>
        <v>PHOENIX MED PRODS MEDICOS HOSPITALARES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000025943</v>
      </c>
      <c r="I220" s="6" t="str">
        <f>IF('[1]TCE - ANEXO IV - Preencher'!K229="","",'[1]TCE - ANEXO IV - Preencher'!K229)</f>
        <v>18/09/2023</v>
      </c>
      <c r="J220" s="5" t="str">
        <f>'[1]TCE - ANEXO IV - Preencher'!L229</f>
        <v>26230913291742000165550010000259431476595182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613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0</v>
      </c>
      <c r="E221" s="5" t="str">
        <f>'[1]TCE - ANEXO IV - Preencher'!G230</f>
        <v>PHOENIX MED PRODS MEDICOS HOSPITALARES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000025944</v>
      </c>
      <c r="I221" s="6" t="str">
        <f>IF('[1]TCE - ANEXO IV - Preencher'!K230="","",'[1]TCE - ANEXO IV - Preencher'!K230)</f>
        <v>18/09/2023</v>
      </c>
      <c r="J221" s="5" t="str">
        <f>'[1]TCE - ANEXO IV - Preencher'!L230</f>
        <v>26230913291742000165550010000259441646877954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1226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0</v>
      </c>
      <c r="E222" s="5" t="str">
        <f>'[1]TCE - ANEXO IV - Preencher'!G231</f>
        <v>PHOENIX MED PRODS MEDICOS HOSPITALARES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000025945</v>
      </c>
      <c r="I222" s="6" t="str">
        <f>IF('[1]TCE - ANEXO IV - Preencher'!K231="","",'[1]TCE - ANEXO IV - Preencher'!K231)</f>
        <v>18/09/2023</v>
      </c>
      <c r="J222" s="5" t="str">
        <f>'[1]TCE - ANEXO IV - Preencher'!L231</f>
        <v>26230913291742000165550010000259451816059626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613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0</v>
      </c>
      <c r="E223" s="5" t="str">
        <f>'[1]TCE - ANEXO IV - Preencher'!G232</f>
        <v>PHOENIX MED PRODS MEDICOS HOSPITALARES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000026064</v>
      </c>
      <c r="I223" s="6" t="str">
        <f>IF('[1]TCE - ANEXO IV - Preencher'!K232="","",'[1]TCE - ANEXO IV - Preencher'!K232)</f>
        <v>22/09/2023</v>
      </c>
      <c r="J223" s="5" t="str">
        <f>'[1]TCE - ANEXO IV - Preencher'!L232</f>
        <v>26230913291742000165550010000260641674557100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1226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0</v>
      </c>
      <c r="E224" s="5" t="str">
        <f>'[1]TCE - ANEXO IV - Preencher'!G233</f>
        <v>PHOENIX MED PRODS MEDICOS HOSPITALARES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000026065</v>
      </c>
      <c r="I224" s="6" t="str">
        <f>IF('[1]TCE - ANEXO IV - Preencher'!K233="","",'[1]TCE - ANEXO IV - Preencher'!K233)</f>
        <v>22/09/2023</v>
      </c>
      <c r="J224" s="5" t="str">
        <f>'[1]TCE - ANEXO IV - Preencher'!L233</f>
        <v>26230913291742000165550010000260651872477703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613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0</v>
      </c>
      <c r="E225" s="5" t="str">
        <f>'[1]TCE - ANEXO IV - Preencher'!G234</f>
        <v>POTENGY COM E REPRES DE PROD HOSP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000029133</v>
      </c>
      <c r="I225" s="6" t="str">
        <f>IF('[1]TCE - ANEXO IV - Preencher'!K234="","",'[1]TCE - ANEXO IV - Preencher'!K234)</f>
        <v>14/08/2023</v>
      </c>
      <c r="J225" s="5" t="str">
        <f>'[1]TCE - ANEXO IV - Preencher'!L234</f>
        <v>25230807395985000140550010000291331000000010</v>
      </c>
      <c r="K225" s="5" t="str">
        <f>IF(F225="B",LEFT('[1]TCE - ANEXO IV - Preencher'!M234,2),IF(F225="S",LEFT('[1]TCE - ANEXO IV - Preencher'!M234,7),IF('[1]TCE - ANEXO IV - Preencher'!H234="","")))</f>
        <v>25</v>
      </c>
      <c r="L225" s="7">
        <f>'[1]TCE - ANEXO IV - Preencher'!N234</f>
        <v>2190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0</v>
      </c>
      <c r="E226" s="5" t="str">
        <f>'[1]TCE - ANEXO IV - Preencher'!G235</f>
        <v>POTENGY COM E REPRES DE PROD HOSP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000029686</v>
      </c>
      <c r="I226" s="6" t="str">
        <f>IF('[1]TCE - ANEXO IV - Preencher'!K235="","",'[1]TCE - ANEXO IV - Preencher'!K235)</f>
        <v>14/09/2023</v>
      </c>
      <c r="J226" s="5" t="str">
        <f>'[1]TCE - ANEXO IV - Preencher'!L235</f>
        <v>25230907395985000140550010000296861000000014</v>
      </c>
      <c r="K226" s="5" t="str">
        <f>IF(F226="B",LEFT('[1]TCE - ANEXO IV - Preencher'!M235,2),IF(F226="S",LEFT('[1]TCE - ANEXO IV - Preencher'!M235,7),IF('[1]TCE - ANEXO IV - Preencher'!H235="","")))</f>
        <v>25</v>
      </c>
      <c r="L226" s="7">
        <f>'[1]TCE - ANEXO IV - Preencher'!N235</f>
        <v>2190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0</v>
      </c>
      <c r="E227" s="5" t="str">
        <f>'[1]TCE - ANEXO IV - Preencher'!G236</f>
        <v>ENDOSURGICAL COM  REP IMP EXP  MA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000082278</v>
      </c>
      <c r="I227" s="6" t="str">
        <f>IF('[1]TCE - ANEXO IV - Preencher'!K236="","",'[1]TCE - ANEXO IV - Preencher'!K236)</f>
        <v>22/08/2023</v>
      </c>
      <c r="J227" s="5" t="str">
        <f>'[1]TCE - ANEXO IV - Preencher'!L236</f>
        <v>26230808713023000155550010000822781388397372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1033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0</v>
      </c>
      <c r="E228" s="5" t="str">
        <f>'[1]TCE - ANEXO IV - Preencher'!G237</f>
        <v>ENDOSURGICAL COM  REP IMP EXP  MA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000082995</v>
      </c>
      <c r="I228" s="6" t="str">
        <f>IF('[1]TCE - ANEXO IV - Preencher'!K237="","",'[1]TCE - ANEXO IV - Preencher'!K237)</f>
        <v>31/08/2023</v>
      </c>
      <c r="J228" s="5" t="str">
        <f>'[1]TCE - ANEXO IV - Preencher'!L237</f>
        <v>26230808713023000155550010000829951841034824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1795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0</v>
      </c>
      <c r="E229" s="5" t="str">
        <f>'[1]TCE - ANEXO IV - Preencher'!G238</f>
        <v>PROSMED PRODUTOS MEDICOS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000112285</v>
      </c>
      <c r="I229" s="6" t="str">
        <f>IF('[1]TCE - ANEXO IV - Preencher'!K238="","",'[1]TCE - ANEXO IV - Preencher'!K238)</f>
        <v>20/06/2023</v>
      </c>
      <c r="J229" s="5" t="str">
        <f>'[1]TCE - ANEXO IV - Preencher'!L238</f>
        <v>26230641249434000107550010001122851330209050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1310.96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0</v>
      </c>
      <c r="E230" s="5" t="str">
        <f>'[1]TCE - ANEXO IV - Preencher'!G239</f>
        <v>PROSMED PRODUTOS MEDICOS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000112483</v>
      </c>
      <c r="I230" s="6" t="str">
        <f>IF('[1]TCE - ANEXO IV - Preencher'!K239="","",'[1]TCE - ANEXO IV - Preencher'!K239)</f>
        <v>27/06/2023</v>
      </c>
      <c r="J230" s="5" t="str">
        <f>'[1]TCE - ANEXO IV - Preencher'!L239</f>
        <v>26230641249434000107550010001124831552804040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1277.7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0</v>
      </c>
      <c r="E231" s="5" t="str">
        <f>'[1]TCE - ANEXO IV - Preencher'!G240</f>
        <v>PROSMED PRODUTOS MEDICOS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000113178</v>
      </c>
      <c r="I231" s="6" t="str">
        <f>IF('[1]TCE - ANEXO IV - Preencher'!K240="","",'[1]TCE - ANEXO IV - Preencher'!K240)</f>
        <v>18/07/2023</v>
      </c>
      <c r="J231" s="5" t="str">
        <f>'[1]TCE - ANEXO IV - Preencher'!L240</f>
        <v>26230741249434000107550010001131781269116050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1635.54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0</v>
      </c>
      <c r="E232" s="5" t="str">
        <f>'[1]TCE - ANEXO IV - Preencher'!G241</f>
        <v>PROSMED PRODUTOS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000113435</v>
      </c>
      <c r="I232" s="6" t="str">
        <f>IF('[1]TCE - ANEXO IV - Preencher'!K241="","",'[1]TCE - ANEXO IV - Preencher'!K241)</f>
        <v>28/07/2023</v>
      </c>
      <c r="J232" s="5" t="str">
        <f>'[1]TCE - ANEXO IV - Preencher'!L241</f>
        <v>26230741249434000107550010001134351840579876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1277.7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0</v>
      </c>
      <c r="E233" s="5" t="str">
        <f>'[1]TCE - ANEXO IV - Preencher'!G242</f>
        <v>PROSMED PRODUTOS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000113449</v>
      </c>
      <c r="I233" s="6" t="str">
        <f>IF('[1]TCE - ANEXO IV - Preencher'!K242="","",'[1]TCE - ANEXO IV - Preencher'!K242)</f>
        <v>28/07/2023</v>
      </c>
      <c r="J233" s="5" t="str">
        <f>'[1]TCE - ANEXO IV - Preencher'!L242</f>
        <v>26230741249434000107550010001134491555860363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686.87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0</v>
      </c>
      <c r="E234" s="5" t="str">
        <f>'[1]TCE - ANEXO IV - Preencher'!G243</f>
        <v>PROSMED PRODUTOS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000113605</v>
      </c>
      <c r="I234" s="6" t="str">
        <f>IF('[1]TCE - ANEXO IV - Preencher'!K243="","",'[1]TCE - ANEXO IV - Preencher'!K243)</f>
        <v>02/08/2023</v>
      </c>
      <c r="J234" s="5" t="str">
        <f>'[1]TCE - ANEXO IV - Preencher'!L243</f>
        <v>26230841249434000107550010001136051805340558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64.8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0</v>
      </c>
      <c r="E235" s="5" t="str">
        <f>'[1]TCE - ANEXO IV - Preencher'!G244</f>
        <v>PROSMED PRODUTOS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000113905</v>
      </c>
      <c r="I235" s="6" t="str">
        <f>IF('[1]TCE - ANEXO IV - Preencher'!K244="","",'[1]TCE - ANEXO IV - Preencher'!K244)</f>
        <v>09/08/2023</v>
      </c>
      <c r="J235" s="5" t="str">
        <f>'[1]TCE - ANEXO IV - Preencher'!L244</f>
        <v>26230841249434000107550010001139051484263194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1277.7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0</v>
      </c>
      <c r="E236" s="5" t="str">
        <f>'[1]TCE - ANEXO IV - Preencher'!G245</f>
        <v>PROSMED PRODUTOS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000113909</v>
      </c>
      <c r="I236" s="6" t="str">
        <f>IF('[1]TCE - ANEXO IV - Preencher'!K245="","",'[1]TCE - ANEXO IV - Preencher'!K245)</f>
        <v>09/08/2023</v>
      </c>
      <c r="J236" s="5" t="str">
        <f>'[1]TCE - ANEXO IV - Preencher'!L245</f>
        <v>26230841249434000107550010001139091920478791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3021.52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0</v>
      </c>
      <c r="E237" s="5" t="str">
        <f>'[1]TCE - ANEXO IV - Preencher'!G246</f>
        <v>PROSMED PRODUTOS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000113911</v>
      </c>
      <c r="I237" s="6" t="str">
        <f>IF('[1]TCE - ANEXO IV - Preencher'!K246="","",'[1]TCE - ANEXO IV - Preencher'!K246)</f>
        <v>09/08/2023</v>
      </c>
      <c r="J237" s="5" t="str">
        <f>'[1]TCE - ANEXO IV - Preencher'!L246</f>
        <v>26230841249434000107550010001139111240575968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806.94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0</v>
      </c>
      <c r="E238" s="5" t="str">
        <f>'[1]TCE - ANEXO IV - Preencher'!G247</f>
        <v>PROSMED PRODUTOS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000113916</v>
      </c>
      <c r="I238" s="6" t="str">
        <f>IF('[1]TCE - ANEXO IV - Preencher'!K247="","",'[1]TCE - ANEXO IV - Preencher'!K247)</f>
        <v>09/08/2023</v>
      </c>
      <c r="J238" s="5" t="str">
        <f>'[1]TCE - ANEXO IV - Preencher'!L247</f>
        <v>26230841249434000107550010001139161024066313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296.13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0</v>
      </c>
      <c r="E239" s="5" t="str">
        <f>'[1]TCE - ANEXO IV - Preencher'!G248</f>
        <v>PROSMED PRODUTOS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000113919</v>
      </c>
      <c r="I239" s="6" t="str">
        <f>IF('[1]TCE - ANEXO IV - Preencher'!K248="","",'[1]TCE - ANEXO IV - Preencher'!K248)</f>
        <v>09/08/2023</v>
      </c>
      <c r="J239" s="5" t="str">
        <f>'[1]TCE - ANEXO IV - Preencher'!L248</f>
        <v>26230841249434000107550010001139191335580398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1277.7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0</v>
      </c>
      <c r="E240" s="5" t="str">
        <f>'[1]TCE - ANEXO IV - Preencher'!G249</f>
        <v>PROSMED PRODUTOS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000114109</v>
      </c>
      <c r="I240" s="6" t="str">
        <f>IF('[1]TCE - ANEXO IV - Preencher'!K249="","",'[1]TCE - ANEXO IV - Preencher'!K249)</f>
        <v>15/08/2023</v>
      </c>
      <c r="J240" s="5" t="str">
        <f>'[1]TCE - ANEXO IV - Preencher'!L249</f>
        <v>26230841249434000107550010001141091430759850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1277.7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0</v>
      </c>
      <c r="E241" s="5" t="str">
        <f>'[1]TCE - ANEXO IV - Preencher'!G250</f>
        <v>PROSMED PRODUTOS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000114110</v>
      </c>
      <c r="I241" s="6" t="str">
        <f>IF('[1]TCE - ANEXO IV - Preencher'!K250="","",'[1]TCE - ANEXO IV - Preencher'!K250)</f>
        <v>15/08/2023</v>
      </c>
      <c r="J241" s="5" t="str">
        <f>'[1]TCE - ANEXO IV - Preencher'!L250</f>
        <v>26230841249434000107550010001141101037350128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154.38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0</v>
      </c>
      <c r="E242" s="5" t="str">
        <f>'[1]TCE - ANEXO IV - Preencher'!G251</f>
        <v>PROSMED PRODUTOS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000114111</v>
      </c>
      <c r="I242" s="6" t="str">
        <f>IF('[1]TCE - ANEXO IV - Preencher'!K251="","",'[1]TCE - ANEXO IV - Preencher'!K251)</f>
        <v>15/08/2023</v>
      </c>
      <c r="J242" s="5" t="str">
        <f>'[1]TCE - ANEXO IV - Preencher'!L251</f>
        <v>26230841249434000107550010001141111611415964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936.58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0</v>
      </c>
      <c r="E243" s="5" t="str">
        <f>'[1]TCE - ANEXO IV - Preencher'!G252</f>
        <v>PROSMED PRODUTOS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000114113</v>
      </c>
      <c r="I243" s="6" t="str">
        <f>IF('[1]TCE - ANEXO IV - Preencher'!K252="","",'[1]TCE - ANEXO IV - Preencher'!K252)</f>
        <v>15/08/2023</v>
      </c>
      <c r="J243" s="5" t="str">
        <f>'[1]TCE - ANEXO IV - Preencher'!L252</f>
        <v>26230841249434000107550010001141131042055432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183.81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0</v>
      </c>
      <c r="E244" s="5" t="str">
        <f>'[1]TCE - ANEXO IV - Preencher'!G253</f>
        <v>PROSMED PRODUTOS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000114114</v>
      </c>
      <c r="I244" s="6" t="str">
        <f>IF('[1]TCE - ANEXO IV - Preencher'!K253="","",'[1]TCE - ANEXO IV - Preencher'!K253)</f>
        <v>15/08/2023</v>
      </c>
      <c r="J244" s="5" t="str">
        <f>'[1]TCE - ANEXO IV - Preencher'!L253</f>
        <v>26230841249434000107550010001141141039354588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332.21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0</v>
      </c>
      <c r="E245" s="5" t="str">
        <f>'[1]TCE - ANEXO IV - Preencher'!G254</f>
        <v>PROSMED PRODUTOS MEDICOS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000114116</v>
      </c>
      <c r="I245" s="6" t="str">
        <f>IF('[1]TCE - ANEXO IV - Preencher'!K254="","",'[1]TCE - ANEXO IV - Preencher'!K254)</f>
        <v>15/08/2023</v>
      </c>
      <c r="J245" s="5" t="str">
        <f>'[1]TCE - ANEXO IV - Preencher'!L254</f>
        <v>26230841249434000107550010001141161580540173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235.88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0</v>
      </c>
      <c r="E246" s="5" t="str">
        <f>'[1]TCE - ANEXO IV - Preencher'!G255</f>
        <v>PROSMED PRODUTOS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000114118</v>
      </c>
      <c r="I246" s="6" t="str">
        <f>IF('[1]TCE - ANEXO IV - Preencher'!K255="","",'[1]TCE - ANEXO IV - Preencher'!K255)</f>
        <v>15/08/2023</v>
      </c>
      <c r="J246" s="5" t="str">
        <f>'[1]TCE - ANEXO IV - Preencher'!L255</f>
        <v>26230841249434000107550010001141181674131816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203.82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0</v>
      </c>
      <c r="E247" s="5" t="str">
        <f>'[1]TCE - ANEXO IV - Preencher'!G256</f>
        <v>PROSMED PRODUTOS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000114119</v>
      </c>
      <c r="I247" s="6" t="str">
        <f>IF('[1]TCE - ANEXO IV - Preencher'!K256="","",'[1]TCE - ANEXO IV - Preencher'!K256)</f>
        <v>15/08/2023</v>
      </c>
      <c r="J247" s="5" t="str">
        <f>'[1]TCE - ANEXO IV - Preencher'!L256</f>
        <v>26230841249434000107550010001141191831091678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296.47000000000003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0</v>
      </c>
      <c r="E248" s="5" t="str">
        <f>'[1]TCE - ANEXO IV - Preencher'!G257</f>
        <v>PROSMED PRODUTOS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000114121</v>
      </c>
      <c r="I248" s="6" t="str">
        <f>IF('[1]TCE - ANEXO IV - Preencher'!K257="","",'[1]TCE - ANEXO IV - Preencher'!K257)</f>
        <v>15/08/2023</v>
      </c>
      <c r="J248" s="5" t="str">
        <f>'[1]TCE - ANEXO IV - Preencher'!L257</f>
        <v>26230841249434000107550010001141211486495933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1277.7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0</v>
      </c>
      <c r="E249" s="5" t="str">
        <f>'[1]TCE - ANEXO IV - Preencher'!G258</f>
        <v>PROSMED PRODUTOS MEDICOS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000114136</v>
      </c>
      <c r="I249" s="6" t="str">
        <f>IF('[1]TCE - ANEXO IV - Preencher'!K258="","",'[1]TCE - ANEXO IV - Preencher'!K258)</f>
        <v>16/08/2023</v>
      </c>
      <c r="J249" s="5" t="str">
        <f>'[1]TCE - ANEXO IV - Preencher'!L258</f>
        <v>26230841249434000107550010001141361561251830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989.15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0</v>
      </c>
      <c r="E250" s="5" t="str">
        <f>'[1]TCE - ANEXO IV - Preencher'!G259</f>
        <v>PROSMED PRODUTOS MEDICOS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000114152</v>
      </c>
      <c r="I250" s="6" t="str">
        <f>IF('[1]TCE - ANEXO IV - Preencher'!K259="","",'[1]TCE - ANEXO IV - Preencher'!K259)</f>
        <v>17/08/2023</v>
      </c>
      <c r="J250" s="5" t="str">
        <f>'[1]TCE - ANEXO IV - Preencher'!L259</f>
        <v>26230841249434000107550010001141521076632244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197.6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0</v>
      </c>
      <c r="E251" s="5" t="str">
        <f>'[1]TCE - ANEXO IV - Preencher'!G260</f>
        <v>PROSMED PRODUTOS MEDICOS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000114156</v>
      </c>
      <c r="I251" s="6" t="str">
        <f>IF('[1]TCE - ANEXO IV - Preencher'!K260="","",'[1]TCE - ANEXO IV - Preencher'!K260)</f>
        <v>17/08/2023</v>
      </c>
      <c r="J251" s="5" t="str">
        <f>'[1]TCE - ANEXO IV - Preencher'!L260</f>
        <v>26230841249434000107550010001141561928955530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585.24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0</v>
      </c>
      <c r="E252" s="5" t="str">
        <f>'[1]TCE - ANEXO IV - Preencher'!G261</f>
        <v>PROSMED PRODUTOS MEDICOS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000114157</v>
      </c>
      <c r="I252" s="6" t="str">
        <f>IF('[1]TCE - ANEXO IV - Preencher'!K261="","",'[1]TCE - ANEXO IV - Preencher'!K261)</f>
        <v>17/08/2023</v>
      </c>
      <c r="J252" s="5" t="str">
        <f>'[1]TCE - ANEXO IV - Preencher'!L261</f>
        <v>26230841249434000107550010001141571232499441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197.6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0</v>
      </c>
      <c r="E253" s="5" t="str">
        <f>'[1]TCE - ANEXO IV - Preencher'!G262</f>
        <v>PROSMED PRODUTOS MEDICOS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000114162</v>
      </c>
      <c r="I253" s="6" t="str">
        <f>IF('[1]TCE - ANEXO IV - Preencher'!K262="","",'[1]TCE - ANEXO IV - Preencher'!K262)</f>
        <v>17/08/2023</v>
      </c>
      <c r="J253" s="5" t="str">
        <f>'[1]TCE - ANEXO IV - Preencher'!L262</f>
        <v>26230841249434000107550010001141621646060746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3021.52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0</v>
      </c>
      <c r="E254" s="5" t="str">
        <f>'[1]TCE - ANEXO IV - Preencher'!G263</f>
        <v>PROSMED PRODUTOS MEDICOS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000114402</v>
      </c>
      <c r="I254" s="6" t="str">
        <f>IF('[1]TCE - ANEXO IV - Preencher'!K263="","",'[1]TCE - ANEXO IV - Preencher'!K263)</f>
        <v>23/08/2023</v>
      </c>
      <c r="J254" s="5" t="str">
        <f>'[1]TCE - ANEXO IV - Preencher'!L263</f>
        <v>26230841249434000107550010001144021378346982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792.05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0</v>
      </c>
      <c r="E255" s="5" t="str">
        <f>'[1]TCE - ANEXO IV - Preencher'!G264</f>
        <v>PROSMED PRODUTOS MEDICOS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000114613</v>
      </c>
      <c r="I255" s="6" t="str">
        <f>IF('[1]TCE - ANEXO IV - Preencher'!K264="","",'[1]TCE - ANEXO IV - Preencher'!K264)</f>
        <v>29/08/2023</v>
      </c>
      <c r="J255" s="5" t="str">
        <f>'[1]TCE - ANEXO IV - Preencher'!L264</f>
        <v>26230841249434000107550010001146131229452513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1277.7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0</v>
      </c>
      <c r="E256" s="5" t="str">
        <f>'[1]TCE - ANEXO IV - Preencher'!G265</f>
        <v>ART CIRURGICA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000121074</v>
      </c>
      <c r="I256" s="6" t="str">
        <f>IF('[1]TCE - ANEXO IV - Preencher'!K265="","",'[1]TCE - ANEXO IV - Preencher'!K265)</f>
        <v>14/08/2023</v>
      </c>
      <c r="J256" s="5" t="str">
        <f>'[1]TCE - ANEXO IV - Preencher'!L265</f>
        <v>26230824436602000154550010001210741123097005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380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0</v>
      </c>
      <c r="E257" s="5" t="str">
        <f>'[1]TCE - ANEXO IV - Preencher'!G266</f>
        <v>ART CIRURGICA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000121225</v>
      </c>
      <c r="I257" s="6" t="str">
        <f>IF('[1]TCE - ANEXO IV - Preencher'!K266="","",'[1]TCE - ANEXO IV - Preencher'!K266)</f>
        <v>17/08/2023</v>
      </c>
      <c r="J257" s="5" t="str">
        <f>'[1]TCE - ANEXO IV - Preencher'!L266</f>
        <v>26230824436602000154550010001212251123248000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4190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0</v>
      </c>
      <c r="E258" s="5" t="str">
        <f>'[1]TCE - ANEXO IV - Preencher'!G267</f>
        <v>ART CIRURGICA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000121229</v>
      </c>
      <c r="I258" s="6" t="str">
        <f>IF('[1]TCE - ANEXO IV - Preencher'!K267="","",'[1]TCE - ANEXO IV - Preencher'!K267)</f>
        <v>17/08/2023</v>
      </c>
      <c r="J258" s="5" t="str">
        <f>'[1]TCE - ANEXO IV - Preencher'!L267</f>
        <v>26230824436602000154550010001212291123252006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380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0</v>
      </c>
      <c r="E259" s="5" t="str">
        <f>'[1]TCE - ANEXO IV - Preencher'!G268</f>
        <v>ART CIRURGICA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000121313</v>
      </c>
      <c r="I259" s="6" t="str">
        <f>IF('[1]TCE - ANEXO IV - Preencher'!K268="","",'[1]TCE - ANEXO IV - Preencher'!K268)</f>
        <v>21/08/2023</v>
      </c>
      <c r="J259" s="5" t="str">
        <f>'[1]TCE - ANEXO IV - Preencher'!L268</f>
        <v>26230824436602000154550010001213131123336000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8380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0</v>
      </c>
      <c r="E260" s="5" t="str">
        <f>'[1]TCE - ANEXO IV - Preencher'!G269</f>
        <v>ART CIRURGICA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000121314</v>
      </c>
      <c r="I260" s="6" t="str">
        <f>IF('[1]TCE - ANEXO IV - Preencher'!K269="","",'[1]TCE - ANEXO IV - Preencher'!K269)</f>
        <v>21/08/2023</v>
      </c>
      <c r="J260" s="5" t="str">
        <f>'[1]TCE - ANEXO IV - Preencher'!L269</f>
        <v>26230824436602000154550010001213141123337004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380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0</v>
      </c>
      <c r="E261" s="5" t="str">
        <f>'[1]TCE - ANEXO IV - Preencher'!G270</f>
        <v>ART CIRURGICA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000121316</v>
      </c>
      <c r="I261" s="6" t="str">
        <f>IF('[1]TCE - ANEXO IV - Preencher'!K270="","",'[1]TCE - ANEXO IV - Preencher'!K270)</f>
        <v>21/08/2023</v>
      </c>
      <c r="J261" s="5" t="str">
        <f>'[1]TCE - ANEXO IV - Preencher'!L270</f>
        <v>26230824436602000154550010001213161123339001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1402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0</v>
      </c>
      <c r="E262" s="5" t="str">
        <f>'[1]TCE - ANEXO IV - Preencher'!G271</f>
        <v>ART CIRURGICA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000121319</v>
      </c>
      <c r="I262" s="6" t="str">
        <f>IF('[1]TCE - ANEXO IV - Preencher'!K271="","",'[1]TCE - ANEXO IV - Preencher'!K271)</f>
        <v>21/08/2023</v>
      </c>
      <c r="J262" s="5" t="str">
        <f>'[1]TCE - ANEXO IV - Preencher'!L271</f>
        <v>26230824436602000154550010001213191123342004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262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0</v>
      </c>
      <c r="E263" s="5" t="str">
        <f>'[1]TCE - ANEXO IV - Preencher'!G272</f>
        <v>ART CIRURGICA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000121354</v>
      </c>
      <c r="I263" s="6" t="str">
        <f>IF('[1]TCE - ANEXO IV - Preencher'!K272="","",'[1]TCE - ANEXO IV - Preencher'!K272)</f>
        <v>22/08/2023</v>
      </c>
      <c r="J263" s="5" t="str">
        <f>'[1]TCE - ANEXO IV - Preencher'!L272</f>
        <v>26230824436602000154550010001213541123377001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1022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0</v>
      </c>
      <c r="E264" s="5" t="str">
        <f>'[1]TCE - ANEXO IV - Preencher'!G273</f>
        <v>ART CIRURGICA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000121355</v>
      </c>
      <c r="I264" s="6" t="str">
        <f>IF('[1]TCE - ANEXO IV - Preencher'!K273="","",'[1]TCE - ANEXO IV - Preencher'!K273)</f>
        <v>22/08/2023</v>
      </c>
      <c r="J264" s="5" t="str">
        <f>'[1]TCE - ANEXO IV - Preencher'!L273</f>
        <v>26230824436602000154550010001213551123378005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642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0</v>
      </c>
      <c r="E265" s="5" t="str">
        <f>'[1]TCE - ANEXO IV - Preencher'!G274</f>
        <v>ART CIRURGICA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000121356</v>
      </c>
      <c r="I265" s="6" t="str">
        <f>IF('[1]TCE - ANEXO IV - Preencher'!K274="","",'[1]TCE - ANEXO IV - Preencher'!K274)</f>
        <v>22/08/2023</v>
      </c>
      <c r="J265" s="5" t="str">
        <f>'[1]TCE - ANEXO IV - Preencher'!L274</f>
        <v>26230824436602000154550010001213561123379009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642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0</v>
      </c>
      <c r="E266" s="5" t="str">
        <f>'[1]TCE - ANEXO IV - Preencher'!G275</f>
        <v>ART CIRURGICA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000121415</v>
      </c>
      <c r="I266" s="6" t="str">
        <f>IF('[1]TCE - ANEXO IV - Preencher'!K275="","",'[1]TCE - ANEXO IV - Preencher'!K275)</f>
        <v>23/08/2023</v>
      </c>
      <c r="J266" s="5" t="str">
        <f>'[1]TCE - ANEXO IV - Preencher'!L275</f>
        <v>26230824436602000154550010001214151123438008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380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0</v>
      </c>
      <c r="E267" s="5" t="str">
        <f>'[1]TCE - ANEXO IV - Preencher'!G276</f>
        <v>ART CIRURGICA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000121440</v>
      </c>
      <c r="I267" s="6" t="str">
        <f>IF('[1]TCE - ANEXO IV - Preencher'!K276="","",'[1]TCE - ANEXO IV - Preencher'!K276)</f>
        <v>24/08/2023</v>
      </c>
      <c r="J267" s="5" t="str">
        <f>'[1]TCE - ANEXO IV - Preencher'!L276</f>
        <v>26230824436602000154550010001214401123463005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380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0</v>
      </c>
      <c r="E268" s="5" t="str">
        <f>'[1]TCE - ANEXO IV - Preencher'!G277</f>
        <v>ART CIRURGICA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000121441</v>
      </c>
      <c r="I268" s="6" t="str">
        <f>IF('[1]TCE - ANEXO IV - Preencher'!K277="","",'[1]TCE - ANEXO IV - Preencher'!K277)</f>
        <v>24/08/2023</v>
      </c>
      <c r="J268" s="5" t="str">
        <f>'[1]TCE - ANEXO IV - Preencher'!L277</f>
        <v>26230824436602000154550010001214411123464009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760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0</v>
      </c>
      <c r="E269" s="5" t="str">
        <f>'[1]TCE - ANEXO IV - Preencher'!G278</f>
        <v>ART CIRURGICA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000121780</v>
      </c>
      <c r="I269" s="6" t="str">
        <f>IF('[1]TCE - ANEXO IV - Preencher'!K278="","",'[1]TCE - ANEXO IV - Preencher'!K278)</f>
        <v>25/08/2023</v>
      </c>
      <c r="J269" s="5" t="str">
        <f>'[1]TCE - ANEXO IV - Preencher'!L278</f>
        <v>26230824436602000154550010001217801123803002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1022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0</v>
      </c>
      <c r="E270" s="5" t="str">
        <f>'[1]TCE - ANEXO IV - Preencher'!G279</f>
        <v>ART CIRURGICA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000121840</v>
      </c>
      <c r="I270" s="6" t="str">
        <f>IF('[1]TCE - ANEXO IV - Preencher'!K279="","",'[1]TCE - ANEXO IV - Preencher'!K279)</f>
        <v>28/08/2023</v>
      </c>
      <c r="J270" s="5" t="str">
        <f>'[1]TCE - ANEXO IV - Preencher'!L279</f>
        <v>26230824436602000154550010001218401123863005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380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0</v>
      </c>
      <c r="E271" s="5" t="str">
        <f>'[1]TCE - ANEXO IV - Preencher'!G280</f>
        <v>ART CIRURGICA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000121841</v>
      </c>
      <c r="I271" s="6" t="str">
        <f>IF('[1]TCE - ANEXO IV - Preencher'!K280="","",'[1]TCE - ANEXO IV - Preencher'!K280)</f>
        <v>28/08/2023</v>
      </c>
      <c r="J271" s="5" t="str">
        <f>'[1]TCE - ANEXO IV - Preencher'!L280</f>
        <v>26230824436602000154550010001218411123864009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642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0</v>
      </c>
      <c r="E272" s="5" t="str">
        <f>'[1]TCE - ANEXO IV - Preencher'!G281</f>
        <v>ART CIRURGICA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000121842</v>
      </c>
      <c r="I272" s="6" t="str">
        <f>IF('[1]TCE - ANEXO IV - Preencher'!K281="","",'[1]TCE - ANEXO IV - Preencher'!K281)</f>
        <v>28/08/2023</v>
      </c>
      <c r="J272" s="5" t="str">
        <f>'[1]TCE - ANEXO IV - Preencher'!L281</f>
        <v>26230824436602000154550010001218421123865002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290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0</v>
      </c>
      <c r="E273" s="5" t="str">
        <f>'[1]TCE - ANEXO IV - Preencher'!G282</f>
        <v>ART CIRURGICA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000121843</v>
      </c>
      <c r="I273" s="6" t="str">
        <f>IF('[1]TCE - ANEXO IV - Preencher'!K282="","",'[1]TCE - ANEXO IV - Preencher'!K282)</f>
        <v>28/08/2023</v>
      </c>
      <c r="J273" s="5" t="str">
        <f>'[1]TCE - ANEXO IV - Preencher'!L282</f>
        <v>26230824436602000154550010001218431123866006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380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0</v>
      </c>
      <c r="E274" s="5" t="str">
        <f>'[1]TCE - ANEXO IV - Preencher'!G283</f>
        <v>ART CIRURGICA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000122151</v>
      </c>
      <c r="I274" s="6" t="str">
        <f>IF('[1]TCE - ANEXO IV - Preencher'!K283="","",'[1]TCE - ANEXO IV - Preencher'!K283)</f>
        <v>30/08/2023</v>
      </c>
      <c r="J274" s="5" t="str">
        <f>'[1]TCE - ANEXO IV - Preencher'!L283</f>
        <v>26230824436602000154550010001221511124174009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262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0</v>
      </c>
      <c r="E275" s="5" t="str">
        <f>'[1]TCE - ANEXO IV - Preencher'!G284</f>
        <v>ART CIRURGICA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000122152</v>
      </c>
      <c r="I275" s="6" t="str">
        <f>IF('[1]TCE - ANEXO IV - Preencher'!K284="","",'[1]TCE - ANEXO IV - Preencher'!K284)</f>
        <v>30/08/2023</v>
      </c>
      <c r="J275" s="5" t="str">
        <f>'[1]TCE - ANEXO IV - Preencher'!L284</f>
        <v>26230824436602000154550010001221521124175002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262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0</v>
      </c>
      <c r="E276" s="5" t="str">
        <f>'[1]TCE - ANEXO IV - Preencher'!G285</f>
        <v>ART CIRURGICA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000122153</v>
      </c>
      <c r="I276" s="6" t="str">
        <f>IF('[1]TCE - ANEXO IV - Preencher'!K285="","",'[1]TCE - ANEXO IV - Preencher'!K285)</f>
        <v>30/08/2023</v>
      </c>
      <c r="J276" s="5" t="str">
        <f>'[1]TCE - ANEXO IV - Preencher'!L285</f>
        <v>26230824436602000154550010001221531124176006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912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0</v>
      </c>
      <c r="E277" s="5" t="str">
        <f>'[1]TCE - ANEXO IV - Preencher'!G286</f>
        <v>ART CIRURGICA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000122154</v>
      </c>
      <c r="I277" s="6" t="str">
        <f>IF('[1]TCE - ANEXO IV - Preencher'!K286="","",'[1]TCE - ANEXO IV - Preencher'!K286)</f>
        <v>30/08/2023</v>
      </c>
      <c r="J277" s="5" t="str">
        <f>'[1]TCE - ANEXO IV - Preencher'!L286</f>
        <v>26230824436602000154550010001221541124177000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912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0</v>
      </c>
      <c r="E278" s="5" t="str">
        <f>'[1]TCE - ANEXO IV - Preencher'!G287</f>
        <v>ART CIRURGICA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000122228</v>
      </c>
      <c r="I278" s="6" t="str">
        <f>IF('[1]TCE - ANEXO IV - Preencher'!K287="","",'[1]TCE - ANEXO IV - Preencher'!K287)</f>
        <v>30/08/2023</v>
      </c>
      <c r="J278" s="5" t="str">
        <f>'[1]TCE - ANEXO IV - Preencher'!L287</f>
        <v>26230824436602000154550010001222281124251000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642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0</v>
      </c>
      <c r="E279" s="5" t="str">
        <f>'[1]TCE - ANEXO IV - Preencher'!G288</f>
        <v>ART CIRURGICA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000122256</v>
      </c>
      <c r="I279" s="6" t="str">
        <f>IF('[1]TCE - ANEXO IV - Preencher'!K288="","",'[1]TCE - ANEXO IV - Preencher'!K288)</f>
        <v>31/08/2023</v>
      </c>
      <c r="J279" s="5" t="str">
        <f>'[1]TCE - ANEXO IV - Preencher'!L288</f>
        <v>26230824436602000154550010001222561124279007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1140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0</v>
      </c>
      <c r="E280" s="5" t="str">
        <f>'[1]TCE - ANEXO IV - Preencher'!G289</f>
        <v>ART CIRURGICA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000122294</v>
      </c>
      <c r="I280" s="6" t="str">
        <f>IF('[1]TCE - ANEXO IV - Preencher'!K289="","",'[1]TCE - ANEXO IV - Preencher'!K289)</f>
        <v>31/08/2023</v>
      </c>
      <c r="J280" s="5" t="str">
        <f>'[1]TCE - ANEXO IV - Preencher'!L289</f>
        <v>26230824436602000154550010001222941124317007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760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0</v>
      </c>
      <c r="E281" s="5" t="str">
        <f>'[1]TCE - ANEXO IV - Preencher'!G290</f>
        <v>ART CIRURGICA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000122317</v>
      </c>
      <c r="I281" s="6" t="str">
        <f>IF('[1]TCE - ANEXO IV - Preencher'!K290="","",'[1]TCE - ANEXO IV - Preencher'!K290)</f>
        <v>31/08/2023</v>
      </c>
      <c r="J281" s="5" t="str">
        <f>'[1]TCE - ANEXO IV - Preencher'!L290</f>
        <v>26230824436602000154550010001223171124340005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8380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0</v>
      </c>
      <c r="E282" s="5" t="str">
        <f>'[1]TCE - ANEXO IV - Preencher'!G291</f>
        <v>ART CIRURGICA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000122409</v>
      </c>
      <c r="I282" s="6" t="str">
        <f>IF('[1]TCE - ANEXO IV - Preencher'!K291="","",'[1]TCE - ANEXO IV - Preencher'!K291)</f>
        <v>01/09/2023</v>
      </c>
      <c r="J282" s="5" t="str">
        <f>'[1]TCE - ANEXO IV - Preencher'!L291</f>
        <v>26230924436602000154550010001224091124432004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904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0</v>
      </c>
      <c r="E283" s="5" t="str">
        <f>'[1]TCE - ANEXO IV - Preencher'!G292</f>
        <v>ART CIRURGICA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000122443</v>
      </c>
      <c r="I283" s="6" t="str">
        <f>IF('[1]TCE - ANEXO IV - Preencher'!K292="","",'[1]TCE - ANEXO IV - Preencher'!K292)</f>
        <v>04/09/2023</v>
      </c>
      <c r="J283" s="5" t="str">
        <f>'[1]TCE - ANEXO IV - Preencher'!L292</f>
        <v>26230924436602000154550010001224431124466008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642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0</v>
      </c>
      <c r="E284" s="5" t="str">
        <f>'[1]TCE - ANEXO IV - Preencher'!G293</f>
        <v>ART CIRURGICA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000122444</v>
      </c>
      <c r="I284" s="6" t="str">
        <f>IF('[1]TCE - ANEXO IV - Preencher'!K293="","",'[1]TCE - ANEXO IV - Preencher'!K293)</f>
        <v>04/09/2023</v>
      </c>
      <c r="J284" s="5" t="str">
        <f>'[1]TCE - ANEXO IV - Preencher'!L293</f>
        <v>26230924436602000154550010001224441124467001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262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0</v>
      </c>
      <c r="E285" s="5" t="str">
        <f>'[1]TCE - ANEXO IV - Preencher'!G294</f>
        <v>ART CIRURGICA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000122446</v>
      </c>
      <c r="I285" s="6" t="str">
        <f>IF('[1]TCE - ANEXO IV - Preencher'!K294="","",'[1]TCE - ANEXO IV - Preencher'!K294)</f>
        <v>04/09/2023</v>
      </c>
      <c r="J285" s="5" t="str">
        <f>'[1]TCE - ANEXO IV - Preencher'!L294</f>
        <v>26230924436602000154550010001224461124469009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760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0</v>
      </c>
      <c r="E286" s="5" t="str">
        <f>'[1]TCE - ANEXO IV - Preencher'!G295</f>
        <v>ART CIRURGICA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000122447</v>
      </c>
      <c r="I286" s="6" t="str">
        <f>IF('[1]TCE - ANEXO IV - Preencher'!K295="","",'[1]TCE - ANEXO IV - Preencher'!K295)</f>
        <v>04/09/2023</v>
      </c>
      <c r="J286" s="5" t="str">
        <f>'[1]TCE - ANEXO IV - Preencher'!L295</f>
        <v>26230924436602000154550010001224471124470004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380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0</v>
      </c>
      <c r="E287" s="5" t="str">
        <f>'[1]TCE - ANEXO IV - Preencher'!G296</f>
        <v>ART CIRURGICA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000122448</v>
      </c>
      <c r="I287" s="6" t="str">
        <f>IF('[1]TCE - ANEXO IV - Preencher'!K296="","",'[1]TCE - ANEXO IV - Preencher'!K296)</f>
        <v>04/09/2023</v>
      </c>
      <c r="J287" s="5" t="str">
        <f>'[1]TCE - ANEXO IV - Preencher'!L296</f>
        <v>26230924436602000154550010001224481124471008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262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0</v>
      </c>
      <c r="E288" s="5" t="str">
        <f>'[1]TCE - ANEXO IV - Preencher'!G297</f>
        <v>ART CIRURGICA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000122449</v>
      </c>
      <c r="I288" s="6" t="str">
        <f>IF('[1]TCE - ANEXO IV - Preencher'!K297="","",'[1]TCE - ANEXO IV - Preencher'!K297)</f>
        <v>04/09/2023</v>
      </c>
      <c r="J288" s="5" t="str">
        <f>'[1]TCE - ANEXO IV - Preencher'!L297</f>
        <v>26230924436602000154550010001224491124472001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642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0</v>
      </c>
      <c r="E289" s="5" t="str">
        <f>'[1]TCE - ANEXO IV - Preencher'!G298</f>
        <v>ART CIRURGICA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000122549</v>
      </c>
      <c r="I289" s="6" t="str">
        <f>IF('[1]TCE - ANEXO IV - Preencher'!K298="","",'[1]TCE - ANEXO IV - Preencher'!K298)</f>
        <v>11/09/2023</v>
      </c>
      <c r="J289" s="5" t="str">
        <f>'[1]TCE - ANEXO IV - Preencher'!L298</f>
        <v>26230924436602000154550010001225491124572001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380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0</v>
      </c>
      <c r="E290" s="5" t="str">
        <f>'[1]TCE - ANEXO IV - Preencher'!G299</f>
        <v>ART CIRURGICA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000122550</v>
      </c>
      <c r="I290" s="6" t="str">
        <f>IF('[1]TCE - ANEXO IV - Preencher'!K299="","",'[1]TCE - ANEXO IV - Preencher'!K299)</f>
        <v>11/09/2023</v>
      </c>
      <c r="J290" s="5" t="str">
        <f>'[1]TCE - ANEXO IV - Preencher'!L299</f>
        <v>26230924436602000154550010001225501124573009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642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0</v>
      </c>
      <c r="E291" s="5" t="str">
        <f>'[1]TCE - ANEXO IV - Preencher'!G300</f>
        <v>ART CIRURGICA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000122552</v>
      </c>
      <c r="I291" s="6" t="str">
        <f>IF('[1]TCE - ANEXO IV - Preencher'!K300="","",'[1]TCE - ANEXO IV - Preencher'!K300)</f>
        <v>11/09/2023</v>
      </c>
      <c r="J291" s="5" t="str">
        <f>'[1]TCE - ANEXO IV - Preencher'!L300</f>
        <v>26230924436602000154550010001225521124575006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262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0</v>
      </c>
      <c r="E292" s="5" t="str">
        <f>'[1]TCE - ANEXO IV - Preencher'!G301</f>
        <v>ART CIRURGICA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000122553</v>
      </c>
      <c r="I292" s="6" t="str">
        <f>IF('[1]TCE - ANEXO IV - Preencher'!K301="","",'[1]TCE - ANEXO IV - Preencher'!K301)</f>
        <v>11/09/2023</v>
      </c>
      <c r="J292" s="5" t="str">
        <f>'[1]TCE - ANEXO IV - Preencher'!L301</f>
        <v>26230924436602000154550010001225531124576000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1284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0</v>
      </c>
      <c r="E293" s="5" t="str">
        <f>'[1]TCE - ANEXO IV - Preencher'!G302</f>
        <v>ART CIRURGICA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000122594</v>
      </c>
      <c r="I293" s="6" t="str">
        <f>IF('[1]TCE - ANEXO IV - Preencher'!K302="","",'[1]TCE - ANEXO IV - Preencher'!K302)</f>
        <v>12/09/2023</v>
      </c>
      <c r="J293" s="5" t="str">
        <f>'[1]TCE - ANEXO IV - Preencher'!L302</f>
        <v>26230924436602000154550010001225941124617000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552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0</v>
      </c>
      <c r="E294" s="5" t="str">
        <f>'[1]TCE - ANEXO IV - Preencher'!G303</f>
        <v>ART CIRURGICA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000122689</v>
      </c>
      <c r="I294" s="6" t="str">
        <f>IF('[1]TCE - ANEXO IV - Preencher'!K303="","",'[1]TCE - ANEXO IV - Preencher'!K303)</f>
        <v>14/09/2023</v>
      </c>
      <c r="J294" s="5" t="str">
        <f>'[1]TCE - ANEXO IV - Preencher'!L303</f>
        <v>26230924436602000154550010001226891124712009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760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0</v>
      </c>
      <c r="E295" s="5" t="str">
        <f>'[1]TCE - ANEXO IV - Preencher'!G304</f>
        <v>ART CIRURGICA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000122750</v>
      </c>
      <c r="I295" s="6" t="str">
        <f>IF('[1]TCE - ANEXO IV - Preencher'!K304="","",'[1]TCE - ANEXO IV - Preencher'!K304)</f>
        <v>18/09/2023</v>
      </c>
      <c r="J295" s="5" t="str">
        <f>'[1]TCE - ANEXO IV - Preencher'!L304</f>
        <v>26230924436602000154550010001227507124773008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1022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0</v>
      </c>
      <c r="E296" s="5" t="str">
        <f>'[1]TCE - ANEXO IV - Preencher'!G305</f>
        <v>ART CIRURGICA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000122751</v>
      </c>
      <c r="I296" s="6" t="str">
        <f>IF('[1]TCE - ANEXO IV - Preencher'!K305="","",'[1]TCE - ANEXO IV - Preencher'!K305)</f>
        <v>18/09/2023</v>
      </c>
      <c r="J296" s="5" t="str">
        <f>'[1]TCE - ANEXO IV - Preencher'!L305</f>
        <v>26230924436602000154550010001227517124774001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262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0</v>
      </c>
      <c r="E297" s="5" t="str">
        <f>'[1]TCE - ANEXO IV - Preencher'!G306</f>
        <v>ART CIRURGICA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000122951</v>
      </c>
      <c r="I297" s="6" t="str">
        <f>IF('[1]TCE - ANEXO IV - Preencher'!K306="","",'[1]TCE - ANEXO IV - Preencher'!K306)</f>
        <v>21/09/2023</v>
      </c>
      <c r="J297" s="5" t="str">
        <f>'[1]TCE - ANEXO IV - Preencher'!L306</f>
        <v>26230924436602000154550010001229511124974002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380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0</v>
      </c>
      <c r="E298" s="5" t="str">
        <f>'[1]TCE - ANEXO IV - Preencher'!G307</f>
        <v>SCITECH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000373909</v>
      </c>
      <c r="I298" s="6" t="str">
        <f>IF('[1]TCE - ANEXO IV - Preencher'!K307="","",'[1]TCE - ANEXO IV - Preencher'!K307)</f>
        <v>16/08/2023</v>
      </c>
      <c r="J298" s="5" t="str">
        <f>'[1]TCE - ANEXO IV - Preencher'!L307</f>
        <v>52230801437707000122550550003739091552468979</v>
      </c>
      <c r="K298" s="5" t="str">
        <f>IF(F298="B",LEFT('[1]TCE - ANEXO IV - Preencher'!M307,2),IF(F298="S",LEFT('[1]TCE - ANEXO IV - Preencher'!M307,7),IF('[1]TCE - ANEXO IV - Preencher'!H307="","")))</f>
        <v>52</v>
      </c>
      <c r="L298" s="7">
        <f>'[1]TCE - ANEXO IV - Preencher'!N307</f>
        <v>1100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0</v>
      </c>
      <c r="E299" s="5" t="str">
        <f>'[1]TCE - ANEXO IV - Preencher'!G308</f>
        <v>SCITECH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000374420</v>
      </c>
      <c r="I299" s="6" t="str">
        <f>IF('[1]TCE - ANEXO IV - Preencher'!K308="","",'[1]TCE - ANEXO IV - Preencher'!K308)</f>
        <v>17/08/2023</v>
      </c>
      <c r="J299" s="5" t="str">
        <f>'[1]TCE - ANEXO IV - Preencher'!L308</f>
        <v>52230801437707000122550550003744201896883440</v>
      </c>
      <c r="K299" s="5" t="str">
        <f>IF(F299="B",LEFT('[1]TCE - ANEXO IV - Preencher'!M308,2),IF(F299="S",LEFT('[1]TCE - ANEXO IV - Preencher'!M308,7),IF('[1]TCE - ANEXO IV - Preencher'!H308="","")))</f>
        <v>52</v>
      </c>
      <c r="L299" s="7">
        <f>'[1]TCE - ANEXO IV - Preencher'!N308</f>
        <v>2200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0</v>
      </c>
      <c r="E300" s="5" t="str">
        <f>'[1]TCE - ANEXO IV - Preencher'!G309</f>
        <v>SCITECH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000374485</v>
      </c>
      <c r="I300" s="6" t="str">
        <f>IF('[1]TCE - ANEXO IV - Preencher'!K309="","",'[1]TCE - ANEXO IV - Preencher'!K309)</f>
        <v>17/08/2023</v>
      </c>
      <c r="J300" s="5" t="str">
        <f>'[1]TCE - ANEXO IV - Preencher'!L309</f>
        <v>52230801437707000122550550003744851944011236</v>
      </c>
      <c r="K300" s="5" t="str">
        <f>IF(F300="B",LEFT('[1]TCE - ANEXO IV - Preencher'!M309,2),IF(F300="S",LEFT('[1]TCE - ANEXO IV - Preencher'!M309,7),IF('[1]TCE - ANEXO IV - Preencher'!H309="","")))</f>
        <v>52</v>
      </c>
      <c r="L300" s="7">
        <f>'[1]TCE - ANEXO IV - Preencher'!N309</f>
        <v>2200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0</v>
      </c>
      <c r="E301" s="5" t="str">
        <f>'[1]TCE - ANEXO IV - Preencher'!G310</f>
        <v>SCITECH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000375382</v>
      </c>
      <c r="I301" s="6" t="str">
        <f>IF('[1]TCE - ANEXO IV - Preencher'!K310="","",'[1]TCE - ANEXO IV - Preencher'!K310)</f>
        <v>22/08/2023</v>
      </c>
      <c r="J301" s="5" t="str">
        <f>'[1]TCE - ANEXO IV - Preencher'!L310</f>
        <v>52230801437707000122550550003753821286502780</v>
      </c>
      <c r="K301" s="5" t="str">
        <f>IF(F301="B",LEFT('[1]TCE - ANEXO IV - Preencher'!M310,2),IF(F301="S",LEFT('[1]TCE - ANEXO IV - Preencher'!M310,7),IF('[1]TCE - ANEXO IV - Preencher'!H310="","")))</f>
        <v>52</v>
      </c>
      <c r="L301" s="7">
        <f>'[1]TCE - ANEXO IV - Preencher'!N310</f>
        <v>2200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0</v>
      </c>
      <c r="E302" s="5" t="str">
        <f>'[1]TCE - ANEXO IV - Preencher'!G311</f>
        <v>SCITECH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000375964</v>
      </c>
      <c r="I302" s="6" t="str">
        <f>IF('[1]TCE - ANEXO IV - Preencher'!K311="","",'[1]TCE - ANEXO IV - Preencher'!K311)</f>
        <v>24/08/2023</v>
      </c>
      <c r="J302" s="5" t="str">
        <f>'[1]TCE - ANEXO IV - Preencher'!L311</f>
        <v>52230801437707000122550550003759641462405480</v>
      </c>
      <c r="K302" s="5" t="str">
        <f>IF(F302="B",LEFT('[1]TCE - ANEXO IV - Preencher'!M311,2),IF(F302="S",LEFT('[1]TCE - ANEXO IV - Preencher'!M311,7),IF('[1]TCE - ANEXO IV - Preencher'!H311="","")))</f>
        <v>52</v>
      </c>
      <c r="L302" s="7">
        <f>'[1]TCE - ANEXO IV - Preencher'!N311</f>
        <v>1100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0</v>
      </c>
      <c r="E303" s="5" t="str">
        <f>'[1]TCE - ANEXO IV - Preencher'!G312</f>
        <v>SCITECH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000376339</v>
      </c>
      <c r="I303" s="6" t="str">
        <f>IF('[1]TCE - ANEXO IV - Preencher'!K312="","",'[1]TCE - ANEXO IV - Preencher'!K312)</f>
        <v>25/08/2023</v>
      </c>
      <c r="J303" s="5" t="str">
        <f>'[1]TCE - ANEXO IV - Preencher'!L312</f>
        <v>52230801437707000122550550003763391790253210</v>
      </c>
      <c r="K303" s="5" t="str">
        <f>IF(F303="B",LEFT('[1]TCE - ANEXO IV - Preencher'!M312,2),IF(F303="S",LEFT('[1]TCE - ANEXO IV - Preencher'!M312,7),IF('[1]TCE - ANEXO IV - Preencher'!H312="","")))</f>
        <v>52</v>
      </c>
      <c r="L303" s="7">
        <f>'[1]TCE - ANEXO IV - Preencher'!N312</f>
        <v>1100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0</v>
      </c>
      <c r="E304" s="5" t="str">
        <f>'[1]TCE - ANEXO IV - Preencher'!G313</f>
        <v>SCITECH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000376595</v>
      </c>
      <c r="I304" s="6" t="str">
        <f>IF('[1]TCE - ANEXO IV - Preencher'!K313="","",'[1]TCE - ANEXO IV - Preencher'!K313)</f>
        <v>28/08/2023</v>
      </c>
      <c r="J304" s="5" t="str">
        <f>'[1]TCE - ANEXO IV - Preencher'!L313</f>
        <v>52230801437707000122550550003765951109275806</v>
      </c>
      <c r="K304" s="5" t="str">
        <f>IF(F304="B",LEFT('[1]TCE - ANEXO IV - Preencher'!M313,2),IF(F304="S",LEFT('[1]TCE - ANEXO IV - Preencher'!M313,7),IF('[1]TCE - ANEXO IV - Preencher'!H313="","")))</f>
        <v>52</v>
      </c>
      <c r="L304" s="7">
        <f>'[1]TCE - ANEXO IV - Preencher'!N313</f>
        <v>1100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0</v>
      </c>
      <c r="E305" s="5" t="str">
        <f>'[1]TCE - ANEXO IV - Preencher'!G314</f>
        <v>SCITECH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000376599</v>
      </c>
      <c r="I305" s="6" t="str">
        <f>IF('[1]TCE - ANEXO IV - Preencher'!K314="","",'[1]TCE - ANEXO IV - Preencher'!K314)</f>
        <v>28/08/2023</v>
      </c>
      <c r="J305" s="5" t="str">
        <f>'[1]TCE - ANEXO IV - Preencher'!L314</f>
        <v>52230801437707000122550550003765991460955406</v>
      </c>
      <c r="K305" s="5" t="str">
        <f>IF(F305="B",LEFT('[1]TCE - ANEXO IV - Preencher'!M314,2),IF(F305="S",LEFT('[1]TCE - ANEXO IV - Preencher'!M314,7),IF('[1]TCE - ANEXO IV - Preencher'!H314="","")))</f>
        <v>52</v>
      </c>
      <c r="L305" s="7">
        <f>'[1]TCE - ANEXO IV - Preencher'!N314</f>
        <v>1100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0</v>
      </c>
      <c r="E306" s="5" t="str">
        <f>'[1]TCE - ANEXO IV - Preencher'!G315</f>
        <v>SCITECH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000376602</v>
      </c>
      <c r="I306" s="6" t="str">
        <f>IF('[1]TCE - ANEXO IV - Preencher'!K315="","",'[1]TCE - ANEXO IV - Preencher'!K315)</f>
        <v>28/08/2023</v>
      </c>
      <c r="J306" s="5" t="str">
        <f>'[1]TCE - ANEXO IV - Preencher'!L315</f>
        <v>52230801437707000122550550003766021411442910</v>
      </c>
      <c r="K306" s="5" t="str">
        <f>IF(F306="B",LEFT('[1]TCE - ANEXO IV - Preencher'!M315,2),IF(F306="S",LEFT('[1]TCE - ANEXO IV - Preencher'!M315,7),IF('[1]TCE - ANEXO IV - Preencher'!H315="","")))</f>
        <v>52</v>
      </c>
      <c r="L306" s="7">
        <f>'[1]TCE - ANEXO IV - Preencher'!N315</f>
        <v>2200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0</v>
      </c>
      <c r="E307" s="5" t="str">
        <f>'[1]TCE - ANEXO IV - Preencher'!G316</f>
        <v>SCITECH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000377453</v>
      </c>
      <c r="I307" s="6" t="str">
        <f>IF('[1]TCE - ANEXO IV - Preencher'!K316="","",'[1]TCE - ANEXO IV - Preencher'!K316)</f>
        <v>30/08/2023</v>
      </c>
      <c r="J307" s="5" t="str">
        <f>'[1]TCE - ANEXO IV - Preencher'!L316</f>
        <v>52230801437707000122550550003774531966884801</v>
      </c>
      <c r="K307" s="5" t="str">
        <f>IF(F307="B",LEFT('[1]TCE - ANEXO IV - Preencher'!M316,2),IF(F307="S",LEFT('[1]TCE - ANEXO IV - Preencher'!M316,7),IF('[1]TCE - ANEXO IV - Preencher'!H316="","")))</f>
        <v>52</v>
      </c>
      <c r="L307" s="7">
        <f>'[1]TCE - ANEXO IV - Preencher'!N316</f>
        <v>1100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0</v>
      </c>
      <c r="E308" s="5" t="str">
        <f>'[1]TCE - ANEXO IV - Preencher'!G317</f>
        <v>SCITECH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000377455</v>
      </c>
      <c r="I308" s="6" t="str">
        <f>IF('[1]TCE - ANEXO IV - Preencher'!K317="","",'[1]TCE - ANEXO IV - Preencher'!K317)</f>
        <v>30/08/2023</v>
      </c>
      <c r="J308" s="5" t="str">
        <f>'[1]TCE - ANEXO IV - Preencher'!L317</f>
        <v>52230801437707000122550550003774551619030094</v>
      </c>
      <c r="K308" s="5" t="str">
        <f>IF(F308="B",LEFT('[1]TCE - ANEXO IV - Preencher'!M317,2),IF(F308="S",LEFT('[1]TCE - ANEXO IV - Preencher'!M317,7),IF('[1]TCE - ANEXO IV - Preencher'!H317="","")))</f>
        <v>52</v>
      </c>
      <c r="L308" s="7">
        <f>'[1]TCE - ANEXO IV - Preencher'!N317</f>
        <v>2200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0</v>
      </c>
      <c r="E309" s="5" t="str">
        <f>'[1]TCE - ANEXO IV - Preencher'!G318</f>
        <v>SCITECH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000377457</v>
      </c>
      <c r="I309" s="6" t="str">
        <f>IF('[1]TCE - ANEXO IV - Preencher'!K318="","",'[1]TCE - ANEXO IV - Preencher'!K318)</f>
        <v>30/08/2023</v>
      </c>
      <c r="J309" s="5" t="str">
        <f>'[1]TCE - ANEXO IV - Preencher'!L318</f>
        <v>52230801437707000122550550003774571158636777</v>
      </c>
      <c r="K309" s="5" t="str">
        <f>IF(F309="B",LEFT('[1]TCE - ANEXO IV - Preencher'!M318,2),IF(F309="S",LEFT('[1]TCE - ANEXO IV - Preencher'!M318,7),IF('[1]TCE - ANEXO IV - Preencher'!H318="","")))</f>
        <v>52</v>
      </c>
      <c r="L309" s="7">
        <f>'[1]TCE - ANEXO IV - Preencher'!N318</f>
        <v>1100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0</v>
      </c>
      <c r="E310" s="5" t="str">
        <f>'[1]TCE - ANEXO IV - Preencher'!G319</f>
        <v>SCITECH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000378417</v>
      </c>
      <c r="I310" s="6" t="str">
        <f>IF('[1]TCE - ANEXO IV - Preencher'!K319="","",'[1]TCE - ANEXO IV - Preencher'!K319)</f>
        <v>01/09/2023</v>
      </c>
      <c r="J310" s="5" t="str">
        <f>'[1]TCE - ANEXO IV - Preencher'!L319</f>
        <v>52230901437707000122550550003784171827473626</v>
      </c>
      <c r="K310" s="5" t="str">
        <f>IF(F310="B",LEFT('[1]TCE - ANEXO IV - Preencher'!M319,2),IF(F310="S",LEFT('[1]TCE - ANEXO IV - Preencher'!M319,7),IF('[1]TCE - ANEXO IV - Preencher'!H319="","")))</f>
        <v>52</v>
      </c>
      <c r="L310" s="7">
        <f>'[1]TCE - ANEXO IV - Preencher'!N319</f>
        <v>2200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0</v>
      </c>
      <c r="E311" s="5" t="str">
        <f>'[1]TCE - ANEXO IV - Preencher'!G320</f>
        <v>SCITECH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000378616</v>
      </c>
      <c r="I311" s="6" t="str">
        <f>IF('[1]TCE - ANEXO IV - Preencher'!K320="","",'[1]TCE - ANEXO IV - Preencher'!K320)</f>
        <v>04/09/2023</v>
      </c>
      <c r="J311" s="5" t="str">
        <f>'[1]TCE - ANEXO IV - Preencher'!L320</f>
        <v>52230901437707000122550550003786161288257110</v>
      </c>
      <c r="K311" s="5" t="str">
        <f>IF(F311="B",LEFT('[1]TCE - ANEXO IV - Preencher'!M320,2),IF(F311="S",LEFT('[1]TCE - ANEXO IV - Preencher'!M320,7),IF('[1]TCE - ANEXO IV - Preencher'!H320="","")))</f>
        <v>52</v>
      </c>
      <c r="L311" s="7">
        <f>'[1]TCE - ANEXO IV - Preencher'!N320</f>
        <v>3300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0</v>
      </c>
      <c r="E312" s="5" t="str">
        <f>'[1]TCE - ANEXO IV - Preencher'!G321</f>
        <v>SCITECH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000378657</v>
      </c>
      <c r="I312" s="6" t="str">
        <f>IF('[1]TCE - ANEXO IV - Preencher'!K321="","",'[1]TCE - ANEXO IV - Preencher'!K321)</f>
        <v>04/09/2023</v>
      </c>
      <c r="J312" s="5" t="str">
        <f>'[1]TCE - ANEXO IV - Preencher'!L321</f>
        <v>52230901437707000122550550003786571419364480</v>
      </c>
      <c r="K312" s="5" t="str">
        <f>IF(F312="B",LEFT('[1]TCE - ANEXO IV - Preencher'!M321,2),IF(F312="S",LEFT('[1]TCE - ANEXO IV - Preencher'!M321,7),IF('[1]TCE - ANEXO IV - Preencher'!H321="","")))</f>
        <v>52</v>
      </c>
      <c r="L312" s="7">
        <f>'[1]TCE - ANEXO IV - Preencher'!N321</f>
        <v>1100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0</v>
      </c>
      <c r="E313" s="5" t="str">
        <f>'[1]TCE - ANEXO IV - Preencher'!G322</f>
        <v>SCITECH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000378664</v>
      </c>
      <c r="I313" s="6" t="str">
        <f>IF('[1]TCE - ANEXO IV - Preencher'!K322="","",'[1]TCE - ANEXO IV - Preencher'!K322)</f>
        <v>04/09/2023</v>
      </c>
      <c r="J313" s="5" t="str">
        <f>'[1]TCE - ANEXO IV - Preencher'!L322</f>
        <v>52230901437707000122550550003786641668870708</v>
      </c>
      <c r="K313" s="5" t="str">
        <f>IF(F313="B",LEFT('[1]TCE - ANEXO IV - Preencher'!M322,2),IF(F313="S",LEFT('[1]TCE - ANEXO IV - Preencher'!M322,7),IF('[1]TCE - ANEXO IV - Preencher'!H322="","")))</f>
        <v>52</v>
      </c>
      <c r="L313" s="7">
        <f>'[1]TCE - ANEXO IV - Preencher'!N322</f>
        <v>1100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0</v>
      </c>
      <c r="E314" s="5" t="str">
        <f>'[1]TCE - ANEXO IV - Preencher'!G323</f>
        <v>SCITECH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000378673</v>
      </c>
      <c r="I314" s="6" t="str">
        <f>IF('[1]TCE - ANEXO IV - Preencher'!K323="","",'[1]TCE - ANEXO IV - Preencher'!K323)</f>
        <v>04/09/2023</v>
      </c>
      <c r="J314" s="5" t="str">
        <f>'[1]TCE - ANEXO IV - Preencher'!L323</f>
        <v>52230901437707000122550550003786731833430593</v>
      </c>
      <c r="K314" s="5" t="str">
        <f>IF(F314="B",LEFT('[1]TCE - ANEXO IV - Preencher'!M323,2),IF(F314="S",LEFT('[1]TCE - ANEXO IV - Preencher'!M323,7),IF('[1]TCE - ANEXO IV - Preencher'!H323="","")))</f>
        <v>52</v>
      </c>
      <c r="L314" s="7">
        <f>'[1]TCE - ANEXO IV - Preencher'!N323</f>
        <v>1450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0</v>
      </c>
      <c r="E315" s="5" t="str">
        <f>'[1]TCE - ANEXO IV - Preencher'!G324</f>
        <v>SCITECH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000379336</v>
      </c>
      <c r="I315" s="6" t="str">
        <f>IF('[1]TCE - ANEXO IV - Preencher'!K324="","",'[1]TCE - ANEXO IV - Preencher'!K324)</f>
        <v>06/09/2023</v>
      </c>
      <c r="J315" s="5" t="str">
        <f>'[1]TCE - ANEXO IV - Preencher'!L324</f>
        <v>52230901437707000122550550003793361476650320</v>
      </c>
      <c r="K315" s="5" t="str">
        <f>IF(F315="B",LEFT('[1]TCE - ANEXO IV - Preencher'!M324,2),IF(F315="S",LEFT('[1]TCE - ANEXO IV - Preencher'!M324,7),IF('[1]TCE - ANEXO IV - Preencher'!H324="","")))</f>
        <v>52</v>
      </c>
      <c r="L315" s="7">
        <f>'[1]TCE - ANEXO IV - Preencher'!N324</f>
        <v>1100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0</v>
      </c>
      <c r="E316" s="5" t="str">
        <f>'[1]TCE - ANEXO IV - Preencher'!G325</f>
        <v>SCITECH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000379887</v>
      </c>
      <c r="I316" s="6" t="str">
        <f>IF('[1]TCE - ANEXO IV - Preencher'!K325="","",'[1]TCE - ANEXO IV - Preencher'!K325)</f>
        <v>11/09/2023</v>
      </c>
      <c r="J316" s="5" t="str">
        <f>'[1]TCE - ANEXO IV - Preencher'!L325</f>
        <v>52230901437707000122550550003798871488303503</v>
      </c>
      <c r="K316" s="5" t="str">
        <f>IF(F316="B",LEFT('[1]TCE - ANEXO IV - Preencher'!M325,2),IF(F316="S",LEFT('[1]TCE - ANEXO IV - Preencher'!M325,7),IF('[1]TCE - ANEXO IV - Preencher'!H325="","")))</f>
        <v>52</v>
      </c>
      <c r="L316" s="7">
        <f>'[1]TCE - ANEXO IV - Preencher'!N325</f>
        <v>2200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0</v>
      </c>
      <c r="E317" s="5" t="str">
        <f>'[1]TCE - ANEXO IV - Preencher'!G326</f>
        <v>SCITECH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000380085</v>
      </c>
      <c r="I317" s="6" t="str">
        <f>IF('[1]TCE - ANEXO IV - Preencher'!K326="","",'[1]TCE - ANEXO IV - Preencher'!K326)</f>
        <v>12/09/2023</v>
      </c>
      <c r="J317" s="5" t="str">
        <f>'[1]TCE - ANEXO IV - Preencher'!L326</f>
        <v>52230901437707000122550550003800851754213790</v>
      </c>
      <c r="K317" s="5" t="str">
        <f>IF(F317="B",LEFT('[1]TCE - ANEXO IV - Preencher'!M326,2),IF(F317="S",LEFT('[1]TCE - ANEXO IV - Preencher'!M326,7),IF('[1]TCE - ANEXO IV - Preencher'!H326="","")))</f>
        <v>52</v>
      </c>
      <c r="L317" s="7">
        <f>'[1]TCE - ANEXO IV - Preencher'!N326</f>
        <v>2200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0</v>
      </c>
      <c r="E318" s="5" t="str">
        <f>'[1]TCE - ANEXO IV - Preencher'!G327</f>
        <v>SCITECH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000380785</v>
      </c>
      <c r="I318" s="6" t="str">
        <f>IF('[1]TCE - ANEXO IV - Preencher'!K327="","",'[1]TCE - ANEXO IV - Preencher'!K327)</f>
        <v>14/09/2023</v>
      </c>
      <c r="J318" s="5" t="str">
        <f>'[1]TCE - ANEXO IV - Preencher'!L327</f>
        <v>52230901437707000122550550003807851697262810</v>
      </c>
      <c r="K318" s="5" t="str">
        <f>IF(F318="B",LEFT('[1]TCE - ANEXO IV - Preencher'!M327,2),IF(F318="S",LEFT('[1]TCE - ANEXO IV - Preencher'!M327,7),IF('[1]TCE - ANEXO IV - Preencher'!H327="","")))</f>
        <v>52</v>
      </c>
      <c r="L318" s="7">
        <f>'[1]TCE - ANEXO IV - Preencher'!N327</f>
        <v>2200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0</v>
      </c>
      <c r="E319" s="5" t="str">
        <f>'[1]TCE - ANEXO IV - Preencher'!G328</f>
        <v>SCITECH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000381176</v>
      </c>
      <c r="I319" s="6" t="str">
        <f>IF('[1]TCE - ANEXO IV - Preencher'!K328="","",'[1]TCE - ANEXO IV - Preencher'!K328)</f>
        <v>15/09/2023</v>
      </c>
      <c r="J319" s="5" t="str">
        <f>'[1]TCE - ANEXO IV - Preencher'!L328</f>
        <v>52230901437707000122550550003811761122879121</v>
      </c>
      <c r="K319" s="5" t="str">
        <f>IF(F319="B",LEFT('[1]TCE - ANEXO IV - Preencher'!M328,2),IF(F319="S",LEFT('[1]TCE - ANEXO IV - Preencher'!M328,7),IF('[1]TCE - ANEXO IV - Preencher'!H328="","")))</f>
        <v>52</v>
      </c>
      <c r="L319" s="7">
        <f>'[1]TCE - ANEXO IV - Preencher'!N328</f>
        <v>2200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0</v>
      </c>
      <c r="E320" s="5" t="str">
        <f>'[1]TCE - ANEXO IV - Preencher'!G329</f>
        <v>SCITECH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000381362</v>
      </c>
      <c r="I320" s="6" t="str">
        <f>IF('[1]TCE - ANEXO IV - Preencher'!K329="","",'[1]TCE - ANEXO IV - Preencher'!K329)</f>
        <v>18/09/2023</v>
      </c>
      <c r="J320" s="5" t="str">
        <f>'[1]TCE - ANEXO IV - Preencher'!L329</f>
        <v>52230901437707000122550550003813621349159544</v>
      </c>
      <c r="K320" s="5" t="str">
        <f>IF(F320="B",LEFT('[1]TCE - ANEXO IV - Preencher'!M329,2),IF(F320="S",LEFT('[1]TCE - ANEXO IV - Preencher'!M329,7),IF('[1]TCE - ANEXO IV - Preencher'!H329="","")))</f>
        <v>52</v>
      </c>
      <c r="L320" s="7">
        <f>'[1]TCE - ANEXO IV - Preencher'!N329</f>
        <v>2200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0</v>
      </c>
      <c r="E321" s="5" t="str">
        <f>'[1]TCE - ANEXO IV - Preencher'!G330</f>
        <v>SCITECH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000381522</v>
      </c>
      <c r="I321" s="6" t="str">
        <f>IF('[1]TCE - ANEXO IV - Preencher'!K330="","",'[1]TCE - ANEXO IV - Preencher'!K330)</f>
        <v>18/09/2023</v>
      </c>
      <c r="J321" s="5" t="str">
        <f>'[1]TCE - ANEXO IV - Preencher'!L330</f>
        <v>52230901437707000122550550003815221648289321</v>
      </c>
      <c r="K321" s="5" t="str">
        <f>IF(F321="B",LEFT('[1]TCE - ANEXO IV - Preencher'!M330,2),IF(F321="S",LEFT('[1]TCE - ANEXO IV - Preencher'!M330,7),IF('[1]TCE - ANEXO IV - Preencher'!H330="","")))</f>
        <v>52</v>
      </c>
      <c r="L321" s="7">
        <f>'[1]TCE - ANEXO IV - Preencher'!N330</f>
        <v>1100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0</v>
      </c>
      <c r="E322" s="5" t="str">
        <f>'[1]TCE - ANEXO IV - Preencher'!G331</f>
        <v>SCITECH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000382014</v>
      </c>
      <c r="I322" s="6" t="str">
        <f>IF('[1]TCE - ANEXO IV - Preencher'!K331="","",'[1]TCE - ANEXO IV - Preencher'!K331)</f>
        <v>20/09/2023</v>
      </c>
      <c r="J322" s="5" t="str">
        <f>'[1]TCE - ANEXO IV - Preencher'!L331</f>
        <v>52230901437707000122550550003820141719653085</v>
      </c>
      <c r="K322" s="5" t="str">
        <f>IF(F322="B",LEFT('[1]TCE - ANEXO IV - Preencher'!M331,2),IF(F322="S",LEFT('[1]TCE - ANEXO IV - Preencher'!M331,7),IF('[1]TCE - ANEXO IV - Preencher'!H331="","")))</f>
        <v>52</v>
      </c>
      <c r="L322" s="7">
        <f>'[1]TCE - ANEXO IV - Preencher'!N331</f>
        <v>1100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0</v>
      </c>
      <c r="E323" s="5" t="str">
        <f>'[1]TCE - ANEXO IV - Preencher'!G332</f>
        <v>SCITECH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000382693</v>
      </c>
      <c r="I323" s="6" t="str">
        <f>IF('[1]TCE - ANEXO IV - Preencher'!K332="","",'[1]TCE - ANEXO IV - Preencher'!K332)</f>
        <v>22/09/2023</v>
      </c>
      <c r="J323" s="5" t="str">
        <f>'[1]TCE - ANEXO IV - Preencher'!L332</f>
        <v>52230901437707000122550550003826931798997307</v>
      </c>
      <c r="K323" s="5" t="str">
        <f>IF(F323="B",LEFT('[1]TCE - ANEXO IV - Preencher'!M332,2),IF(F323="S",LEFT('[1]TCE - ANEXO IV - Preencher'!M332,7),IF('[1]TCE - ANEXO IV - Preencher'!H332="","")))</f>
        <v>52</v>
      </c>
      <c r="L323" s="7">
        <f>'[1]TCE - ANEXO IV - Preencher'!N332</f>
        <v>2200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0</v>
      </c>
      <c r="E324" s="5" t="str">
        <f>'[1]TCE - ANEXO IV - Preencher'!G333</f>
        <v>BOSTON SCIENTIFIC DO BRASIL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002857610</v>
      </c>
      <c r="I324" s="6" t="str">
        <f>IF('[1]TCE - ANEXO IV - Preencher'!K333="","",'[1]TCE - ANEXO IV - Preencher'!K333)</f>
        <v>25/08/2023</v>
      </c>
      <c r="J324" s="5" t="str">
        <f>'[1]TCE - ANEXO IV - Preencher'!L333</f>
        <v>35230801513946000114550030028576101029099731</v>
      </c>
      <c r="K324" s="5" t="str">
        <f>IF(F324="B",LEFT('[1]TCE - ANEXO IV - Preencher'!M333,2),IF(F324="S",LEFT('[1]TCE - ANEXO IV - Preencher'!M333,7),IF('[1]TCE - ANEXO IV - Preencher'!H333="","")))</f>
        <v>41</v>
      </c>
      <c r="L324" s="7">
        <f>'[1]TCE - ANEXO IV - Preencher'!N333</f>
        <v>1350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0</v>
      </c>
      <c r="E325" s="5" t="str">
        <f>'[1]TCE - ANEXO IV - Preencher'!G334</f>
        <v>BOSTON SCIENTIFIC DO BRASIL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002857611</v>
      </c>
      <c r="I325" s="6" t="str">
        <f>IF('[1]TCE - ANEXO IV - Preencher'!K334="","",'[1]TCE - ANEXO IV - Preencher'!K334)</f>
        <v>25/08/2023</v>
      </c>
      <c r="J325" s="5" t="str">
        <f>'[1]TCE - ANEXO IV - Preencher'!L334</f>
        <v>35230801513946000114550030028576111029099747</v>
      </c>
      <c r="K325" s="5" t="str">
        <f>IF(F325="B",LEFT('[1]TCE - ANEXO IV - Preencher'!M334,2),IF(F325="S",LEFT('[1]TCE - ANEXO IV - Preencher'!M334,7),IF('[1]TCE - ANEXO IV - Preencher'!H334="","")))</f>
        <v>41</v>
      </c>
      <c r="L325" s="7">
        <f>'[1]TCE - ANEXO IV - Preencher'!N334</f>
        <v>375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0</v>
      </c>
      <c r="E326" s="5" t="str">
        <f>'[1]TCE - ANEXO IV - Preencher'!G335</f>
        <v>BOSTON SCIENTIFIC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002857798</v>
      </c>
      <c r="I326" s="6" t="str">
        <f>IF('[1]TCE - ANEXO IV - Preencher'!K335="","",'[1]TCE - ANEXO IV - Preencher'!K335)</f>
        <v>25/08/2023</v>
      </c>
      <c r="J326" s="5" t="str">
        <f>'[1]TCE - ANEXO IV - Preencher'!L335</f>
        <v>35230801513946000114550030028577981029101803</v>
      </c>
      <c r="K326" s="5" t="str">
        <f>IF(F326="B",LEFT('[1]TCE - ANEXO IV - Preencher'!M335,2),IF(F326="S",LEFT('[1]TCE - ANEXO IV - Preencher'!M335,7),IF('[1]TCE - ANEXO IV - Preencher'!H335="","")))</f>
        <v>41</v>
      </c>
      <c r="L326" s="7">
        <f>'[1]TCE - ANEXO IV - Preencher'!N335</f>
        <v>375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0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002858510</v>
      </c>
      <c r="I327" s="6" t="str">
        <f>IF('[1]TCE - ANEXO IV - Preencher'!K336="","",'[1]TCE - ANEXO IV - Preencher'!K336)</f>
        <v>28/08/2023</v>
      </c>
      <c r="J327" s="5" t="str">
        <f>'[1]TCE - ANEXO IV - Preencher'!L336</f>
        <v>35230801513946000114550030028585101029114012</v>
      </c>
      <c r="K327" s="5" t="str">
        <f>IF(F327="B",LEFT('[1]TCE - ANEXO IV - Preencher'!M336,2),IF(F327="S",LEFT('[1]TCE - ANEXO IV - Preencher'!M336,7),IF('[1]TCE - ANEXO IV - Preencher'!H336="","")))</f>
        <v>41</v>
      </c>
      <c r="L327" s="7">
        <f>'[1]TCE - ANEXO IV - Preencher'!N336</f>
        <v>375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0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002858539</v>
      </c>
      <c r="I328" s="6" t="str">
        <f>IF('[1]TCE - ANEXO IV - Preencher'!K337="","",'[1]TCE - ANEXO IV - Preencher'!K337)</f>
        <v>28/08/2023</v>
      </c>
      <c r="J328" s="5" t="str">
        <f>'[1]TCE - ANEXO IV - Preencher'!L337</f>
        <v>35230801513946000114550030028585391029114762</v>
      </c>
      <c r="K328" s="5" t="str">
        <f>IF(F328="B",LEFT('[1]TCE - ANEXO IV - Preencher'!M337,2),IF(F328="S",LEFT('[1]TCE - ANEXO IV - Preencher'!M337,7),IF('[1]TCE - ANEXO IV - Preencher'!H337="","")))</f>
        <v>41</v>
      </c>
      <c r="L328" s="7">
        <f>'[1]TCE - ANEXO IV - Preencher'!N337</f>
        <v>3450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0</v>
      </c>
      <c r="E329" s="5" t="str">
        <f>'[1]TCE - ANEXO IV - Preencher'!G338</f>
        <v>BOSTON SCIENTIFIC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002858583</v>
      </c>
      <c r="I329" s="6" t="str">
        <f>IF('[1]TCE - ANEXO IV - Preencher'!K338="","",'[1]TCE - ANEXO IV - Preencher'!K338)</f>
        <v>28/08/2023</v>
      </c>
      <c r="J329" s="5" t="str">
        <f>'[1]TCE - ANEXO IV - Preencher'!L338</f>
        <v>35230801513946000114550030028585831029115341</v>
      </c>
      <c r="K329" s="5" t="str">
        <f>IF(F329="B",LEFT('[1]TCE - ANEXO IV - Preencher'!M338,2),IF(F329="S",LEFT('[1]TCE - ANEXO IV - Preencher'!M338,7),IF('[1]TCE - ANEXO IV - Preencher'!H338="","")))</f>
        <v>41</v>
      </c>
      <c r="L329" s="7">
        <f>'[1]TCE - ANEXO IV - Preencher'!N338</f>
        <v>1350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0</v>
      </c>
      <c r="E330" s="5" t="str">
        <f>'[1]TCE - ANEXO IV - Preencher'!G339</f>
        <v>BOSTON SCIENTIFIC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002858698</v>
      </c>
      <c r="I330" s="6" t="str">
        <f>IF('[1]TCE - ANEXO IV - Preencher'!K339="","",'[1]TCE - ANEXO IV - Preencher'!K339)</f>
        <v>28/08/2023</v>
      </c>
      <c r="J330" s="5" t="str">
        <f>'[1]TCE - ANEXO IV - Preencher'!L339</f>
        <v>35230801513946000114550030028586981029116630</v>
      </c>
      <c r="K330" s="5" t="str">
        <f>IF(F330="B",LEFT('[1]TCE - ANEXO IV - Preencher'!M339,2),IF(F330="S",LEFT('[1]TCE - ANEXO IV - Preencher'!M339,7),IF('[1]TCE - ANEXO IV - Preencher'!H339="","")))</f>
        <v>41</v>
      </c>
      <c r="L330" s="7">
        <f>'[1]TCE - ANEXO IV - Preencher'!N339</f>
        <v>375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0</v>
      </c>
      <c r="E331" s="5" t="str">
        <f>'[1]TCE - ANEXO IV - Preencher'!G340</f>
        <v>BOSTON SCIENTIFIC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002859377</v>
      </c>
      <c r="I331" s="6" t="str">
        <f>IF('[1]TCE - ANEXO IV - Preencher'!K340="","",'[1]TCE - ANEXO IV - Preencher'!K340)</f>
        <v>29/08/2023</v>
      </c>
      <c r="J331" s="5" t="str">
        <f>'[1]TCE - ANEXO IV - Preencher'!L340</f>
        <v>35230801513946000114550030028593771029126145</v>
      </c>
      <c r="K331" s="5" t="str">
        <f>IF(F331="B",LEFT('[1]TCE - ANEXO IV - Preencher'!M340,2),IF(F331="S",LEFT('[1]TCE - ANEXO IV - Preencher'!M340,7),IF('[1]TCE - ANEXO IV - Preencher'!H340="","")))</f>
        <v>41</v>
      </c>
      <c r="L331" s="7">
        <f>'[1]TCE - ANEXO IV - Preencher'!N340</f>
        <v>375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0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002859378</v>
      </c>
      <c r="I332" s="6" t="str">
        <f>IF('[1]TCE - ANEXO IV - Preencher'!K341="","",'[1]TCE - ANEXO IV - Preencher'!K341)</f>
        <v>29/08/2023</v>
      </c>
      <c r="J332" s="5" t="str">
        <f>'[1]TCE - ANEXO IV - Preencher'!L341</f>
        <v>35230801513946000114550030028593781029126150</v>
      </c>
      <c r="K332" s="5" t="str">
        <f>IF(F332="B",LEFT('[1]TCE - ANEXO IV - Preencher'!M341,2),IF(F332="S",LEFT('[1]TCE - ANEXO IV - Preencher'!M341,7),IF('[1]TCE - ANEXO IV - Preencher'!H341="","")))</f>
        <v>41</v>
      </c>
      <c r="L332" s="7">
        <f>'[1]TCE - ANEXO IV - Preencher'!N341</f>
        <v>1350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0</v>
      </c>
      <c r="E333" s="5" t="str">
        <f>'[1]TCE - ANEXO IV - Preencher'!G342</f>
        <v>BOSTON SCIENTIFIC DO BRASIL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002860408</v>
      </c>
      <c r="I333" s="6" t="str">
        <f>IF('[1]TCE - ANEXO IV - Preencher'!K342="","",'[1]TCE - ANEXO IV - Preencher'!K342)</f>
        <v>30/08/2023</v>
      </c>
      <c r="J333" s="5" t="str">
        <f>'[1]TCE - ANEXO IV - Preencher'!L342</f>
        <v>35230801513946000114550030028604081029138616</v>
      </c>
      <c r="K333" s="5" t="str">
        <f>IF(F333="B",LEFT('[1]TCE - ANEXO IV - Preencher'!M342,2),IF(F333="S",LEFT('[1]TCE - ANEXO IV - Preencher'!M342,7),IF('[1]TCE - ANEXO IV - Preencher'!H342="","")))</f>
        <v>41</v>
      </c>
      <c r="L333" s="7">
        <f>'[1]TCE - ANEXO IV - Preencher'!N342</f>
        <v>1725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0</v>
      </c>
      <c r="E334" s="5" t="str">
        <f>'[1]TCE - ANEXO IV - Preencher'!G343</f>
        <v>BOSTON SCIENTIFIC DO BRASIL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002860409</v>
      </c>
      <c r="I334" s="6" t="str">
        <f>IF('[1]TCE - ANEXO IV - Preencher'!K343="","",'[1]TCE - ANEXO IV - Preencher'!K343)</f>
        <v>30/08/2023</v>
      </c>
      <c r="J334" s="5" t="str">
        <f>'[1]TCE - ANEXO IV - Preencher'!L343</f>
        <v>35230801513946000114550030028604091029138621</v>
      </c>
      <c r="K334" s="5" t="str">
        <f>IF(F334="B",LEFT('[1]TCE - ANEXO IV - Preencher'!M343,2),IF(F334="S",LEFT('[1]TCE - ANEXO IV - Preencher'!M343,7),IF('[1]TCE - ANEXO IV - Preencher'!H343="","")))</f>
        <v>41</v>
      </c>
      <c r="L334" s="7">
        <f>'[1]TCE - ANEXO IV - Preencher'!N343</f>
        <v>1350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0</v>
      </c>
      <c r="E335" s="5" t="str">
        <f>'[1]TCE - ANEXO IV - Preencher'!G344</f>
        <v>BOSTON SCIENTIFIC DO BRASIL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002860443</v>
      </c>
      <c r="I335" s="6" t="str">
        <f>IF('[1]TCE - ANEXO IV - Preencher'!K344="","",'[1]TCE - ANEXO IV - Preencher'!K344)</f>
        <v>30/08/2023</v>
      </c>
      <c r="J335" s="5" t="str">
        <f>'[1]TCE - ANEXO IV - Preencher'!L344</f>
        <v>35230801513946000114550030028604431029139018</v>
      </c>
      <c r="K335" s="5" t="str">
        <f>IF(F335="B",LEFT('[1]TCE - ANEXO IV - Preencher'!M344,2),IF(F335="S",LEFT('[1]TCE - ANEXO IV - Preencher'!M344,7),IF('[1]TCE - ANEXO IV - Preencher'!H344="","")))</f>
        <v>41</v>
      </c>
      <c r="L335" s="7">
        <f>'[1]TCE - ANEXO IV - Preencher'!N344</f>
        <v>375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0</v>
      </c>
      <c r="E336" s="5" t="str">
        <f>'[1]TCE - ANEXO IV - Preencher'!G345</f>
        <v>BOSTON SCIENTIFIC DO BRASIL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002860444</v>
      </c>
      <c r="I336" s="6" t="str">
        <f>IF('[1]TCE - ANEXO IV - Preencher'!K345="","",'[1]TCE - ANEXO IV - Preencher'!K345)</f>
        <v>30/08/2023</v>
      </c>
      <c r="J336" s="5" t="str">
        <f>'[1]TCE - ANEXO IV - Preencher'!L345</f>
        <v>35230801513946000114550030028604441029139023</v>
      </c>
      <c r="K336" s="5" t="str">
        <f>IF(F336="B",LEFT('[1]TCE - ANEXO IV - Preencher'!M345,2),IF(F336="S",LEFT('[1]TCE - ANEXO IV - Preencher'!M345,7),IF('[1]TCE - ANEXO IV - Preencher'!H345="","")))</f>
        <v>41</v>
      </c>
      <c r="L336" s="7">
        <f>'[1]TCE - ANEXO IV - Preencher'!N345</f>
        <v>1350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0</v>
      </c>
      <c r="E337" s="5" t="str">
        <f>'[1]TCE - ANEXO IV - Preencher'!G346</f>
        <v>BOSTON SCIENTIFIC DO BRASIL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002867243</v>
      </c>
      <c r="I337" s="6" t="str">
        <f>IF('[1]TCE - ANEXO IV - Preencher'!K346="","",'[1]TCE - ANEXO IV - Preencher'!K346)</f>
        <v>14/09/2023</v>
      </c>
      <c r="J337" s="5" t="str">
        <f>'[1]TCE - ANEXO IV - Preencher'!L346</f>
        <v>35230901513946000114550030028672431029216939</v>
      </c>
      <c r="K337" s="5" t="str">
        <f>IF(F337="B",LEFT('[1]TCE - ANEXO IV - Preencher'!M346,2),IF(F337="S",LEFT('[1]TCE - ANEXO IV - Preencher'!M346,7),IF('[1]TCE - ANEXO IV - Preencher'!H346="","")))</f>
        <v>41</v>
      </c>
      <c r="L337" s="7">
        <f>'[1]TCE - ANEXO IV - Preencher'!N346</f>
        <v>375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0</v>
      </c>
      <c r="E338" s="5" t="str">
        <f>'[1]TCE - ANEXO IV - Preencher'!G347</f>
        <v>BOSTON SCIENTIFIC DO BRASIL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002867300</v>
      </c>
      <c r="I338" s="6" t="str">
        <f>IF('[1]TCE - ANEXO IV - Preencher'!K347="","",'[1]TCE - ANEXO IV - Preencher'!K347)</f>
        <v>14/09/2023</v>
      </c>
      <c r="J338" s="5" t="str">
        <f>'[1]TCE - ANEXO IV - Preencher'!L347</f>
        <v>35230901513946000114550030028673001029217569</v>
      </c>
      <c r="K338" s="5" t="str">
        <f>IF(F338="B",LEFT('[1]TCE - ANEXO IV - Preencher'!M347,2),IF(F338="S",LEFT('[1]TCE - ANEXO IV - Preencher'!M347,7),IF('[1]TCE - ANEXO IV - Preencher'!H347="","")))</f>
        <v>41</v>
      </c>
      <c r="L338" s="7">
        <f>'[1]TCE - ANEXO IV - Preencher'!N347</f>
        <v>1350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0</v>
      </c>
      <c r="E339" s="5" t="str">
        <f>'[1]TCE - ANEXO IV - Preencher'!G348</f>
        <v>BOSTON SCIENTIFIC DO BRASIL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002869308</v>
      </c>
      <c r="I339" s="6" t="str">
        <f>IF('[1]TCE - ANEXO IV - Preencher'!K348="","",'[1]TCE - ANEXO IV - Preencher'!K348)</f>
        <v>18/09/2023</v>
      </c>
      <c r="J339" s="5" t="str">
        <f>'[1]TCE - ANEXO IV - Preencher'!L348</f>
        <v>35230901513946000114550030028693081029239861</v>
      </c>
      <c r="K339" s="5" t="str">
        <f>IF(F339="B",LEFT('[1]TCE - ANEXO IV - Preencher'!M348,2),IF(F339="S",LEFT('[1]TCE - ANEXO IV - Preencher'!M348,7),IF('[1]TCE - ANEXO IV - Preencher'!H348="","")))</f>
        <v>41</v>
      </c>
      <c r="L339" s="7">
        <f>'[1]TCE - ANEXO IV - Preencher'!N348</f>
        <v>375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0</v>
      </c>
      <c r="E340" s="5" t="str">
        <f>'[1]TCE - ANEXO IV - Preencher'!G349</f>
        <v>BOSTON SCIENTIFIC DO BRASIL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002869340</v>
      </c>
      <c r="I340" s="6" t="str">
        <f>IF('[1]TCE - ANEXO IV - Preencher'!K349="","",'[1]TCE - ANEXO IV - Preencher'!K349)</f>
        <v>18/09/2023</v>
      </c>
      <c r="J340" s="5" t="str">
        <f>'[1]TCE - ANEXO IV - Preencher'!L349</f>
        <v>35230901513946000114550030028693401029240212</v>
      </c>
      <c r="K340" s="5" t="str">
        <f>IF(F340="B",LEFT('[1]TCE - ANEXO IV - Preencher'!M349,2),IF(F340="S",LEFT('[1]TCE - ANEXO IV - Preencher'!M349,7),IF('[1]TCE - ANEXO IV - Preencher'!H349="","")))</f>
        <v>41</v>
      </c>
      <c r="L340" s="7">
        <f>'[1]TCE - ANEXO IV - Preencher'!N349</f>
        <v>1350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0</v>
      </c>
      <c r="E341" s="5" t="str">
        <f>'[1]TCE - ANEXO IV - Preencher'!G350</f>
        <v>BIOTRONIK COMERCIAL MEDICA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1066658</v>
      </c>
      <c r="I341" s="6" t="str">
        <f>IF('[1]TCE - ANEXO IV - Preencher'!K350="","",'[1]TCE - ANEXO IV - Preencher'!K350)</f>
        <v>08/08/2023</v>
      </c>
      <c r="J341" s="5" t="str">
        <f>'[1]TCE - ANEXO IV - Preencher'!L350</f>
        <v>35230850595271000105550030010666581211214160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5663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0</v>
      </c>
      <c r="E342" s="5" t="str">
        <f>'[1]TCE - ANEXO IV - Preencher'!G351</f>
        <v>BIOTRONIK COMERCIAL MEDICA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1069915</v>
      </c>
      <c r="I342" s="6" t="str">
        <f>IF('[1]TCE - ANEXO IV - Preencher'!K351="","",'[1]TCE - ANEXO IV - Preencher'!K351)</f>
        <v>11/09/2023</v>
      </c>
      <c r="J342" s="5" t="str">
        <f>'[1]TCE - ANEXO IV - Preencher'!L351</f>
        <v>35230950595271000105550030010699151503913269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5663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0</v>
      </c>
      <c r="E343" s="5" t="str">
        <f>'[1]TCE - ANEXO IV - Preencher'!G352</f>
        <v>BIOTRONIK COMERCIAL MEDICA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1070110</v>
      </c>
      <c r="I343" s="6" t="str">
        <f>IF('[1]TCE - ANEXO IV - Preencher'!K352="","",'[1]TCE - ANEXO IV - Preencher'!K352)</f>
        <v>12/09/2023</v>
      </c>
      <c r="J343" s="5" t="str">
        <f>'[1]TCE - ANEXO IV - Preencher'!L352</f>
        <v>35230950595271000105550030010701101354500009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4114.8500000000004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0</v>
      </c>
      <c r="E344" s="5" t="str">
        <f>'[1]TCE - ANEXO IV - Preencher'!G353</f>
        <v>BIOTRONIK COMERCIAL MEDICA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1070144</v>
      </c>
      <c r="I344" s="6" t="str">
        <f>IF('[1]TCE - ANEXO IV - Preencher'!K353="","",'[1]TCE - ANEXO IV - Preencher'!K353)</f>
        <v>12/09/2023</v>
      </c>
      <c r="J344" s="5" t="str">
        <f>'[1]TCE - ANEXO IV - Preencher'!L353</f>
        <v>35230950595271000105550030010701441580134474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5663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0</v>
      </c>
      <c r="E345" s="5" t="str">
        <f>'[1]TCE - ANEXO IV - Preencher'!G354</f>
        <v>BIOTRONIK COMERCIAL MEDICA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1070145</v>
      </c>
      <c r="I345" s="6" t="str">
        <f>IF('[1]TCE - ANEXO IV - Preencher'!K354="","",'[1]TCE - ANEXO IV - Preencher'!K354)</f>
        <v>12/09/2023</v>
      </c>
      <c r="J345" s="5" t="str">
        <f>'[1]TCE - ANEXO IV - Preencher'!L354</f>
        <v>35230950595271000105550030010701451601045812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5663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0</v>
      </c>
      <c r="E346" s="5" t="str">
        <f>'[1]TCE - ANEXO IV - Preencher'!G355</f>
        <v>BIOTRONIK COMERCIAL MEDICA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1070317</v>
      </c>
      <c r="I346" s="6" t="str">
        <f>IF('[1]TCE - ANEXO IV - Preencher'!K355="","",'[1]TCE - ANEXO IV - Preencher'!K355)</f>
        <v>13/09/2023</v>
      </c>
      <c r="J346" s="5" t="str">
        <f>'[1]TCE - ANEXO IV - Preencher'!L355</f>
        <v>35230950595271000105550030010703171480575090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3993.4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0</v>
      </c>
      <c r="E347" s="5" t="str">
        <f>'[1]TCE - ANEXO IV - Preencher'!G356</f>
        <v>VITALE COMERCIO SA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125132</v>
      </c>
      <c r="I347" s="6" t="str">
        <f>IF('[1]TCE - ANEXO IV - Preencher'!K356="","",'[1]TCE - ANEXO IV - Preencher'!K356)</f>
        <v>28/08/2023</v>
      </c>
      <c r="J347" s="5" t="str">
        <f>'[1]TCE - ANEXO IV - Preencher'!L356</f>
        <v>26230807160019000144550010001251321734259960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1300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0</v>
      </c>
      <c r="E348" s="5" t="str">
        <f>'[1]TCE - ANEXO IV - Preencher'!G357</f>
        <v>VITALE COMERCIO SA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125136</v>
      </c>
      <c r="I348" s="6" t="str">
        <f>IF('[1]TCE - ANEXO IV - Preencher'!K357="","",'[1]TCE - ANEXO IV - Preencher'!K357)</f>
        <v>28/08/2023</v>
      </c>
      <c r="J348" s="5" t="str">
        <f>'[1]TCE - ANEXO IV - Preencher'!L357</f>
        <v>26230807160019000144550010001251361320924438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1300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0</v>
      </c>
      <c r="E349" s="5" t="str">
        <f>'[1]TCE - ANEXO IV - Preencher'!G358</f>
        <v>VITALE COMERCIO SA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125140</v>
      </c>
      <c r="I349" s="6" t="str">
        <f>IF('[1]TCE - ANEXO IV - Preencher'!K358="","",'[1]TCE - ANEXO IV - Preencher'!K358)</f>
        <v>28/08/2023</v>
      </c>
      <c r="J349" s="5" t="str">
        <f>'[1]TCE - ANEXO IV - Preencher'!L358</f>
        <v>26230807160019000144550010001251401988182724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1920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0</v>
      </c>
      <c r="E350" s="5" t="str">
        <f>'[1]TCE - ANEXO IV - Preencher'!G359</f>
        <v>VITALE COMERCIO SA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125144</v>
      </c>
      <c r="I350" s="6" t="str">
        <f>IF('[1]TCE - ANEXO IV - Preencher'!K359="","",'[1]TCE - ANEXO IV - Preencher'!K359)</f>
        <v>28/08/2023</v>
      </c>
      <c r="J350" s="5" t="str">
        <f>'[1]TCE - ANEXO IV - Preencher'!L359</f>
        <v>26230807160019000144550010001251441386314540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310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0</v>
      </c>
      <c r="E351" s="5" t="str">
        <f>'[1]TCE - ANEXO IV - Preencher'!G360</f>
        <v>VITALE COMERCIO SA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125630</v>
      </c>
      <c r="I351" s="6" t="str">
        <f>IF('[1]TCE - ANEXO IV - Preencher'!K360="","",'[1]TCE - ANEXO IV - Preencher'!K360)</f>
        <v>30/08/2023</v>
      </c>
      <c r="J351" s="5" t="str">
        <f>'[1]TCE - ANEXO IV - Preencher'!L360</f>
        <v>26230807160019000144550010001256301917614029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620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0</v>
      </c>
      <c r="E352" s="5" t="str">
        <f>'[1]TCE - ANEXO IV - Preencher'!G361</f>
        <v>VITALE COMERCIO SA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125639</v>
      </c>
      <c r="I352" s="6" t="str">
        <f>IF('[1]TCE - ANEXO IV - Preencher'!K361="","",'[1]TCE - ANEXO IV - Preencher'!K361)</f>
        <v>30/08/2023</v>
      </c>
      <c r="J352" s="5" t="str">
        <f>'[1]TCE - ANEXO IV - Preencher'!L361</f>
        <v>26230807160019000144550010001256391634184509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310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0</v>
      </c>
      <c r="E353" s="5" t="str">
        <f>'[1]TCE - ANEXO IV - Preencher'!G362</f>
        <v>VITALE COMERCIO SA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125641</v>
      </c>
      <c r="I353" s="6" t="str">
        <f>IF('[1]TCE - ANEXO IV - Preencher'!K362="","",'[1]TCE - ANEXO IV - Preencher'!K362)</f>
        <v>30/08/2023</v>
      </c>
      <c r="J353" s="5" t="str">
        <f>'[1]TCE - ANEXO IV - Preencher'!L362</f>
        <v>26230807160019000144550010001256411879394490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310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0</v>
      </c>
      <c r="E354" s="5" t="str">
        <f>'[1]TCE - ANEXO IV - Preencher'!G363</f>
        <v>VITALE COMERCIO SA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125647</v>
      </c>
      <c r="I354" s="6" t="str">
        <f>IF('[1]TCE - ANEXO IV - Preencher'!K363="","",'[1]TCE - ANEXO IV - Preencher'!K363)</f>
        <v>30/08/2023</v>
      </c>
      <c r="J354" s="5" t="str">
        <f>'[1]TCE - ANEXO IV - Preencher'!L363</f>
        <v>26230807160019000144550010001256471078016645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310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0</v>
      </c>
      <c r="E355" s="5" t="str">
        <f>'[1]TCE - ANEXO IV - Preencher'!G364</f>
        <v>VITALE COMERCIO SA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125796</v>
      </c>
      <c r="I355" s="6" t="str">
        <f>IF('[1]TCE - ANEXO IV - Preencher'!K364="","",'[1]TCE - ANEXO IV - Preencher'!K364)</f>
        <v>31/08/2023</v>
      </c>
      <c r="J355" s="5" t="str">
        <f>'[1]TCE - ANEXO IV - Preencher'!L364</f>
        <v>26230807160019000144550010001257961906375920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3220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0</v>
      </c>
      <c r="E356" s="5" t="str">
        <f>'[1]TCE - ANEXO IV - Preencher'!G365</f>
        <v>VITALE COMERCIO SA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125799</v>
      </c>
      <c r="I356" s="6" t="str">
        <f>IF('[1]TCE - ANEXO IV - Preencher'!K365="","",'[1]TCE - ANEXO IV - Preencher'!K365)</f>
        <v>31/08/2023</v>
      </c>
      <c r="J356" s="5" t="str">
        <f>'[1]TCE - ANEXO IV - Preencher'!L365</f>
        <v>26230807160019000144550010001257991311502480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3220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0</v>
      </c>
      <c r="E357" s="5" t="str">
        <f>'[1]TCE - ANEXO IV - Preencher'!G366</f>
        <v>VITALE COMERCIO SA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125888</v>
      </c>
      <c r="I357" s="6" t="str">
        <f>IF('[1]TCE - ANEXO IV - Preencher'!K366="","",'[1]TCE - ANEXO IV - Preencher'!K366)</f>
        <v>01/09/2023</v>
      </c>
      <c r="J357" s="5" t="str">
        <f>'[1]TCE - ANEXO IV - Preencher'!L366</f>
        <v>26230907160019000144550010001258881464501710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1300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0</v>
      </c>
      <c r="E358" s="5" t="str">
        <f>'[1]TCE - ANEXO IV - Preencher'!G367</f>
        <v>VITALE COMERCIO SA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126030</v>
      </c>
      <c r="I358" s="6" t="str">
        <f>IF('[1]TCE - ANEXO IV - Preencher'!K367="","",'[1]TCE - ANEXO IV - Preencher'!K367)</f>
        <v>04/09/2023</v>
      </c>
      <c r="J358" s="5" t="str">
        <f>'[1]TCE - ANEXO IV - Preencher'!L367</f>
        <v>26230907160019000144550010001260301577385423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1300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0</v>
      </c>
      <c r="E359" s="5" t="str">
        <f>'[1]TCE - ANEXO IV - Preencher'!G368</f>
        <v>VITALE COMERCIO SA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126035</v>
      </c>
      <c r="I359" s="6" t="str">
        <f>IF('[1]TCE - ANEXO IV - Preencher'!K368="","",'[1]TCE - ANEXO IV - Preencher'!K368)</f>
        <v>04/09/2023</v>
      </c>
      <c r="J359" s="5" t="str">
        <f>'[1]TCE - ANEXO IV - Preencher'!L368</f>
        <v>26230907160019000144550010001260351380646863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1300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0</v>
      </c>
      <c r="E360" s="5" t="str">
        <f>'[1]TCE - ANEXO IV - Preencher'!G369</f>
        <v>VITALE COMERCIO SA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126040</v>
      </c>
      <c r="I360" s="6" t="str">
        <f>IF('[1]TCE - ANEXO IV - Preencher'!K369="","",'[1]TCE - ANEXO IV - Preencher'!K369)</f>
        <v>04/09/2023</v>
      </c>
      <c r="J360" s="5" t="str">
        <f>'[1]TCE - ANEXO IV - Preencher'!L369</f>
        <v>26230907160019000144550010001260401723120413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310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0</v>
      </c>
      <c r="E361" s="5" t="str">
        <f>'[1]TCE - ANEXO IV - Preencher'!G370</f>
        <v>VITALE COMERCIO SA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126041</v>
      </c>
      <c r="I361" s="6" t="str">
        <f>IF('[1]TCE - ANEXO IV - Preencher'!K370="","",'[1]TCE - ANEXO IV - Preencher'!K370)</f>
        <v>04/09/2023</v>
      </c>
      <c r="J361" s="5" t="str">
        <f>'[1]TCE - ANEXO IV - Preencher'!L370</f>
        <v>26230907160019000144550010001260411426521984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310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0</v>
      </c>
      <c r="E362" s="5" t="str">
        <f>'[1]TCE - ANEXO IV - Preencher'!G371</f>
        <v>VITALE COMERCIO SA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126055</v>
      </c>
      <c r="I362" s="6" t="str">
        <f>IF('[1]TCE - ANEXO IV - Preencher'!K371="","",'[1]TCE - ANEXO IV - Preencher'!K371)</f>
        <v>04/09/2023</v>
      </c>
      <c r="J362" s="5" t="str">
        <f>'[1]TCE - ANEXO IV - Preencher'!L371</f>
        <v>26230907160019000144550010001260551349257365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1610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0</v>
      </c>
      <c r="E363" s="5" t="str">
        <f>'[1]TCE - ANEXO IV - Preencher'!G372</f>
        <v>VITALE COMERCIO SA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126062</v>
      </c>
      <c r="I363" s="6" t="str">
        <f>IF('[1]TCE - ANEXO IV - Preencher'!K372="","",'[1]TCE - ANEXO IV - Preencher'!K372)</f>
        <v>04/09/2023</v>
      </c>
      <c r="J363" s="5" t="str">
        <f>'[1]TCE - ANEXO IV - Preencher'!L372</f>
        <v>26230907160019000144550010001260621981230340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2600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0</v>
      </c>
      <c r="E364" s="5" t="str">
        <f>'[1]TCE - ANEXO IV - Preencher'!G373</f>
        <v>VITALE COMERCIO SA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126368</v>
      </c>
      <c r="I364" s="6" t="str">
        <f>IF('[1]TCE - ANEXO IV - Preencher'!K373="","",'[1]TCE - ANEXO IV - Preencher'!K373)</f>
        <v>08/09/2023</v>
      </c>
      <c r="J364" s="5" t="str">
        <f>'[1]TCE - ANEXO IV - Preencher'!L373</f>
        <v>26230907160019000144550010001263681913146933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1610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0</v>
      </c>
      <c r="E365" s="5" t="str">
        <f>'[1]TCE - ANEXO IV - Preencher'!G374</f>
        <v>VITALE COMERCIO SA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126372</v>
      </c>
      <c r="I365" s="6" t="str">
        <f>IF('[1]TCE - ANEXO IV - Preencher'!K374="","",'[1]TCE - ANEXO IV - Preencher'!K374)</f>
        <v>08/09/2023</v>
      </c>
      <c r="J365" s="5" t="str">
        <f>'[1]TCE - ANEXO IV - Preencher'!L374</f>
        <v>26230907160019000144550010001263721155500849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1610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0</v>
      </c>
      <c r="E366" s="5" t="str">
        <f>'[1]TCE - ANEXO IV - Preencher'!G375</f>
        <v>VITALE COMERCIO SA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126473</v>
      </c>
      <c r="I366" s="6" t="str">
        <f>IF('[1]TCE - ANEXO IV - Preencher'!K375="","",'[1]TCE - ANEXO IV - Preencher'!K375)</f>
        <v>11/09/2023</v>
      </c>
      <c r="J366" s="5" t="str">
        <f>'[1]TCE - ANEXO IV - Preencher'!L375</f>
        <v>26230907160019000144550010001264731724293136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1610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0</v>
      </c>
      <c r="E367" s="5" t="str">
        <f>'[1]TCE - ANEXO IV - Preencher'!G376</f>
        <v>VITALE COMERCIO SA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126622</v>
      </c>
      <c r="I367" s="6" t="str">
        <f>IF('[1]TCE - ANEXO IV - Preencher'!K376="","",'[1]TCE - ANEXO IV - Preencher'!K376)</f>
        <v>12/09/2023</v>
      </c>
      <c r="J367" s="5" t="str">
        <f>'[1]TCE - ANEXO IV - Preencher'!L376</f>
        <v>26230907160019000144550010001266221607657150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200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0</v>
      </c>
      <c r="E368" s="5" t="str">
        <f>'[1]TCE - ANEXO IV - Preencher'!G377</f>
        <v>VITALE COMERCIO SA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126693</v>
      </c>
      <c r="I368" s="6" t="str">
        <f>IF('[1]TCE - ANEXO IV - Preencher'!K377="","",'[1]TCE - ANEXO IV - Preencher'!K377)</f>
        <v>12/09/2023</v>
      </c>
      <c r="J368" s="5" t="str">
        <f>'[1]TCE - ANEXO IV - Preencher'!L377</f>
        <v>26230907160019000144550010001266931280763147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310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0</v>
      </c>
      <c r="E369" s="5" t="str">
        <f>'[1]TCE - ANEXO IV - Preencher'!G378</f>
        <v>VITALE COMERCIO SA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127070</v>
      </c>
      <c r="I369" s="6" t="str">
        <f>IF('[1]TCE - ANEXO IV - Preencher'!K378="","",'[1]TCE - ANEXO IV - Preencher'!K378)</f>
        <v>15/09/2023</v>
      </c>
      <c r="J369" s="5" t="str">
        <f>'[1]TCE - ANEXO IV - Preencher'!L378</f>
        <v>26230907160019000144550010001270701758257591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200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0</v>
      </c>
      <c r="E370" s="5" t="str">
        <f>'[1]TCE - ANEXO IV - Preencher'!G379</f>
        <v>VITALE COMERCIO SA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127072</v>
      </c>
      <c r="I370" s="6" t="str">
        <f>IF('[1]TCE - ANEXO IV - Preencher'!K379="","",'[1]TCE - ANEXO IV - Preencher'!K379)</f>
        <v>15/09/2023</v>
      </c>
      <c r="J370" s="5" t="str">
        <f>'[1]TCE - ANEXO IV - Preencher'!L379</f>
        <v>26230907160019000144550010001270721931143577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1300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0</v>
      </c>
      <c r="E371" s="5" t="str">
        <f>'[1]TCE - ANEXO IV - Preencher'!G380</f>
        <v>VITALE COMERCIO SA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127074</v>
      </c>
      <c r="I371" s="6" t="str">
        <f>IF('[1]TCE - ANEXO IV - Preencher'!K380="","",'[1]TCE - ANEXO IV - Preencher'!K380)</f>
        <v>15/09/2023</v>
      </c>
      <c r="J371" s="5" t="str">
        <f>'[1]TCE - ANEXO IV - Preencher'!L380</f>
        <v>26230907160019000144550010001270741619479101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620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0</v>
      </c>
      <c r="E372" s="5" t="str">
        <f>'[1]TCE - ANEXO IV - Preencher'!G381</f>
        <v>CROMUS MATERIAIS MEDICO HOSPITALAR EIREL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26194</v>
      </c>
      <c r="I372" s="6" t="str">
        <f>IF('[1]TCE - ANEXO IV - Preencher'!K381="","",'[1]TCE - ANEXO IV - Preencher'!K381)</f>
        <v>06/07/2023</v>
      </c>
      <c r="J372" s="5" t="str">
        <f>'[1]TCE - ANEXO IV - Preencher'!L381</f>
        <v>26230714784339000130550010000261941043704251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474.4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0</v>
      </c>
      <c r="E373" s="5" t="str">
        <f>'[1]TCE - ANEXO IV - Preencher'!G382</f>
        <v>CROMUS MATERIAIS MEDICO HOSPITALAR EIREL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26197</v>
      </c>
      <c r="I373" s="6" t="str">
        <f>IF('[1]TCE - ANEXO IV - Preencher'!K382="","",'[1]TCE - ANEXO IV - Preencher'!K382)</f>
        <v>06/07/2023</v>
      </c>
      <c r="J373" s="5" t="str">
        <f>'[1]TCE - ANEXO IV - Preencher'!L382</f>
        <v>26230714784339000130550010000261971645639620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1120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0</v>
      </c>
      <c r="E374" s="5" t="str">
        <f>'[1]TCE - ANEXO IV - Preencher'!G383</f>
        <v>CROMUS MATERIAIS MEDICO HOSPITALAR EIREL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26265</v>
      </c>
      <c r="I374" s="6" t="str">
        <f>IF('[1]TCE - ANEXO IV - Preencher'!K383="","",'[1]TCE - ANEXO IV - Preencher'!K383)</f>
        <v>07/07/2023</v>
      </c>
      <c r="J374" s="5" t="str">
        <f>'[1]TCE - ANEXO IV - Preencher'!L383</f>
        <v>26230714784339000130550010000262651392463849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532.77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0</v>
      </c>
      <c r="E375" s="5" t="str">
        <f>'[1]TCE - ANEXO IV - Preencher'!G384</f>
        <v>CROMUS MATERIAIS MEDICO HOSPITALAR EIREL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26548</v>
      </c>
      <c r="I375" s="6" t="str">
        <f>IF('[1]TCE - ANEXO IV - Preencher'!K384="","",'[1]TCE - ANEXO IV - Preencher'!K384)</f>
        <v>18/07/2023</v>
      </c>
      <c r="J375" s="5" t="str">
        <f>'[1]TCE - ANEXO IV - Preencher'!L384</f>
        <v>26230714784339000130550010000265481866040051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492.53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0</v>
      </c>
      <c r="E376" s="5" t="str">
        <f>'[1]TCE - ANEXO IV - Preencher'!G385</f>
        <v>CROMUS MATERIAIS MEDICO HOSPITALAR EIREL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26658</v>
      </c>
      <c r="I376" s="6" t="str">
        <f>IF('[1]TCE - ANEXO IV - Preencher'!K385="","",'[1]TCE - ANEXO IV - Preencher'!K385)</f>
        <v>21/07/2023</v>
      </c>
      <c r="J376" s="5" t="str">
        <f>'[1]TCE - ANEXO IV - Preencher'!L385</f>
        <v>26230714784339000130550010000266581882659194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409.13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0</v>
      </c>
      <c r="E377" s="5" t="str">
        <f>'[1]TCE - ANEXO IV - Preencher'!G386</f>
        <v>CROMUS MATERIAIS MEDICO HOSPITALAR EIREL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26982</v>
      </c>
      <c r="I377" s="6" t="str">
        <f>IF('[1]TCE - ANEXO IV - Preencher'!K386="","",'[1]TCE - ANEXO IV - Preencher'!K386)</f>
        <v>02/08/2023</v>
      </c>
      <c r="J377" s="5" t="str">
        <f>'[1]TCE - ANEXO IV - Preencher'!L386</f>
        <v>26230814784339000130550010000269821660237485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2076.59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0</v>
      </c>
      <c r="E378" s="5" t="str">
        <f>'[1]TCE - ANEXO IV - Preencher'!G387</f>
        <v>CROMUS MATERIAIS MEDICO HOSPITALAR EIREL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26997</v>
      </c>
      <c r="I378" s="6" t="str">
        <f>IF('[1]TCE - ANEXO IV - Preencher'!K387="","",'[1]TCE - ANEXO IV - Preencher'!K387)</f>
        <v>02/08/2023</v>
      </c>
      <c r="J378" s="5" t="str">
        <f>'[1]TCE - ANEXO IV - Preencher'!L387</f>
        <v>26230814784339000130550010000269971925128746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905.9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0</v>
      </c>
      <c r="E379" s="5" t="str">
        <f>'[1]TCE - ANEXO IV - Preencher'!G388</f>
        <v>CROMUS MATERIAIS MEDICO HOSPITALAR EIREL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27141</v>
      </c>
      <c r="I379" s="6" t="str">
        <f>IF('[1]TCE - ANEXO IV - Preencher'!K388="","",'[1]TCE - ANEXO IV - Preencher'!K388)</f>
        <v>07/08/2023</v>
      </c>
      <c r="J379" s="5" t="str">
        <f>'[1]TCE - ANEXO IV - Preencher'!L388</f>
        <v>26230814784339000130550010000271411759280747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585.24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0</v>
      </c>
      <c r="E380" s="5" t="str">
        <f>'[1]TCE - ANEXO IV - Preencher'!G389</f>
        <v>CROMUS MATERIAIS MEDICO HOSPITALAR EIREL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27143</v>
      </c>
      <c r="I380" s="6" t="str">
        <f>IF('[1]TCE - ANEXO IV - Preencher'!K389="","",'[1]TCE - ANEXO IV - Preencher'!K389)</f>
        <v>07/08/2023</v>
      </c>
      <c r="J380" s="5" t="str">
        <f>'[1]TCE - ANEXO IV - Preencher'!L389</f>
        <v>26230814784339000130550010000271431318543724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3292.59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0</v>
      </c>
      <c r="E381" s="5" t="str">
        <f>'[1]TCE - ANEXO IV - Preencher'!G390</f>
        <v>CROMUS MATERIAIS MEDICO HOSPITALAR EIREL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27144</v>
      </c>
      <c r="I381" s="6" t="str">
        <f>IF('[1]TCE - ANEXO IV - Preencher'!K390="","",'[1]TCE - ANEXO IV - Preencher'!K390)</f>
        <v>07/08/2023</v>
      </c>
      <c r="J381" s="5" t="str">
        <f>'[1]TCE - ANEXO IV - Preencher'!L390</f>
        <v>26230814784339000130550010000271441056715458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2939.63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0</v>
      </c>
      <c r="E382" s="5" t="str">
        <f>'[1]TCE - ANEXO IV - Preencher'!G391</f>
        <v>CROMUS MATERIAIS MEDICO HOSPITALAR EIREL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27220</v>
      </c>
      <c r="I382" s="6" t="str">
        <f>IF('[1]TCE - ANEXO IV - Preencher'!K391="","",'[1]TCE - ANEXO IV - Preencher'!K391)</f>
        <v>10/08/2023</v>
      </c>
      <c r="J382" s="5" t="str">
        <f>'[1]TCE - ANEXO IV - Preencher'!L391</f>
        <v>26230814784339000130550010000272201262530275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409.66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0</v>
      </c>
      <c r="E383" s="5" t="str">
        <f>'[1]TCE - ANEXO IV - Preencher'!G392</f>
        <v>CROMUS MATERIAIS MEDICO HOSPITALAR EIREL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27326</v>
      </c>
      <c r="I383" s="6" t="str">
        <f>IF('[1]TCE - ANEXO IV - Preencher'!K392="","",'[1]TCE - ANEXO IV - Preencher'!K392)</f>
        <v>15/08/2023</v>
      </c>
      <c r="J383" s="5" t="str">
        <f>'[1]TCE - ANEXO IV - Preencher'!L392</f>
        <v>26230814784339000130550010000273261383513125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296.13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0</v>
      </c>
      <c r="E384" s="5" t="str">
        <f>'[1]TCE - ANEXO IV - Preencher'!G393</f>
        <v>CROMUS MATERIAIS MEDICO HOSPITALAR EIREL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27327</v>
      </c>
      <c r="I384" s="6" t="str">
        <f>IF('[1]TCE - ANEXO IV - Preencher'!K393="","",'[1]TCE - ANEXO IV - Preencher'!K393)</f>
        <v>15/08/2023</v>
      </c>
      <c r="J384" s="5" t="str">
        <f>'[1]TCE - ANEXO IV - Preencher'!L393</f>
        <v>26230814784339000130550010000273271856284885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326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0</v>
      </c>
      <c r="E385" s="5" t="str">
        <f>'[1]TCE - ANEXO IV - Preencher'!G394</f>
        <v>CROMUS MATERIAIS MEDICO HOSPITALAR EIREL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27348</v>
      </c>
      <c r="I385" s="6" t="str">
        <f>IF('[1]TCE - ANEXO IV - Preencher'!K394="","",'[1]TCE - ANEXO IV - Preencher'!K394)</f>
        <v>15/08/2023</v>
      </c>
      <c r="J385" s="5" t="str">
        <f>'[1]TCE - ANEXO IV - Preencher'!L394</f>
        <v>26230814784339000130550010000273481862042626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2972.52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0</v>
      </c>
      <c r="E386" s="5" t="str">
        <f>'[1]TCE - ANEXO IV - Preencher'!G395</f>
        <v>CROMUS MATERIAIS MEDICO HOSPITALAR EIREL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27360</v>
      </c>
      <c r="I386" s="6" t="str">
        <f>IF('[1]TCE - ANEXO IV - Preencher'!K395="","",'[1]TCE - ANEXO IV - Preencher'!K395)</f>
        <v>16/08/2023</v>
      </c>
      <c r="J386" s="5" t="str">
        <f>'[1]TCE - ANEXO IV - Preencher'!L395</f>
        <v>26230814784339000130550010000273601493773271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502.11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0</v>
      </c>
      <c r="E387" s="5" t="str">
        <f>'[1]TCE - ANEXO IV - Preencher'!G396</f>
        <v>CROMUS MATERIAIS MEDICO HOSPITALAR EIREL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27670</v>
      </c>
      <c r="I387" s="6" t="str">
        <f>IF('[1]TCE - ANEXO IV - Preencher'!K396="","",'[1]TCE - ANEXO IV - Preencher'!K396)</f>
        <v>25/08/2023</v>
      </c>
      <c r="J387" s="5" t="str">
        <f>'[1]TCE - ANEXO IV - Preencher'!L396</f>
        <v>26230814784339000130550010000276701016127935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1277.7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3.11 - Material Laboratorial</v>
      </c>
      <c r="D388" s="3">
        <f>'[1]TCE - ANEXO IV - Preencher'!F397</f>
        <v>0</v>
      </c>
      <c r="E388" s="5" t="str">
        <f>'[1]TCE - ANEXO IV - Preencher'!G397</f>
        <v>TUPAN HOSPITALAR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000000148</v>
      </c>
      <c r="I388" s="6" t="str">
        <f>IF('[1]TCE - ANEXO IV - Preencher'!K397="","",'[1]TCE - ANEXO IV - Preencher'!K397)</f>
        <v>05/09/2023</v>
      </c>
      <c r="J388" s="5" t="str">
        <f>'[1]TCE - ANEXO IV - Preencher'!L397</f>
        <v>26230949341441000146550010000001481000091483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1183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3.11 - Material Laboratorial</v>
      </c>
      <c r="D389" s="3">
        <f>'[1]TCE - ANEXO IV - Preencher'!F398</f>
        <v>0</v>
      </c>
      <c r="E389" s="5" t="str">
        <f>'[1]TCE - ANEXO IV - Preencher'!G398</f>
        <v>MEDICAL MERCANTIL DE APAR MEDICA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000583883</v>
      </c>
      <c r="I389" s="6" t="str">
        <f>IF('[1]TCE - ANEXO IV - Preencher'!K398="","",'[1]TCE - ANEXO IV - Preencher'!K398)</f>
        <v>30/08/2023</v>
      </c>
      <c r="J389" s="5" t="str">
        <f>'[1]TCE - ANEXO IV - Preencher'!L398</f>
        <v>26230810779833000156550010005838831585906001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617.4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3.11 - Material Laboratorial</v>
      </c>
      <c r="D390" s="3">
        <f>'[1]TCE - ANEXO IV - Preencher'!F399</f>
        <v>0</v>
      </c>
      <c r="E390" s="5" t="str">
        <f>'[1]TCE - ANEXO IV - Preencher'!G399</f>
        <v>MEDICAL MERCANTIL DE APAR MEDICA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000584409</v>
      </c>
      <c r="I390" s="6" t="str">
        <f>IF('[1]TCE - ANEXO IV - Preencher'!K399="","",'[1]TCE - ANEXO IV - Preencher'!K399)</f>
        <v>06/09/2023</v>
      </c>
      <c r="J390" s="5" t="str">
        <f>'[1]TCE - ANEXO IV - Preencher'!L399</f>
        <v>26230910779833000156550010005844091586432002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15000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3.99 - Outras despesas com Material de Consumo</v>
      </c>
      <c r="D391" s="3">
        <f>'[1]TCE - ANEXO IV - Preencher'!F400</f>
        <v>0</v>
      </c>
      <c r="E391" s="5" t="str">
        <f>'[1]TCE - ANEXO IV - Preencher'!G400</f>
        <v>TUPAN HOSPITALAR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000000158</v>
      </c>
      <c r="I391" s="6" t="str">
        <f>IF('[1]TCE - ANEXO IV - Preencher'!K400="","",'[1]TCE - ANEXO IV - Preencher'!K400)</f>
        <v>13/09/2023</v>
      </c>
      <c r="J391" s="5" t="str">
        <f>'[1]TCE - ANEXO IV - Preencher'!L400</f>
        <v>26230949341441000146550010000001581000091625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1843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3.99 - Outras despesas com Material de Consumo</v>
      </c>
      <c r="D392" s="3">
        <f>'[1]TCE - ANEXO IV - Preencher'!F401</f>
        <v>0</v>
      </c>
      <c r="E392" s="5" t="str">
        <f>'[1]TCE - ANEXO IV - Preencher'!G401</f>
        <v>TUPAN FARMA DISTRIBUIDORA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000053982</v>
      </c>
      <c r="I392" s="6" t="str">
        <f>IF('[1]TCE - ANEXO IV - Preencher'!K401="","",'[1]TCE - ANEXO IV - Preencher'!K401)</f>
        <v>30/08/2023</v>
      </c>
      <c r="J392" s="5" t="str">
        <f>'[1]TCE - ANEXO IV - Preencher'!L401</f>
        <v>26230818078521000127550010000539821009531377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4060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3.99 - Outras despesas com Material de Consumo</v>
      </c>
      <c r="D393" s="3">
        <f>'[1]TCE - ANEXO IV - Preencher'!F402</f>
        <v>0</v>
      </c>
      <c r="E393" s="5" t="str">
        <f>'[1]TCE - ANEXO IV - Preencher'!G402</f>
        <v>TUPAN FARMA DISTRIBUIDORA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000053992</v>
      </c>
      <c r="I393" s="6" t="str">
        <f>IF('[1]TCE - ANEXO IV - Preencher'!K402="","",'[1]TCE - ANEXO IV - Preencher'!K402)</f>
        <v>31/08/2023</v>
      </c>
      <c r="J393" s="5" t="str">
        <f>'[1]TCE - ANEXO IV - Preencher'!L402</f>
        <v>26230818078521000127550010000539921009531500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1881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3.99 - Outras despesas com Material de Consumo</v>
      </c>
      <c r="D394" s="3">
        <f>'[1]TCE - ANEXO IV - Preencher'!F403</f>
        <v>0</v>
      </c>
      <c r="E394" s="5" t="str">
        <f>'[1]TCE - ANEXO IV - Preencher'!G403</f>
        <v>LOG DISTRIBUIDORA DE PRODUTOS HOSPITALAR E HIGIENE PESSOAL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2178</v>
      </c>
      <c r="I394" s="6" t="str">
        <f>IF('[1]TCE - ANEXO IV - Preencher'!K403="","",'[1]TCE - ANEXO IV - Preencher'!K403)</f>
        <v>05/09/2023</v>
      </c>
      <c r="J394" s="5" t="str">
        <f>'[1]TCE - ANEXO IV - Preencher'!L403</f>
        <v>26230937844417000140550010000021781063517439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386.4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3.99 - Outras despesas com Material de Consumo</v>
      </c>
      <c r="D395" s="3">
        <f>'[1]TCE - ANEXO IV - Preencher'!F404</f>
        <v>0</v>
      </c>
      <c r="E395" s="5" t="str">
        <f>'[1]TCE - ANEXO IV - Preencher'!G404</f>
        <v>PHARMAPLUS LTDA EPP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59266</v>
      </c>
      <c r="I395" s="6" t="str">
        <f>IF('[1]TCE - ANEXO IV - Preencher'!K404="","",'[1]TCE - ANEXO IV - Preencher'!K404)</f>
        <v>31/08/2023</v>
      </c>
      <c r="J395" s="5" t="str">
        <f>'[1]TCE - ANEXO IV - Preencher'!L404</f>
        <v>26230803817043000152550010000592661762352400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392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3.99 - Outras despesas com Material de Consumo</v>
      </c>
      <c r="D396" s="3">
        <f>'[1]TCE - ANEXO IV - Preencher'!F405</f>
        <v>0</v>
      </c>
      <c r="E396" s="5" t="str">
        <f>'[1]TCE - ANEXO IV - Preencher'!G405</f>
        <v>PHARMAPLUS LTDA EPP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59266</v>
      </c>
      <c r="I396" s="6" t="str">
        <f>IF('[1]TCE - ANEXO IV - Preencher'!K405="","",'[1]TCE - ANEXO IV - Preencher'!K405)</f>
        <v>31/08/2023</v>
      </c>
      <c r="J396" s="5" t="str">
        <f>'[1]TCE - ANEXO IV - Preencher'!L405</f>
        <v>26230803817043000152550010000592661762352400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10814.72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3.99 - Outras despesas com Material de Consumo</v>
      </c>
      <c r="D397" s="3">
        <f>'[1]TCE - ANEXO IV - Preencher'!F406</f>
        <v>0</v>
      </c>
      <c r="E397" s="5" t="str">
        <f>'[1]TCE - ANEXO IV - Preencher'!G406</f>
        <v>FONTE E OLIVEIRA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000000416</v>
      </c>
      <c r="I397" s="6" t="str">
        <f>IF('[1]TCE - ANEXO IV - Preencher'!K406="","",'[1]TCE - ANEXO IV - Preencher'!K406)</f>
        <v>27/09/2023</v>
      </c>
      <c r="J397" s="5" t="str">
        <f>'[1]TCE - ANEXO IV - Preencher'!L406</f>
        <v>26230948024689000110550010000004161209062931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571.96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3.7 - Material de Limpeza e Produtos de Hgienização</v>
      </c>
      <c r="D398" s="3">
        <f>'[1]TCE - ANEXO IV - Preencher'!F407</f>
        <v>0</v>
      </c>
      <c r="E398" s="5" t="str">
        <f>'[1]TCE - ANEXO IV - Preencher'!G407</f>
        <v>DIET FOOD NUTRICAO LTDA-ME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000015668</v>
      </c>
      <c r="I398" s="6" t="str">
        <f>IF('[1]TCE - ANEXO IV - Preencher'!K407="","",'[1]TCE - ANEXO IV - Preencher'!K407)</f>
        <v>15/09/2023</v>
      </c>
      <c r="J398" s="5" t="str">
        <f>'[1]TCE - ANEXO IV - Preencher'!L407</f>
        <v>26230902975570000122550010000156681176910008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1130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3.7 - Material de Limpeza e Produtos de Hgienização</v>
      </c>
      <c r="D399" s="3">
        <f>'[1]TCE - ANEXO IV - Preencher'!F408</f>
        <v>0</v>
      </c>
      <c r="E399" s="5" t="str">
        <f>'[1]TCE - ANEXO IV - Preencher'!G408</f>
        <v>CL COMERCIO DE MATERIAIS MEDICOS HOSPITALARES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000020209</v>
      </c>
      <c r="I399" s="6" t="str">
        <f>IF('[1]TCE - ANEXO IV - Preencher'!K408="","",'[1]TCE - ANEXO IV - Preencher'!K408)</f>
        <v>21/09/2023</v>
      </c>
      <c r="J399" s="5" t="str">
        <f>'[1]TCE - ANEXO IV - Preencher'!L408</f>
        <v>26230913441051000281550010000202091222320005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5000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3.7 - Material de Limpeza e Produtos de Hgienização</v>
      </c>
      <c r="D400" s="3">
        <f>'[1]TCE - ANEXO IV - Preencher'!F409</f>
        <v>0</v>
      </c>
      <c r="E400" s="5" t="str">
        <f>'[1]TCE - ANEXO IV - Preencher'!G409</f>
        <v>CL COMERCIO DE MATERIAIS MEDICOS HOSPITALARES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000020210</v>
      </c>
      <c r="I400" s="6" t="str">
        <f>IF('[1]TCE - ANEXO IV - Preencher'!K409="","",'[1]TCE - ANEXO IV - Preencher'!K409)</f>
        <v>21/09/2023</v>
      </c>
      <c r="J400" s="5" t="str">
        <f>'[1]TCE - ANEXO IV - Preencher'!L409</f>
        <v>26230913441051000281550010000202101222330001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4290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3.7 - Material de Limpeza e Produtos de Hgienização</v>
      </c>
      <c r="D401" s="3">
        <f>'[1]TCE - ANEXO IV - Preencher'!F410</f>
        <v>0</v>
      </c>
      <c r="E401" s="5" t="str">
        <f>'[1]TCE - ANEXO IV - Preencher'!G410</f>
        <v xml:space="preserve">CIRURGICA MONTEBELLO LTDA 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000172943</v>
      </c>
      <c r="I401" s="6" t="str">
        <f>IF('[1]TCE - ANEXO IV - Preencher'!K410="","",'[1]TCE - ANEXO IV - Preencher'!K410)</f>
        <v>08/09/2023</v>
      </c>
      <c r="J401" s="5" t="str">
        <f>'[1]TCE - ANEXO IV - Preencher'!L410</f>
        <v>26230908674752000140550010001729431072096861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5413.82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3.7 - Material de Limpeza e Produtos de Hgienização</v>
      </c>
      <c r="D402" s="3">
        <f>'[1]TCE - ANEXO IV - Preencher'!F411</f>
        <v>0</v>
      </c>
      <c r="E402" s="5" t="str">
        <f>'[1]TCE - ANEXO IV - Preencher'!G411</f>
        <v>FORTPEL COMERCIO DE DESCARTAVEIS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196306</v>
      </c>
      <c r="I402" s="6" t="str">
        <f>IF('[1]TCE - ANEXO IV - Preencher'!K411="","",'[1]TCE - ANEXO IV - Preencher'!K411)</f>
        <v>31/08/2023</v>
      </c>
      <c r="J402" s="5" t="str">
        <f>'[1]TCE - ANEXO IV - Preencher'!L411</f>
        <v>26230822006201000139550000001963061101963062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787.9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3.7 - Material de Limpeza e Produtos de Hgienização</v>
      </c>
      <c r="D403" s="3">
        <f>'[1]TCE - ANEXO IV - Preencher'!F412</f>
        <v>0</v>
      </c>
      <c r="E403" s="5" t="str">
        <f>'[1]TCE - ANEXO IV - Preencher'!G412</f>
        <v>SAMCLEAN COMERCIO E SERVICOS DE PRODUTOS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20794</v>
      </c>
      <c r="I403" s="6" t="str">
        <f>IF('[1]TCE - ANEXO IV - Preencher'!K412="","",'[1]TCE - ANEXO IV - Preencher'!K412)</f>
        <v>25/09/2023</v>
      </c>
      <c r="J403" s="5" t="str">
        <f>'[1]TCE - ANEXO IV - Preencher'!L412</f>
        <v>26230911336321000188550010000207941694528820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7381.5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3.7 - Material de Limpeza e Produtos de Hgienização</v>
      </c>
      <c r="D404" s="3">
        <f>'[1]TCE - ANEXO IV - Preencher'!F413</f>
        <v>0</v>
      </c>
      <c r="E404" s="5" t="str">
        <f>'[1]TCE - ANEXO IV - Preencher'!G413</f>
        <v>DMH PRODUTOS HOSPITALARES LTDA EPP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23084</v>
      </c>
      <c r="I404" s="6" t="str">
        <f>IF('[1]TCE - ANEXO IV - Preencher'!K413="","",'[1]TCE - ANEXO IV - Preencher'!K413)</f>
        <v>30/08/2023</v>
      </c>
      <c r="J404" s="5" t="str">
        <f>'[1]TCE - ANEXO IV - Preencher'!L413</f>
        <v>26230805044056000161550010000230841288152619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1747.2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3.7 - Material de Limpeza e Produtos de Hgienização</v>
      </c>
      <c r="D405" s="3">
        <f>'[1]TCE - ANEXO IV - Preencher'!F414</f>
        <v>0</v>
      </c>
      <c r="E405" s="5" t="str">
        <f>'[1]TCE - ANEXO IV - Preencher'!G414</f>
        <v>DMH PRODUTOS HOSPITALARES LTDA EPP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23102</v>
      </c>
      <c r="I405" s="6" t="str">
        <f>IF('[1]TCE - ANEXO IV - Preencher'!K414="","",'[1]TCE - ANEXO IV - Preencher'!K414)</f>
        <v>31/08/2023</v>
      </c>
      <c r="J405" s="5" t="str">
        <f>'[1]TCE - ANEXO IV - Preencher'!L414</f>
        <v>26230805044056000161550010000231021004222277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3728.4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3.7 - Material de Limpeza e Produtos de Hgienização</v>
      </c>
      <c r="D406" s="3">
        <f>'[1]TCE - ANEXO IV - Preencher'!F415</f>
        <v>0</v>
      </c>
      <c r="E406" s="5" t="str">
        <f>'[1]TCE - ANEXO IV - Preencher'!G415</f>
        <v>DMH PRODUTOS HOSPITALARES LTDA EPP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23203</v>
      </c>
      <c r="I406" s="6" t="str">
        <f>IF('[1]TCE - ANEXO IV - Preencher'!K415="","",'[1]TCE - ANEXO IV - Preencher'!K415)</f>
        <v>21/09/2023</v>
      </c>
      <c r="J406" s="5" t="str">
        <f>'[1]TCE - ANEXO IV - Preencher'!L415</f>
        <v>26230905044056000161550010000232031693701653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3715.2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3.7 - Material de Limpeza e Produtos de Hgienização</v>
      </c>
      <c r="D407" s="3">
        <f>'[1]TCE - ANEXO IV - Preencher'!F416</f>
        <v>0</v>
      </c>
      <c r="E407" s="5" t="str">
        <f>'[1]TCE - ANEXO IV - Preencher'!G416</f>
        <v>NOVA DISTRIBUIDORA E ATACADO DE LIMPEZA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8742</v>
      </c>
      <c r="I407" s="6" t="str">
        <f>IF('[1]TCE - ANEXO IV - Preencher'!K416="","",'[1]TCE - ANEXO IV - Preencher'!K416)</f>
        <v>30/08/2023</v>
      </c>
      <c r="J407" s="5" t="str">
        <f>'[1]TCE - ANEXO IV - Preencher'!L416</f>
        <v>26230846700220000129550010000087421883770124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1979.25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3.14 - Alimentação Preparada</v>
      </c>
      <c r="D408" s="3">
        <f>'[1]TCE - ANEXO IV - Preencher'!F417</f>
        <v>0</v>
      </c>
      <c r="E408" s="5" t="str">
        <f>'[1]TCE - ANEXO IV - Preencher'!G417</f>
        <v>MCP REFEICOES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000023813</v>
      </c>
      <c r="I408" s="6" t="str">
        <f>IF('[1]TCE - ANEXO IV - Preencher'!K417="","",'[1]TCE - ANEXO IV - Preencher'!K417)</f>
        <v>29/09/2023</v>
      </c>
      <c r="J408" s="5" t="str">
        <f>'[1]TCE - ANEXO IV - Preencher'!L417</f>
        <v>26230906088039000199550010000238131178780779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376736.02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3.14 - Alimentação Preparada</v>
      </c>
      <c r="D409" s="3">
        <f>'[1]TCE - ANEXO IV - Preencher'!F418</f>
        <v>0</v>
      </c>
      <c r="E409" s="5" t="str">
        <f>'[1]TCE - ANEXO IV - Preencher'!G418</f>
        <v>PRASO PLATAFORMA DE COMERCIO LTDA.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224745</v>
      </c>
      <c r="I409" s="6" t="str">
        <f>IF('[1]TCE - ANEXO IV - Preencher'!K418="","",'[1]TCE - ANEXO IV - Preencher'!K418)</f>
        <v>05/09/2023</v>
      </c>
      <c r="J409" s="5" t="str">
        <f>'[1]TCE - ANEXO IV - Preencher'!L418</f>
        <v>26230942434646000399550010002247451279291887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387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3.14 - Alimentação Preparada</v>
      </c>
      <c r="D410" s="3">
        <f>'[1]TCE - ANEXO IV - Preencher'!F419</f>
        <v>0</v>
      </c>
      <c r="E410" s="5" t="str">
        <f>'[1]TCE - ANEXO IV - Preencher'!G419</f>
        <v>NOVA DISTRIBUIDORA E ATACADO DE LIMPEZA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8742</v>
      </c>
      <c r="I410" s="6" t="str">
        <f>IF('[1]TCE - ANEXO IV - Preencher'!K419="","",'[1]TCE - ANEXO IV - Preencher'!K419)</f>
        <v>30/08/2023</v>
      </c>
      <c r="J410" s="5" t="str">
        <f>'[1]TCE - ANEXO IV - Preencher'!L419</f>
        <v>26230846700220000129550010000087421883770124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27.93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3.6 - Material de Expediente</v>
      </c>
      <c r="D411" s="3">
        <f>'[1]TCE - ANEXO IV - Preencher'!F420</f>
        <v>0</v>
      </c>
      <c r="E411" s="5" t="str">
        <f>'[1]TCE - ANEXO IV - Preencher'!G420</f>
        <v>CGMG COMERCIO VAREJISTA DE PAPELARIA E PRODUTOS GRAFICOS EIRELI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000000549</v>
      </c>
      <c r="I411" s="6" t="str">
        <f>IF('[1]TCE - ANEXO IV - Preencher'!K420="","",'[1]TCE - ANEXO IV - Preencher'!K420)</f>
        <v>18/09/2023</v>
      </c>
      <c r="J411" s="5" t="str">
        <f>'[1]TCE - ANEXO IV - Preencher'!L420</f>
        <v>26230910172239000100550010000005491188000050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4606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3.6 - Material de Expediente</v>
      </c>
      <c r="D412" s="3">
        <f>'[1]TCE - ANEXO IV - Preencher'!F421</f>
        <v>0</v>
      </c>
      <c r="E412" s="5" t="str">
        <f>'[1]TCE - ANEXO IV - Preencher'!G421</f>
        <v>L F DOS SANTOS GRAFICA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000001912</v>
      </c>
      <c r="I412" s="6" t="str">
        <f>IF('[1]TCE - ANEXO IV - Preencher'!K421="","",'[1]TCE - ANEXO IV - Preencher'!K421)</f>
        <v>04/09/2023</v>
      </c>
      <c r="J412" s="5" t="str">
        <f>'[1]TCE - ANEXO IV - Preencher'!L421</f>
        <v>26230929447408000198550010000019121610947110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295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3.6 - Material de Expediente</v>
      </c>
      <c r="D413" s="3">
        <f>'[1]TCE - ANEXO IV - Preencher'!F422</f>
        <v>0</v>
      </c>
      <c r="E413" s="5" t="str">
        <f>'[1]TCE - ANEXO IV - Preencher'!G422</f>
        <v>TRIUNFO COMERCIO DE ALIMENTOS PAPEIS E MATERIAL DE LIMPEZA EIRELI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000018179</v>
      </c>
      <c r="I413" s="6" t="str">
        <f>IF('[1]TCE - ANEXO IV - Preencher'!K422="","",'[1]TCE - ANEXO IV - Preencher'!K422)</f>
        <v>01/09/2023</v>
      </c>
      <c r="J413" s="5" t="str">
        <f>'[1]TCE - ANEXO IV - Preencher'!L422</f>
        <v>26230930743270000153550010000181791524174106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21060.2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3.6 - Material de Expediente</v>
      </c>
      <c r="D414" s="3">
        <f>'[1]TCE - ANEXO IV - Preencher'!F423</f>
        <v>0</v>
      </c>
      <c r="E414" s="5" t="str">
        <f>'[1]TCE - ANEXO IV - Preencher'!G423</f>
        <v>FRANCRIS LIVARIA E PAPELARIA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000018300</v>
      </c>
      <c r="I414" s="6" t="str">
        <f>IF('[1]TCE - ANEXO IV - Preencher'!K423="","",'[1]TCE - ANEXO IV - Preencher'!K423)</f>
        <v>31/08/2023</v>
      </c>
      <c r="J414" s="5" t="str">
        <f>'[1]TCE - ANEXO IV - Preencher'!L423</f>
        <v>26230824348443000136550010000183001538466479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1663.2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3.6 - Material de Expediente</v>
      </c>
      <c r="D415" s="3">
        <f>'[1]TCE - ANEXO IV - Preencher'!F424</f>
        <v>0</v>
      </c>
      <c r="E415" s="5" t="str">
        <f>'[1]TCE - ANEXO IV - Preencher'!G424</f>
        <v>VGC ALVES COMERCIO E SERVIÇOS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000019466</v>
      </c>
      <c r="I415" s="6" t="str">
        <f>IF('[1]TCE - ANEXO IV - Preencher'!K424="","",'[1]TCE - ANEXO IV - Preencher'!K424)</f>
        <v>30/08/2023</v>
      </c>
      <c r="J415" s="5" t="str">
        <f>'[1]TCE - ANEXO IV - Preencher'!L424</f>
        <v>26230811101202000146550010000194661097698618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1514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3.6 - Material de Expediente</v>
      </c>
      <c r="D416" s="3">
        <f>'[1]TCE - ANEXO IV - Preencher'!F425</f>
        <v>0</v>
      </c>
      <c r="E416" s="5" t="str">
        <f>'[1]TCE - ANEXO IV - Preencher'!G425</f>
        <v>SISNAC PRODUTOS PARA SAUDE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000025896</v>
      </c>
      <c r="I416" s="6" t="str">
        <f>IF('[1]TCE - ANEXO IV - Preencher'!K425="","",'[1]TCE - ANEXO IV - Preencher'!K425)</f>
        <v>19/09/2023</v>
      </c>
      <c r="J416" s="5" t="str">
        <f>'[1]TCE - ANEXO IV - Preencher'!L425</f>
        <v>35230910444624000151550010000258961326985208</v>
      </c>
      <c r="K416" s="5" t="str">
        <f>IF(F416="B",LEFT('[1]TCE - ANEXO IV - Preencher'!M425,2),IF(F416="S",LEFT('[1]TCE - ANEXO IV - Preencher'!M425,7),IF('[1]TCE - ANEXO IV - Preencher'!H425="","")))</f>
        <v>41</v>
      </c>
      <c r="L416" s="7">
        <f>'[1]TCE - ANEXO IV - Preencher'!N425</f>
        <v>14876.77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3.6 - Material de Expediente</v>
      </c>
      <c r="D417" s="3">
        <f>'[1]TCE - ANEXO IV - Preencher'!F426</f>
        <v>0</v>
      </c>
      <c r="E417" s="5" t="str">
        <f>'[1]TCE - ANEXO IV - Preencher'!G426</f>
        <v>CIL COMERCIO DE INFORMATICA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000997922</v>
      </c>
      <c r="I417" s="6" t="str">
        <f>IF('[1]TCE - ANEXO IV - Preencher'!K426="","",'[1]TCE - ANEXO IV - Preencher'!K426)</f>
        <v>28/09/2023</v>
      </c>
      <c r="J417" s="5" t="str">
        <f>'[1]TCE - ANEXO IV - Preencher'!L426</f>
        <v>26230924073694000155550010009979221029999495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207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3.6 - Material de Expediente</v>
      </c>
      <c r="D418" s="3">
        <f>'[1]TCE - ANEXO IV - Preencher'!F427</f>
        <v>0</v>
      </c>
      <c r="E418" s="5" t="str">
        <f>'[1]TCE - ANEXO IV - Preencher'!G427</f>
        <v>ETIQUETAS LIRA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002444</v>
      </c>
      <c r="I418" s="6" t="str">
        <f>IF('[1]TCE - ANEXO IV - Preencher'!K427="","",'[1]TCE - ANEXO IV - Preencher'!K427)</f>
        <v>30/08/2023</v>
      </c>
      <c r="J418" s="5" t="str">
        <f>'[1]TCE - ANEXO IV - Preencher'!L427</f>
        <v>32230842488618000192550010000024441890778290</v>
      </c>
      <c r="K418" s="5" t="str">
        <f>IF(F418="B",LEFT('[1]TCE - ANEXO IV - Preencher'!M427,2),IF(F418="S",LEFT('[1]TCE - ANEXO IV - Preencher'!M427,7),IF('[1]TCE - ANEXO IV - Preencher'!H427="","")))</f>
        <v>32</v>
      </c>
      <c r="L418" s="7">
        <f>'[1]TCE - ANEXO IV - Preencher'!N427</f>
        <v>1027.5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3.6 - Material de Expediente</v>
      </c>
      <c r="D419" s="3">
        <f>'[1]TCE - ANEXO IV - Preencher'!F428</f>
        <v>0</v>
      </c>
      <c r="E419" s="5" t="str">
        <f>'[1]TCE - ANEXO IV - Preencher'!G428</f>
        <v>NORLUX LTDA-ME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010708</v>
      </c>
      <c r="I419" s="6" t="str">
        <f>IF('[1]TCE - ANEXO IV - Preencher'!K428="","",'[1]TCE - ANEXO IV - Preencher'!K428)</f>
        <v>11/09/2023</v>
      </c>
      <c r="J419" s="5" t="str">
        <f>'[1]TCE - ANEXO IV - Preencher'!L428</f>
        <v>26230904004741000100550000000107081370190238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7630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3.6 - Material de Expediente</v>
      </c>
      <c r="D420" s="3">
        <f>'[1]TCE - ANEXO IV - Preencher'!F429</f>
        <v>0</v>
      </c>
      <c r="E420" s="5" t="str">
        <f>'[1]TCE - ANEXO IV - Preencher'!G429</f>
        <v>NORLUX LTDA-ME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010752</v>
      </c>
      <c r="I420" s="6" t="str">
        <f>IF('[1]TCE - ANEXO IV - Preencher'!K429="","",'[1]TCE - ANEXO IV - Preencher'!K429)</f>
        <v>28/09/2023</v>
      </c>
      <c r="J420" s="5" t="str">
        <f>'[1]TCE - ANEXO IV - Preencher'!L429</f>
        <v>26230904004741000100550000000107521370195203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4578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3.6 - Material de Expediente</v>
      </c>
      <c r="D421" s="3">
        <f>'[1]TCE - ANEXO IV - Preencher'!F430</f>
        <v>0</v>
      </c>
      <c r="E421" s="5" t="str">
        <f>'[1]TCE - ANEXO IV - Preencher'!G430</f>
        <v>FORTPEL COMERCIO DE DESCARTAVEIS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196306</v>
      </c>
      <c r="I421" s="6" t="str">
        <f>IF('[1]TCE - ANEXO IV - Preencher'!K430="","",'[1]TCE - ANEXO IV - Preencher'!K430)</f>
        <v>31/08/2023</v>
      </c>
      <c r="J421" s="5" t="str">
        <f>'[1]TCE - ANEXO IV - Preencher'!L430</f>
        <v>26230822006201000139550000001963061101963062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3016.35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3.6 - Material de Expediente</v>
      </c>
      <c r="D422" s="3">
        <f>'[1]TCE - ANEXO IV - Preencher'!F431</f>
        <v>0</v>
      </c>
      <c r="E422" s="5" t="str">
        <f>'[1]TCE - ANEXO IV - Preencher'!G431</f>
        <v>FORTPEL COMERCIO DE DESCARTAVEIS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197626</v>
      </c>
      <c r="I422" s="6" t="str">
        <f>IF('[1]TCE - ANEXO IV - Preencher'!K431="","",'[1]TCE - ANEXO IV - Preencher'!K431)</f>
        <v>12/09/2023</v>
      </c>
      <c r="J422" s="5" t="str">
        <f>'[1]TCE - ANEXO IV - Preencher'!L431</f>
        <v>26230922006201000139550000001976261101976269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82.5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3.6 - Material de Expediente</v>
      </c>
      <c r="D423" s="3">
        <f>'[1]TCE - ANEXO IV - Preencher'!F432</f>
        <v>0</v>
      </c>
      <c r="E423" s="5" t="str">
        <f>'[1]TCE - ANEXO IV - Preencher'!G432</f>
        <v>FTTI TECNOLOGIA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32</v>
      </c>
      <c r="I423" s="6" t="str">
        <f>IF('[1]TCE - ANEXO IV - Preencher'!K432="","",'[1]TCE - ANEXO IV - Preencher'!K432)</f>
        <v>11/09/2023</v>
      </c>
      <c r="J423" s="5" t="str">
        <f>'[1]TCE - ANEXO IV - Preencher'!L432</f>
        <v>26230944184797000280550010000000321656347946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240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3.6 - Material de Expediente</v>
      </c>
      <c r="D424" s="3">
        <f>'[1]TCE - ANEXO IV - Preencher'!F433</f>
        <v>0</v>
      </c>
      <c r="E424" s="5" t="str">
        <f>'[1]TCE - ANEXO IV - Preencher'!G433</f>
        <v>FTTI TECNOLOGIA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33</v>
      </c>
      <c r="I424" s="6" t="str">
        <f>IF('[1]TCE - ANEXO IV - Preencher'!K433="","",'[1]TCE - ANEXO IV - Preencher'!K433)</f>
        <v>11/09/2023</v>
      </c>
      <c r="J424" s="5" t="str">
        <f>'[1]TCE - ANEXO IV - Preencher'!L433</f>
        <v>26230944184797000280550010000000331661000026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159.80000000000001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3.6 - Material de Expediente</v>
      </c>
      <c r="D425" s="3">
        <f>'[1]TCE - ANEXO IV - Preencher'!F434</f>
        <v>0</v>
      </c>
      <c r="E425" s="5" t="str">
        <f>'[1]TCE - ANEXO IV - Preencher'!G434</f>
        <v>PHARMAPLUS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59171</v>
      </c>
      <c r="I425" s="6" t="str">
        <f>IF('[1]TCE - ANEXO IV - Preencher'!K434="","",'[1]TCE - ANEXO IV - Preencher'!K434)</f>
        <v>30/08/2023</v>
      </c>
      <c r="J425" s="5" t="str">
        <f>'[1]TCE - ANEXO IV - Preencher'!L434</f>
        <v>26230803817043000152550010000591711067241234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404.54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3.6 - Material de Expediente</v>
      </c>
      <c r="D426" s="3">
        <f>'[1]TCE - ANEXO IV - Preencher'!F435</f>
        <v>0</v>
      </c>
      <c r="E426" s="5" t="str">
        <f>'[1]TCE - ANEXO IV - Preencher'!G435</f>
        <v>SARAH LIMA GUSMAO NERES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860</v>
      </c>
      <c r="I426" s="6" t="str">
        <f>IF('[1]TCE - ANEXO IV - Preencher'!K435="","",'[1]TCE - ANEXO IV - Preencher'!K435)</f>
        <v>25/09/2023</v>
      </c>
      <c r="J426" s="5" t="str">
        <f>'[1]TCE - ANEXO IV - Preencher'!L435</f>
        <v>26230943559107000187550010000008601129401046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3000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3.6 - Material de Expediente</v>
      </c>
      <c r="D427" s="3">
        <f>'[1]TCE - ANEXO IV - Preencher'!F436</f>
        <v>0</v>
      </c>
      <c r="E427" s="5" t="str">
        <f>'[1]TCE - ANEXO IV - Preencher'!G436</f>
        <v>SARAH LIMA GUSMAO NERES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861</v>
      </c>
      <c r="I427" s="6" t="str">
        <f>IF('[1]TCE - ANEXO IV - Preencher'!K436="","",'[1]TCE - ANEXO IV - Preencher'!K436)</f>
        <v>25/09/2023</v>
      </c>
      <c r="J427" s="5" t="str">
        <f>'[1]TCE - ANEXO IV - Preencher'!L436</f>
        <v>26230943559107000187550010000008611912301410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1800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3.6 - Material de Expediente</v>
      </c>
      <c r="D428" s="3">
        <f>'[1]TCE - ANEXO IV - Preencher'!F437</f>
        <v>0</v>
      </c>
      <c r="E428" s="5" t="str">
        <f>'[1]TCE - ANEXO IV - Preencher'!G437</f>
        <v>SARAH LIMA GUSMAO NERES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867</v>
      </c>
      <c r="I428" s="6" t="str">
        <f>IF('[1]TCE - ANEXO IV - Preencher'!K437="","",'[1]TCE - ANEXO IV - Preencher'!K437)</f>
        <v>26/09/2023</v>
      </c>
      <c r="J428" s="5" t="str">
        <f>'[1]TCE - ANEXO IV - Preencher'!L437</f>
        <v>26230943559107000187550010000008671157420743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700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3.6 - Material de Expediente</v>
      </c>
      <c r="D429" s="3">
        <f>'[1]TCE - ANEXO IV - Preencher'!F438</f>
        <v>0</v>
      </c>
      <c r="E429" s="5" t="str">
        <f>'[1]TCE - ANEXO IV - Preencher'!G438</f>
        <v>NOVA DISTRIBUIDORA E ATACADO DE LIMPEZA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8742</v>
      </c>
      <c r="I429" s="6" t="str">
        <f>IF('[1]TCE - ANEXO IV - Preencher'!K438="","",'[1]TCE - ANEXO IV - Preencher'!K438)</f>
        <v>30/08/2023</v>
      </c>
      <c r="J429" s="5" t="str">
        <f>'[1]TCE - ANEXO IV - Preencher'!L438</f>
        <v>26230846700220000129550010000087421883770124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2257.7399999999998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3.6 - Material de Expediente</v>
      </c>
      <c r="D430" s="3">
        <f>'[1]TCE - ANEXO IV - Preencher'!F439</f>
        <v>0</v>
      </c>
      <c r="E430" s="5" t="str">
        <f>'[1]TCE - ANEXO IV - Preencher'!G439</f>
        <v>NOVA DISTRIBUIDORA E ATACADO DE LIMPEZA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9544</v>
      </c>
      <c r="I430" s="6" t="str">
        <f>IF('[1]TCE - ANEXO IV - Preencher'!K439="","",'[1]TCE - ANEXO IV - Preencher'!K439)</f>
        <v>26/09/2023</v>
      </c>
      <c r="J430" s="5" t="str">
        <f>'[1]TCE - ANEXO IV - Preencher'!L439</f>
        <v>26230946700220000129550010000095441242656182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304.2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3.1 - Combustíveis e Lubrificantes Automotivos</v>
      </c>
      <c r="D431" s="3">
        <f>'[1]TCE - ANEXO IV - Preencher'!F440</f>
        <v>0</v>
      </c>
      <c r="E431" s="5" t="str">
        <f>'[1]TCE - ANEXO IV - Preencher'!G440</f>
        <v>POSTO SAO CRISTOVAO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4206</v>
      </c>
      <c r="I431" s="6" t="str">
        <f>IF('[1]TCE - ANEXO IV - Preencher'!K440="","",'[1]TCE - ANEXO IV - Preencher'!K440)</f>
        <v>02/09/2023</v>
      </c>
      <c r="J431" s="5" t="str">
        <f>'[1]TCE - ANEXO IV - Preencher'!L440</f>
        <v>26230911681483000153550120000042061001581376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9914.14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 xml:space="preserve">3.9 - Material para Manutenção de Bens Imóveis </v>
      </c>
      <c r="D432" s="3">
        <f>'[1]TCE - ANEXO IV - Preencher'!F441</f>
        <v>0</v>
      </c>
      <c r="E432" s="5" t="str">
        <f>'[1]TCE - ANEXO IV - Preencher'!G441</f>
        <v>I9 FERRAMENTAS E EPI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000000118</v>
      </c>
      <c r="I432" s="6" t="str">
        <f>IF('[1]TCE - ANEXO IV - Preencher'!K441="","",'[1]TCE - ANEXO IV - Preencher'!K441)</f>
        <v>26/09/2023</v>
      </c>
      <c r="J432" s="5" t="str">
        <f>'[1]TCE - ANEXO IV - Preencher'!L441</f>
        <v>26230947836550000109550010000001181509431030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155.30000000000001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 xml:space="preserve">3.9 - Material para Manutenção de Bens Imóveis </v>
      </c>
      <c r="D433" s="3">
        <f>'[1]TCE - ANEXO IV - Preencher'!F442</f>
        <v>0</v>
      </c>
      <c r="E433" s="5" t="str">
        <f>'[1]TCE - ANEXO IV - Preencher'!G442</f>
        <v>CAOLIM COMERCIO E ENGENHARIA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000000163</v>
      </c>
      <c r="I433" s="6" t="str">
        <f>IF('[1]TCE - ANEXO IV - Preencher'!K442="","",'[1]TCE - ANEXO IV - Preencher'!K442)</f>
        <v>18/09/2023</v>
      </c>
      <c r="J433" s="5" t="str">
        <f>'[1]TCE - ANEXO IV - Preencher'!L442</f>
        <v>26230908982191000146550010000001631979600005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597.98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 xml:space="preserve">3.9 - Material para Manutenção de Bens Imóveis </v>
      </c>
      <c r="D434" s="3">
        <f>'[1]TCE - ANEXO IV - Preencher'!F443</f>
        <v>0</v>
      </c>
      <c r="E434" s="5" t="str">
        <f>'[1]TCE - ANEXO IV - Preencher'!G443</f>
        <v>CAOLIM COMERCIO E ENGENHARIA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000000164</v>
      </c>
      <c r="I434" s="6" t="str">
        <f>IF('[1]TCE - ANEXO IV - Preencher'!K443="","",'[1]TCE - ANEXO IV - Preencher'!K443)</f>
        <v>19/09/2023</v>
      </c>
      <c r="J434" s="5" t="str">
        <f>'[1]TCE - ANEXO IV - Preencher'!L443</f>
        <v>26230908982191000146550010000001641531600005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144.66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 xml:space="preserve">3.9 - Material para Manutenção de Bens Imóveis </v>
      </c>
      <c r="D435" s="3">
        <f>'[1]TCE - ANEXO IV - Preencher'!F444</f>
        <v>0</v>
      </c>
      <c r="E435" s="5" t="str">
        <f>'[1]TCE - ANEXO IV - Preencher'!G444</f>
        <v>JORGE LUIZ DA SILVA JUNIOR OFICINA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000000768</v>
      </c>
      <c r="I435" s="6" t="str">
        <f>IF('[1]TCE - ANEXO IV - Preencher'!K444="","",'[1]TCE - ANEXO IV - Preencher'!K444)</f>
        <v>10/02/2023</v>
      </c>
      <c r="J435" s="5" t="str">
        <f>'[1]TCE - ANEXO IV - Preencher'!L444</f>
        <v>26230221039895000148550010000007681101446347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2460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 xml:space="preserve">3.9 - Material para Manutenção de Bens Imóveis </v>
      </c>
      <c r="D436" s="3">
        <f>'[1]TCE - ANEXO IV - Preencher'!F445</f>
        <v>0</v>
      </c>
      <c r="E436" s="5" t="str">
        <f>'[1]TCE - ANEXO IV - Preencher'!G445</f>
        <v>JORGE LUIZ DA SILVA JUNIOR OFICINA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000000769</v>
      </c>
      <c r="I436" s="6" t="str">
        <f>IF('[1]TCE - ANEXO IV - Preencher'!K445="","",'[1]TCE - ANEXO IV - Preencher'!K445)</f>
        <v>10/02/2023</v>
      </c>
      <c r="J436" s="5" t="str">
        <f>'[1]TCE - ANEXO IV - Preencher'!L445</f>
        <v>26230221039895000148550010000007691101530434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1286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 xml:space="preserve">3.9 - Material para Manutenção de Bens Imóveis </v>
      </c>
      <c r="D437" s="3">
        <f>'[1]TCE - ANEXO IV - Preencher'!F446</f>
        <v>0</v>
      </c>
      <c r="E437" s="5" t="str">
        <f>'[1]TCE - ANEXO IV - Preencher'!G446</f>
        <v>SOUZA COMERCIO E EQUIPAMENTOS EPI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000001380</v>
      </c>
      <c r="I437" s="6" t="str">
        <f>IF('[1]TCE - ANEXO IV - Preencher'!K446="","",'[1]TCE - ANEXO IV - Preencher'!K446)</f>
        <v>22/09/2023</v>
      </c>
      <c r="J437" s="5" t="str">
        <f>'[1]TCE - ANEXO IV - Preencher'!L446</f>
        <v>26230940205850000140550010000013801863103080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614.17999999999995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 xml:space="preserve">3.9 - Material para Manutenção de Bens Imóveis </v>
      </c>
      <c r="D438" s="3">
        <f>'[1]TCE - ANEXO IV - Preencher'!F447</f>
        <v>0</v>
      </c>
      <c r="E438" s="5" t="str">
        <f>'[1]TCE - ANEXO IV - Preencher'!G447</f>
        <v>MOURA VIDROS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000001967</v>
      </c>
      <c r="I438" s="6" t="str">
        <f>IF('[1]TCE - ANEXO IV - Preencher'!K447="","",'[1]TCE - ANEXO IV - Preencher'!K447)</f>
        <v>23/09/2023</v>
      </c>
      <c r="J438" s="5" t="str">
        <f>'[1]TCE - ANEXO IV - Preencher'!L447</f>
        <v>26230911532702000213550010000019671004640320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330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 xml:space="preserve">3.9 - Material para Manutenção de Bens Imóveis </v>
      </c>
      <c r="D439" s="3">
        <f>'[1]TCE - ANEXO IV - Preencher'!F448</f>
        <v>0</v>
      </c>
      <c r="E439" s="5" t="str">
        <f>'[1]TCE - ANEXO IV - Preencher'!G448</f>
        <v>FATO COMERCIO DE FERRAMENTAS EIRELI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000008313</v>
      </c>
      <c r="I439" s="6" t="str">
        <f>IF('[1]TCE - ANEXO IV - Preencher'!K448="","",'[1]TCE - ANEXO IV - Preencher'!K448)</f>
        <v>13/09/2023</v>
      </c>
      <c r="J439" s="5" t="str">
        <f>'[1]TCE - ANEXO IV - Preencher'!L448</f>
        <v>26230934192524000143550010000083131190083138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230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 xml:space="preserve">3.9 - Material para Manutenção de Bens Imóveis </v>
      </c>
      <c r="D440" s="3">
        <f>'[1]TCE - ANEXO IV - Preencher'!F449</f>
        <v>0</v>
      </c>
      <c r="E440" s="5" t="str">
        <f>'[1]TCE - ANEXO IV - Preencher'!G449</f>
        <v>DPN DISTRIBUIDORA PARAFUSOS DO NORDESTE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000008711</v>
      </c>
      <c r="I440" s="6" t="str">
        <f>IF('[1]TCE - ANEXO IV - Preencher'!K449="","",'[1]TCE - ANEXO IV - Preencher'!K449)</f>
        <v>21/09/2023</v>
      </c>
      <c r="J440" s="5" t="str">
        <f>'[1]TCE - ANEXO IV - Preencher'!L449</f>
        <v>26230902926468000137550010000087111440971491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1400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 xml:space="preserve">3.9 - Material para Manutenção de Bens Imóveis </v>
      </c>
      <c r="D441" s="3">
        <f>'[1]TCE - ANEXO IV - Preencher'!F450</f>
        <v>0</v>
      </c>
      <c r="E441" s="5" t="str">
        <f>'[1]TCE - ANEXO IV - Preencher'!G450</f>
        <v>BARTO ELETRONICA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000010733</v>
      </c>
      <c r="I441" s="6" t="str">
        <f>IF('[1]TCE - ANEXO IV - Preencher'!K450="","",'[1]TCE - ANEXO IV - Preencher'!K450)</f>
        <v>20/09/2023</v>
      </c>
      <c r="J441" s="5" t="str">
        <f>'[1]TCE - ANEXO IV - Preencher'!L450</f>
        <v>26230910825008000140550100000107331120519835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47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 xml:space="preserve">3.9 - Material para Manutenção de Bens Imóveis </v>
      </c>
      <c r="D442" s="3">
        <f>'[1]TCE - ANEXO IV - Preencher'!F451</f>
        <v>0</v>
      </c>
      <c r="E442" s="5" t="str">
        <f>'[1]TCE - ANEXO IV - Preencher'!G451</f>
        <v>ATACADO DA CONSTRUCAO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000026546</v>
      </c>
      <c r="I442" s="6" t="str">
        <f>IF('[1]TCE - ANEXO IV - Preencher'!K451="","",'[1]TCE - ANEXO IV - Preencher'!K451)</f>
        <v>20/09/2023</v>
      </c>
      <c r="J442" s="5" t="str">
        <f>'[1]TCE - ANEXO IV - Preencher'!L451</f>
        <v>26230935519545000193550010000265461000265477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274.95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 xml:space="preserve">3.9 - Material para Manutenção de Bens Imóveis </v>
      </c>
      <c r="D443" s="3">
        <f>'[1]TCE - ANEXO IV - Preencher'!F452</f>
        <v>0</v>
      </c>
      <c r="E443" s="5" t="str">
        <f>'[1]TCE - ANEXO IV - Preencher'!G452</f>
        <v>COMERCIAL TALUJA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000075201</v>
      </c>
      <c r="I443" s="6" t="str">
        <f>IF('[1]TCE - ANEXO IV - Preencher'!K452="","",'[1]TCE - ANEXO IV - Preencher'!K452)</f>
        <v>01/09/2023</v>
      </c>
      <c r="J443" s="5" t="str">
        <f>'[1]TCE - ANEXO IV - Preencher'!L452</f>
        <v>26230935685239000127550010000752011000752030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1026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 xml:space="preserve">3.9 - Material para Manutenção de Bens Imóveis </v>
      </c>
      <c r="D444" s="3">
        <f>'[1]TCE - ANEXO IV - Preencher'!F453</f>
        <v>0</v>
      </c>
      <c r="E444" s="5" t="str">
        <f>'[1]TCE - ANEXO IV - Preencher'!G453</f>
        <v>ESPERANCA NORDESTE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001065295</v>
      </c>
      <c r="I444" s="6" t="str">
        <f>IF('[1]TCE - ANEXO IV - Preencher'!K453="","",'[1]TCE - ANEXO IV - Preencher'!K453)</f>
        <v>18/09/2023</v>
      </c>
      <c r="J444" s="5" t="str">
        <f>'[1]TCE - ANEXO IV - Preencher'!L453</f>
        <v>26230903666136000123550010010652957471159455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1954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 xml:space="preserve">3.9 - Material para Manutenção de Bens Imóveis </v>
      </c>
      <c r="D445" s="3">
        <f>'[1]TCE - ANEXO IV - Preencher'!F454</f>
        <v>0</v>
      </c>
      <c r="E445" s="5" t="str">
        <f>'[1]TCE - ANEXO IV - Preencher'!G454</f>
        <v>ESPERANCA NORDESTE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001065316</v>
      </c>
      <c r="I445" s="6" t="str">
        <f>IF('[1]TCE - ANEXO IV - Preencher'!K454="","",'[1]TCE - ANEXO IV - Preencher'!K454)</f>
        <v>18/09/2023</v>
      </c>
      <c r="J445" s="5" t="str">
        <f>'[1]TCE - ANEXO IV - Preencher'!L454</f>
        <v>26230903666136000123550010010653167647903013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1025.42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 xml:space="preserve">3.9 - Material para Manutenção de Bens Imóveis </v>
      </c>
      <c r="D446" s="3">
        <f>'[1]TCE - ANEXO IV - Preencher'!F455</f>
        <v>0</v>
      </c>
      <c r="E446" s="5" t="str">
        <f>'[1]TCE - ANEXO IV - Preencher'!G455</f>
        <v>JOSE GUILHERME ALEXANDRE RIBEIRO - ME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001549</v>
      </c>
      <c r="I446" s="6" t="str">
        <f>IF('[1]TCE - ANEXO IV - Preencher'!K455="","",'[1]TCE - ANEXO IV - Preencher'!K455)</f>
        <v>21/09/2023</v>
      </c>
      <c r="J446" s="5" t="str">
        <f>'[1]TCE - ANEXO IV - Preencher'!L455</f>
        <v>26230913786274000108550010000015491118396570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2150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 xml:space="preserve">3.9 - Material para Manutenção de Bens Imóveis </v>
      </c>
      <c r="D447" s="3">
        <f>'[1]TCE - ANEXO IV - Preencher'!F456</f>
        <v>0</v>
      </c>
      <c r="E447" s="5" t="str">
        <f>'[1]TCE - ANEXO IV - Preencher'!G456</f>
        <v>TUPAN CONSTRUCOES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13690</v>
      </c>
      <c r="I447" s="6" t="str">
        <f>IF('[1]TCE - ANEXO IV - Preencher'!K456="","",'[1]TCE - ANEXO IV - Preencher'!K456)</f>
        <v>14/09/2023</v>
      </c>
      <c r="J447" s="5" t="str">
        <f>'[1]TCE - ANEXO IV - Preencher'!L456</f>
        <v>26230900279531001218550020000136901851082389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2361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 xml:space="preserve">3.9 - Material para Manutenção de Bens Imóveis </v>
      </c>
      <c r="D448" s="3">
        <f>'[1]TCE - ANEXO IV - Preencher'!F457</f>
        <v>0</v>
      </c>
      <c r="E448" s="5" t="str">
        <f>'[1]TCE - ANEXO IV - Preencher'!G457</f>
        <v>POSTO FIJI COMERCIO DE COMBUSTIVEIS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9720</v>
      </c>
      <c r="I448" s="6" t="str">
        <f>IF('[1]TCE - ANEXO IV - Preencher'!K457="","",'[1]TCE - ANEXO IV - Preencher'!K457)</f>
        <v>04/09/2023</v>
      </c>
      <c r="J448" s="5" t="str">
        <f>'[1]TCE - ANEXO IV - Preencher'!L457</f>
        <v>26230911251195000169550120000097201001585776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50.83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 xml:space="preserve">3.10 - Material para Manutenção de Bens Móveis </v>
      </c>
      <c r="D449" s="3">
        <f>'[1]TCE - ANEXO IV - Preencher'!F458</f>
        <v>0</v>
      </c>
      <c r="E449" s="5" t="str">
        <f>'[1]TCE - ANEXO IV - Preencher'!G458</f>
        <v>PRECISE MULTIFORME TECNOLOGIA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000000038</v>
      </c>
      <c r="I449" s="6" t="str">
        <f>IF('[1]TCE - ANEXO IV - Preencher'!K458="","",'[1]TCE - ANEXO IV - Preencher'!K458)</f>
        <v>31/08/2023</v>
      </c>
      <c r="J449" s="5" t="str">
        <f>'[1]TCE - ANEXO IV - Preencher'!L458</f>
        <v>26230809662060000144550010000000381900300053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6510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 xml:space="preserve">3.10 - Material para Manutenção de Bens Móveis </v>
      </c>
      <c r="D450" s="3">
        <f>'[1]TCE - ANEXO IV - Preencher'!F459</f>
        <v>0</v>
      </c>
      <c r="E450" s="5" t="str">
        <f>'[1]TCE - ANEXO IV - Preencher'!G459</f>
        <v>24.560.896 ROBERTA MARIA OLIVEIRA DE LIRA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000000195</v>
      </c>
      <c r="I450" s="6" t="str">
        <f>IF('[1]TCE - ANEXO IV - Preencher'!K459="","",'[1]TCE - ANEXO IV - Preencher'!K459)</f>
        <v>21/09/2023</v>
      </c>
      <c r="J450" s="5" t="str">
        <f>'[1]TCE - ANEXO IV - Preencher'!L459</f>
        <v>26230924560896000121550010000001951446989427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238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 xml:space="preserve">3.10 - Material para Manutenção de Bens Móveis </v>
      </c>
      <c r="D451" s="3">
        <f>'[1]TCE - ANEXO IV - Preencher'!F460</f>
        <v>0</v>
      </c>
      <c r="E451" s="5" t="str">
        <f>'[1]TCE - ANEXO IV - Preencher'!G460</f>
        <v>VGC ALVES COMERCIO E SERVIÇOS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000019466</v>
      </c>
      <c r="I451" s="6" t="str">
        <f>IF('[1]TCE - ANEXO IV - Preencher'!K460="","",'[1]TCE - ANEXO IV - Preencher'!K460)</f>
        <v>30/08/2023</v>
      </c>
      <c r="J451" s="5" t="str">
        <f>'[1]TCE - ANEXO IV - Preencher'!L460</f>
        <v>26230811101202000146550010000194661097698618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147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 xml:space="preserve">3.10 - Material para Manutenção de Bens Móveis </v>
      </c>
      <c r="D452" s="3">
        <f>'[1]TCE - ANEXO IV - Preencher'!F461</f>
        <v>0</v>
      </c>
      <c r="E452" s="5" t="str">
        <f>'[1]TCE - ANEXO IV - Preencher'!G461</f>
        <v>CIL COMERCIO DE INFORMATICA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000997922</v>
      </c>
      <c r="I452" s="6" t="str">
        <f>IF('[1]TCE - ANEXO IV - Preencher'!K461="","",'[1]TCE - ANEXO IV - Preencher'!K461)</f>
        <v>28/09/2023</v>
      </c>
      <c r="J452" s="5" t="str">
        <f>'[1]TCE - ANEXO IV - Preencher'!L461</f>
        <v>26230924073694000155550010009979221029999495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366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3.1 - Combustíveis e Lubrificantes Automotivos</v>
      </c>
      <c r="D453" s="3">
        <f>'[1]TCE - ANEXO IV - Preencher'!F462</f>
        <v>0</v>
      </c>
      <c r="E453" s="5" t="str">
        <f>'[1]TCE - ANEXO IV - Preencher'!G462</f>
        <v>JORGE LUIZ DA SILVA JUNIOR OFICINA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000000768</v>
      </c>
      <c r="I453" s="6" t="str">
        <f>IF('[1]TCE - ANEXO IV - Preencher'!K462="","",'[1]TCE - ANEXO IV - Preencher'!K462)</f>
        <v>10/02/2023</v>
      </c>
      <c r="J453" s="5" t="str">
        <f>'[1]TCE - ANEXO IV - Preencher'!L462</f>
        <v>26230221039895000148550010000007681101446347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35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 xml:space="preserve">3.10 - Material para Manutenção de Bens Móveis </v>
      </c>
      <c r="D454" s="3">
        <f>'[1]TCE - ANEXO IV - Preencher'!F463</f>
        <v>0</v>
      </c>
      <c r="E454" s="5" t="str">
        <f>'[1]TCE - ANEXO IV - Preencher'!G463</f>
        <v>SOUZA COMERCIO E EQUIPAMENTOS EPI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000001381</v>
      </c>
      <c r="I454" s="6" t="str">
        <f>IF('[1]TCE - ANEXO IV - Preencher'!K463="","",'[1]TCE - ANEXO IV - Preencher'!K463)</f>
        <v>22/09/2023</v>
      </c>
      <c r="J454" s="5" t="str">
        <f>'[1]TCE - ANEXO IV - Preencher'!L463</f>
        <v>26230940205850000140550010000013811863275482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1980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 xml:space="preserve">3.10 - Material para Manutenção de Bens Móveis </v>
      </c>
      <c r="D455" s="3">
        <f>'[1]TCE - ANEXO IV - Preencher'!F464</f>
        <v>0</v>
      </c>
      <c r="E455" s="5" t="str">
        <f>'[1]TCE - ANEXO IV - Preencher'!G464</f>
        <v>SAFE SUPORTE A VIDA COMERCIO INTERNACIONAL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46239</v>
      </c>
      <c r="I455" s="6" t="str">
        <f>IF('[1]TCE - ANEXO IV - Preencher'!K464="","",'[1]TCE - ANEXO IV - Preencher'!K464)</f>
        <v>13/09/2023</v>
      </c>
      <c r="J455" s="5" t="str">
        <f>'[1]TCE - ANEXO IV - Preencher'!L464</f>
        <v>26230908675394000190550010000462391900856690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1760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 xml:space="preserve">3.10 - Material para Manutenção de Bens Móveis </v>
      </c>
      <c r="D456" s="3">
        <f>'[1]TCE - ANEXO IV - Preencher'!F465</f>
        <v>0</v>
      </c>
      <c r="E456" s="5" t="str">
        <f>'[1]TCE - ANEXO IV - Preencher'!G465</f>
        <v>NEWMED COMERCIO E SERVICOS DE EQUIPAMENTOS HOSPITALARES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6932</v>
      </c>
      <c r="I456" s="6" t="str">
        <f>IF('[1]TCE - ANEXO IV - Preencher'!K465="","",'[1]TCE - ANEXO IV - Preencher'!K465)</f>
        <v>21/09/2023</v>
      </c>
      <c r="J456" s="5" t="str">
        <f>'[1]TCE - ANEXO IV - Preencher'!L465</f>
        <v>26230910859287000163550010000069321718730211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4100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 xml:space="preserve">3.8 - Uniformes, Tecidos e Aviamentos </v>
      </c>
      <c r="D457" s="3">
        <f>'[1]TCE - ANEXO IV - Preencher'!F466</f>
        <v>0</v>
      </c>
      <c r="E457" s="5" t="str">
        <f>'[1]TCE - ANEXO IV - Preencher'!G466</f>
        <v>MEDIAL SAUDE DIST PROD MED HOSPIT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000003864</v>
      </c>
      <c r="I457" s="6" t="str">
        <f>IF('[1]TCE - ANEXO IV - Preencher'!K466="","",'[1]TCE - ANEXO IV - Preencher'!K466)</f>
        <v>08/09/2023</v>
      </c>
      <c r="J457" s="5" t="str">
        <f>'[1]TCE - ANEXO IV - Preencher'!L466</f>
        <v>26230923993232000193550010000038641588700002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5640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 xml:space="preserve">3.8 - Uniformes, Tecidos e Aviamentos </v>
      </c>
      <c r="D458" s="3">
        <f>'[1]TCE - ANEXO IV - Preencher'!F467</f>
        <v>0</v>
      </c>
      <c r="E458" s="5" t="str">
        <f>'[1]TCE - ANEXO IV - Preencher'!G467</f>
        <v>AVIL TEXTIL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000033167</v>
      </c>
      <c r="I458" s="6" t="str">
        <f>IF('[1]TCE - ANEXO IV - Preencher'!K467="","",'[1]TCE - ANEXO IV - Preencher'!K467)</f>
        <v>28/09/2023</v>
      </c>
      <c r="J458" s="5" t="str">
        <f>'[1]TCE - ANEXO IV - Preencher'!L467</f>
        <v>26230904917296001132550030000331671000331680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170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 xml:space="preserve">3.8 - Uniformes, Tecidos e Aviamentos </v>
      </c>
      <c r="D459" s="3">
        <f>'[1]TCE - ANEXO IV - Preencher'!F468</f>
        <v>0</v>
      </c>
      <c r="E459" s="5" t="str">
        <f>'[1]TCE - ANEXO IV - Preencher'!G468</f>
        <v>AVIL TEXTIL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000033167</v>
      </c>
      <c r="I459" s="6" t="str">
        <f>IF('[1]TCE - ANEXO IV - Preencher'!K468="","",'[1]TCE - ANEXO IV - Preencher'!K468)</f>
        <v>28/09/2023</v>
      </c>
      <c r="J459" s="5" t="str">
        <f>'[1]TCE - ANEXO IV - Preencher'!L468</f>
        <v>26230904917296001132550030000331671000331680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3655.5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 xml:space="preserve">3.8 - Uniformes, Tecidos e Aviamentos </v>
      </c>
      <c r="D460" s="3">
        <f>'[1]TCE - ANEXO IV - Preencher'!F469</f>
        <v>0</v>
      </c>
      <c r="E460" s="5" t="str">
        <f>'[1]TCE - ANEXO IV - Preencher'!G469</f>
        <v>MEDICAL MERCANTIL DE APAR MEDICA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000583651</v>
      </c>
      <c r="I460" s="6" t="str">
        <f>IF('[1]TCE - ANEXO IV - Preencher'!K469="","",'[1]TCE - ANEXO IV - Preencher'!K469)</f>
        <v>28/08/2023</v>
      </c>
      <c r="J460" s="5" t="str">
        <f>'[1]TCE - ANEXO IV - Preencher'!L469</f>
        <v>26230810779833000156550010005836511585674009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262.5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 xml:space="preserve">3.8 - Uniformes, Tecidos e Aviamentos </v>
      </c>
      <c r="D461" s="3">
        <f>'[1]TCE - ANEXO IV - Preencher'!F470</f>
        <v>0</v>
      </c>
      <c r="E461" s="5" t="str">
        <f>'[1]TCE - ANEXO IV - Preencher'!G470</f>
        <v>E M DE MOURA COMERCIAL ME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005717</v>
      </c>
      <c r="I461" s="6" t="str">
        <f>IF('[1]TCE - ANEXO IV - Preencher'!K470="","",'[1]TCE - ANEXO IV - Preencher'!K470)</f>
        <v>06/09/2023</v>
      </c>
      <c r="J461" s="5" t="str">
        <f>'[1]TCE - ANEXO IV - Preencher'!L470</f>
        <v>26230904402515000179550010000057171046828842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554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 xml:space="preserve">3.8 - Uniformes, Tecidos e Aviamentos </v>
      </c>
      <c r="D462" s="3">
        <f>'[1]TCE - ANEXO IV - Preencher'!F471</f>
        <v>0</v>
      </c>
      <c r="E462" s="5" t="str">
        <f>'[1]TCE - ANEXO IV - Preencher'!G471</f>
        <v>FORTPEL COMERCIO DE DESCARTAVEIS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196810</v>
      </c>
      <c r="I462" s="6" t="str">
        <f>IF('[1]TCE - ANEXO IV - Preencher'!K471="","",'[1]TCE - ANEXO IV - Preencher'!K471)</f>
        <v>05/09/2023</v>
      </c>
      <c r="J462" s="5" t="str">
        <f>'[1]TCE - ANEXO IV - Preencher'!L471</f>
        <v>26230922006201000139550000001968101101968106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6485.5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 xml:space="preserve">3.8 - Uniformes, Tecidos e Aviamentos </v>
      </c>
      <c r="D463" s="3">
        <f>'[1]TCE - ANEXO IV - Preencher'!F472</f>
        <v>0</v>
      </c>
      <c r="E463" s="5" t="str">
        <f>'[1]TCE - ANEXO IV - Preencher'!G472</f>
        <v>FORTPEL COMERCIO DE DESCARTAVEIS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199428</v>
      </c>
      <c r="I463" s="6" t="str">
        <f>IF('[1]TCE - ANEXO IV - Preencher'!K472="","",'[1]TCE - ANEXO IV - Preencher'!K472)</f>
        <v>21/09/2023</v>
      </c>
      <c r="J463" s="5" t="str">
        <f>'[1]TCE - ANEXO IV - Preencher'!L472</f>
        <v>26230922006201000139550000001994281101994286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4414.5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 xml:space="preserve">3.8 - Uniformes, Tecidos e Aviamentos </v>
      </c>
      <c r="D464" s="3">
        <f>'[1]TCE - ANEXO IV - Preencher'!F473</f>
        <v>0</v>
      </c>
      <c r="E464" s="5" t="str">
        <f>'[1]TCE - ANEXO IV - Preencher'!G473</f>
        <v>L3 COMERCIO E SERVICOS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7000</v>
      </c>
      <c r="I464" s="6" t="str">
        <f>IF('[1]TCE - ANEXO IV - Preencher'!K473="","",'[1]TCE - ANEXO IV - Preencher'!K473)</f>
        <v>04/09/2023</v>
      </c>
      <c r="J464" s="5" t="str">
        <f>'[1]TCE - ANEXO IV - Preencher'!L473</f>
        <v>26230922868769000169550010000070001914627639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139.9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1.99 - Outras Despesas com Pessoal</v>
      </c>
      <c r="D465" s="3">
        <f>'[1]TCE - ANEXO IV - Preencher'!F474</f>
        <v>0</v>
      </c>
      <c r="E465" s="5" t="str">
        <f>'[1]TCE - ANEXO IV - Preencher'!G474</f>
        <v>Bilhetagem Eletronica Municipal (Bem Facil)</v>
      </c>
      <c r="F465" s="5" t="str">
        <f>'[1]TCE - ANEXO IV - Preencher'!H474</f>
        <v>S</v>
      </c>
      <c r="G465" s="5" t="str">
        <f>'[1]TCE - ANEXO IV - Preencher'!I474</f>
        <v>N</v>
      </c>
      <c r="H465" s="5">
        <f>'[1]TCE - ANEXO IV - Preencher'!J474</f>
        <v>59306</v>
      </c>
      <c r="I465" s="6">
        <f>IF('[1]TCE - ANEXO IV - Preencher'!K474="","",'[1]TCE - ANEXO IV - Preencher'!K474)</f>
        <v>45175</v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7">
        <f>'[1]TCE - ANEXO IV - Preencher'!N474</f>
        <v>6679.46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1.99 - Outras Despesas com Pessoal</v>
      </c>
      <c r="D466" s="3">
        <f>'[1]TCE - ANEXO IV - Preencher'!F475</f>
        <v>0</v>
      </c>
      <c r="E466" s="5" t="str">
        <f>'[1]TCE - ANEXO IV - Preencher'!G475</f>
        <v xml:space="preserve">Bilhetagem Eletronica Municipal (Bem Facil) - complementar </v>
      </c>
      <c r="F466" s="5" t="str">
        <f>'[1]TCE - ANEXO IV - Preencher'!H475</f>
        <v>S</v>
      </c>
      <c r="G466" s="5" t="str">
        <f>'[1]TCE - ANEXO IV - Preencher'!I475</f>
        <v>N</v>
      </c>
      <c r="H466" s="5">
        <f>'[1]TCE - ANEXO IV - Preencher'!J475</f>
        <v>59552</v>
      </c>
      <c r="I466" s="6">
        <f>IF('[1]TCE - ANEXO IV - Preencher'!K475="","",'[1]TCE - ANEXO IV - Preencher'!K475)</f>
        <v>45175</v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7">
        <f>'[1]TCE - ANEXO IV - Preencher'!N475</f>
        <v>119.05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1.99 - Outras Despesas com Pessoal</v>
      </c>
      <c r="D467" s="3">
        <f>'[1]TCE - ANEXO IV - Preencher'!F476</f>
        <v>0</v>
      </c>
      <c r="E467" s="5" t="str">
        <f>'[1]TCE - ANEXO IV - Preencher'!G476</f>
        <v xml:space="preserve">Mag Seguros </v>
      </c>
      <c r="F467" s="5" t="str">
        <f>'[1]TCE - ANEXO IV - Preencher'!H476</f>
        <v>S</v>
      </c>
      <c r="G467" s="5" t="str">
        <f>'[1]TCE - ANEXO IV - Preencher'!I476</f>
        <v>N</v>
      </c>
      <c r="H467" s="5" t="str">
        <f>'[1]TCE - ANEXO IV - Preencher'!J476</f>
        <v>APOLICE</v>
      </c>
      <c r="I467" s="6">
        <f>IF('[1]TCE - ANEXO IV - Preencher'!K476="","",'[1]TCE - ANEXO IV - Preencher'!K476)</f>
        <v>45219</v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7">
        <f>'[1]TCE - ANEXO IV - Preencher'!N476</f>
        <v>2787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1.99 - Outras Despesas com Pessoal</v>
      </c>
      <c r="D468" s="3">
        <f>'[1]TCE - ANEXO IV - Preencher'!F477</f>
        <v>0</v>
      </c>
      <c r="E468" s="5" t="str">
        <f>'[1]TCE - ANEXO IV - Preencher'!G477</f>
        <v xml:space="preserve">Rodoviaria Borborema </v>
      </c>
      <c r="F468" s="5" t="str">
        <f>'[1]TCE - ANEXO IV - Preencher'!H477</f>
        <v>S</v>
      </c>
      <c r="G468" s="5" t="str">
        <f>'[1]TCE - ANEXO IV - Preencher'!I477</f>
        <v>N</v>
      </c>
      <c r="H468" s="5">
        <f>'[1]TCE - ANEXO IV - Preencher'!J477</f>
        <v>35908</v>
      </c>
      <c r="I468" s="6">
        <f>IF('[1]TCE - ANEXO IV - Preencher'!K477="","",'[1]TCE - ANEXO IV - Preencher'!K477)</f>
        <v>45168</v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12129.35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1.99 - Outras Despesas com Pessoal</v>
      </c>
      <c r="D469" s="3">
        <f>'[1]TCE - ANEXO IV - Preencher'!F478</f>
        <v>0</v>
      </c>
      <c r="E469" s="5" t="str">
        <f>'[1]TCE - ANEXO IV - Preencher'!G478</f>
        <v>Transporte e Serviços Astro Ltda-ME (Astrotur)</v>
      </c>
      <c r="F469" s="5" t="str">
        <f>'[1]TCE - ANEXO IV - Preencher'!H478</f>
        <v>S</v>
      </c>
      <c r="G469" s="5" t="str">
        <f>'[1]TCE - ANEXO IV - Preencher'!I478</f>
        <v>S</v>
      </c>
      <c r="H469" s="5">
        <f>'[1]TCE - ANEXO IV - Preencher'!J478</f>
        <v>8236</v>
      </c>
      <c r="I469" s="6">
        <f>IF('[1]TCE - ANEXO IV - Preencher'!K478="","",'[1]TCE - ANEXO IV - Preencher'!K478)</f>
        <v>45201</v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>2611606</v>
      </c>
      <c r="L469" s="7">
        <f>'[1]TCE - ANEXO IV - Preencher'!N478</f>
        <v>104678.95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1.99 - Outras Despesas com Pessoal</v>
      </c>
      <c r="D470" s="3">
        <f>'[1]TCE - ANEXO IV - Preencher'!F479</f>
        <v>0</v>
      </c>
      <c r="E470" s="5" t="str">
        <f>'[1]TCE - ANEXO IV - Preencher'!G479</f>
        <v xml:space="preserve">Vem - Vale Eletronico Metropolitano </v>
      </c>
      <c r="F470" s="5" t="str">
        <f>'[1]TCE - ANEXO IV - Preencher'!H479</f>
        <v>S</v>
      </c>
      <c r="G470" s="5" t="str">
        <f>'[1]TCE - ANEXO IV - Preencher'!I479</f>
        <v>N</v>
      </c>
      <c r="H470" s="5">
        <f>'[1]TCE - ANEXO IV - Preencher'!J479</f>
        <v>12217948</v>
      </c>
      <c r="I470" s="6">
        <f>IF('[1]TCE - ANEXO IV - Preencher'!K479="","",'[1]TCE - ANEXO IV - Preencher'!K479)</f>
        <v>45166</v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42323.53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1.99 - Outras Despesas com Pessoal</v>
      </c>
      <c r="D471" s="3">
        <f>'[1]TCE - ANEXO IV - Preencher'!F480</f>
        <v>0</v>
      </c>
      <c r="E471" s="5" t="str">
        <f>'[1]TCE - ANEXO IV - Preencher'!G480</f>
        <v xml:space="preserve">Vem - Vale Eletronico Metropolitano </v>
      </c>
      <c r="F471" s="5" t="str">
        <f>'[1]TCE - ANEXO IV - Preencher'!H480</f>
        <v>S</v>
      </c>
      <c r="G471" s="5" t="str">
        <f>'[1]TCE - ANEXO IV - Preencher'!I480</f>
        <v>N</v>
      </c>
      <c r="H471" s="5">
        <f>'[1]TCE - ANEXO IV - Preencher'!J480</f>
        <v>12217951</v>
      </c>
      <c r="I471" s="6">
        <f>IF('[1]TCE - ANEXO IV - Preencher'!K480="","",'[1]TCE - ANEXO IV - Preencher'!K480)</f>
        <v>45166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2044.82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1.99 - Outras Despesas com Pessoal</v>
      </c>
      <c r="D472" s="3">
        <f>'[1]TCE - ANEXO IV - Preencher'!F481</f>
        <v>0</v>
      </c>
      <c r="E472" s="5" t="str">
        <f>'[1]TCE - ANEXO IV - Preencher'!G481</f>
        <v xml:space="preserve">Vem - Vale Eletronico Metropolitano </v>
      </c>
      <c r="F472" s="5" t="str">
        <f>'[1]TCE - ANEXO IV - Preencher'!H481</f>
        <v>s</v>
      </c>
      <c r="G472" s="5" t="str">
        <f>'[1]TCE - ANEXO IV - Preencher'!I481</f>
        <v>N</v>
      </c>
      <c r="H472" s="5">
        <f>'[1]TCE - ANEXO IV - Preencher'!J481</f>
        <v>12218381</v>
      </c>
      <c r="I472" s="6">
        <f>IF('[1]TCE - ANEXO IV - Preencher'!K481="","",'[1]TCE - ANEXO IV - Preencher'!K481)</f>
        <v>45166</v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453.2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1.99 - Outras Despesas com Pessoal</v>
      </c>
      <c r="D473" s="3">
        <f>'[1]TCE - ANEXO IV - Preencher'!F482</f>
        <v>0</v>
      </c>
      <c r="E473" s="5" t="str">
        <f>'[1]TCE - ANEXO IV - Preencher'!G482</f>
        <v>Vem - Vale Eletronico Metropolitano - COMPLEMENTAR</v>
      </c>
      <c r="F473" s="5" t="str">
        <f>'[1]TCE - ANEXO IV - Preencher'!H482</f>
        <v>s</v>
      </c>
      <c r="G473" s="5" t="str">
        <f>'[1]TCE - ANEXO IV - Preencher'!I482</f>
        <v>N</v>
      </c>
      <c r="H473" s="5">
        <f>'[1]TCE - ANEXO IV - Preencher'!J482</f>
        <v>12321801</v>
      </c>
      <c r="I473" s="6">
        <f>IF('[1]TCE - ANEXO IV - Preencher'!K482="","",'[1]TCE - ANEXO IV - Preencher'!K482)</f>
        <v>45175</v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817.08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1.99 - Outras Despesas com Pessoal</v>
      </c>
      <c r="D474" s="3">
        <f>'[1]TCE - ANEXO IV - Preencher'!F483</f>
        <v>0</v>
      </c>
      <c r="E474" s="5" t="str">
        <f>'[1]TCE - ANEXO IV - Preencher'!G483</f>
        <v>Vem - Vale Eletronico Metropolitano - COMPLEMENTAR</v>
      </c>
      <c r="F474" s="5" t="str">
        <f>'[1]TCE - ANEXO IV - Preencher'!H483</f>
        <v>S</v>
      </c>
      <c r="G474" s="5" t="str">
        <f>'[1]TCE - ANEXO IV - Preencher'!I483</f>
        <v>N</v>
      </c>
      <c r="H474" s="5">
        <f>'[1]TCE - ANEXO IV - Preencher'!J483</f>
        <v>12321737</v>
      </c>
      <c r="I474" s="6">
        <f>IF('[1]TCE - ANEXO IV - Preencher'!K483="","",'[1]TCE - ANEXO IV - Preencher'!K483)</f>
        <v>45175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531.51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1.99 - Outras Despesas com Pessoal</v>
      </c>
      <c r="D475" s="3">
        <f>'[1]TCE - ANEXO IV - Preencher'!F484</f>
        <v>0</v>
      </c>
      <c r="E475" s="5" t="str">
        <f>'[1]TCE - ANEXO IV - Preencher'!G484</f>
        <v>MCP REFEICOES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23813</v>
      </c>
      <c r="I475" s="6" t="str">
        <f>IF('[1]TCE - ANEXO IV - Preencher'!K484="","",'[1]TCE - ANEXO IV - Preencher'!K484)</f>
        <v>28/08/2023</v>
      </c>
      <c r="J475" s="5" t="str">
        <f>'[1]TCE - ANEXO IV - Preencher'!L484</f>
        <v>26230506088039000199550010000212961265068119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94627.01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3.14 - Alimentação Preparada</v>
      </c>
      <c r="D476" s="3">
        <f>'[1]TCE - ANEXO IV - Preencher'!F485</f>
        <v>0</v>
      </c>
      <c r="E476" s="5" t="str">
        <f>'[1]TCE - ANEXO IV - Preencher'!G485</f>
        <v>MCP REFEICOES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23813</v>
      </c>
      <c r="I476" s="6" t="str">
        <f>IF('[1]TCE - ANEXO IV - Preencher'!K485="","",'[1]TCE - ANEXO IV - Preencher'!K485)</f>
        <v>28/08/2023</v>
      </c>
      <c r="J476" s="5" t="str">
        <f>'[1]TCE - ANEXO IV - Preencher'!L485</f>
        <v>26230506088039000199550010000212961265068119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282109.01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 xml:space="preserve">5.21 - Seguros em geral </v>
      </c>
      <c r="D477" s="3">
        <f>'[1]TCE - ANEXO IV - Preencher'!F486</f>
        <v>0</v>
      </c>
      <c r="E477" s="5" t="str">
        <f>'[1]TCE - ANEXO IV - Preencher'!G486</f>
        <v>Chubb Seguros Brasil S.A.</v>
      </c>
      <c r="F477" s="5" t="str">
        <f>'[1]TCE - ANEXO IV - Preencher'!H486</f>
        <v>S</v>
      </c>
      <c r="G477" s="5" t="str">
        <f>'[1]TCE - ANEXO IV - Preencher'!I486</f>
        <v>N</v>
      </c>
      <c r="H477" s="5" t="str">
        <f>'[1]TCE - ANEXO IV - Preencher'!J486</f>
        <v>APOLICE</v>
      </c>
      <c r="I477" s="6">
        <f>IF('[1]TCE - ANEXO IV - Preencher'!K486="","",'[1]TCE - ANEXO IV - Preencher'!K486)</f>
        <v>45196</v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>2611606</v>
      </c>
      <c r="L477" s="7">
        <f>'[1]TCE - ANEXO IV - Preencher'!N486</f>
        <v>951.35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 xml:space="preserve">5.25 - Serviços Bancários </v>
      </c>
      <c r="D478" s="3">
        <f>'[1]TCE - ANEXO IV - Preencher'!F487</f>
        <v>0</v>
      </c>
      <c r="E478" s="5" t="str">
        <f>'[1]TCE - ANEXO IV - Preencher'!G487</f>
        <v>Taxas de Manutenção de Conta</v>
      </c>
      <c r="F478" s="5" t="str">
        <f>'[1]TCE - ANEXO IV - Preencher'!H487</f>
        <v>S</v>
      </c>
      <c r="G478" s="5" t="str">
        <f>'[1]TCE - ANEXO IV - Preencher'!I487</f>
        <v>N</v>
      </c>
      <c r="H478" s="5">
        <f>'[1]TCE - ANEXO IV - Preencher'!J487</f>
        <v>0</v>
      </c>
      <c r="I478" s="6">
        <f>IF('[1]TCE - ANEXO IV - Preencher'!K487="","",'[1]TCE - ANEXO IV - Preencher'!K487)</f>
        <v>45170</v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>2602902</v>
      </c>
      <c r="L478" s="7">
        <f>'[1]TCE - ANEXO IV - Preencher'!N487</f>
        <v>253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 xml:space="preserve">5.25 - Serviços Bancários </v>
      </c>
      <c r="D479" s="3">
        <f>'[1]TCE - ANEXO IV - Preencher'!F488</f>
        <v>0</v>
      </c>
      <c r="E479" s="5" t="str">
        <f>'[1]TCE - ANEXO IV - Preencher'!G488</f>
        <v>Tarifas Bancárias</v>
      </c>
      <c r="F479" s="5" t="str">
        <f>'[1]TCE - ANEXO IV - Preencher'!H488</f>
        <v>S</v>
      </c>
      <c r="G479" s="5" t="str">
        <f>'[1]TCE - ANEXO IV - Preencher'!I488</f>
        <v>N</v>
      </c>
      <c r="H479" s="5">
        <f>'[1]TCE - ANEXO IV - Preencher'!J488</f>
        <v>0</v>
      </c>
      <c r="I479" s="6">
        <f>IF('[1]TCE - ANEXO IV - Preencher'!K488="","",'[1]TCE - ANEXO IV - Preencher'!K488)</f>
        <v>45170</v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>2602902</v>
      </c>
      <c r="L479" s="7">
        <f>'[1]TCE - ANEXO IV - Preencher'!N488</f>
        <v>393.6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5.9 - Telefonia Móvel</v>
      </c>
      <c r="D480" s="3">
        <f>'[1]TCE - ANEXO IV - Preencher'!F489</f>
        <v>0</v>
      </c>
      <c r="E480" s="5" t="str">
        <f>'[1]TCE - ANEXO IV - Preencher'!G489</f>
        <v>Tim Celular S.A</v>
      </c>
      <c r="F480" s="5" t="str">
        <f>'[1]TCE - ANEXO IV - Preencher'!H489</f>
        <v>S</v>
      </c>
      <c r="G480" s="5" t="str">
        <f>'[1]TCE - ANEXO IV - Preencher'!I489</f>
        <v>N</v>
      </c>
      <c r="H480" s="5">
        <f>'[1]TCE - ANEXO IV - Preencher'!J489</f>
        <v>5036831726</v>
      </c>
      <c r="I480" s="6">
        <f>IF('[1]TCE - ANEXO IV - Preencher'!K489="","",'[1]TCE - ANEXO IV - Preencher'!K489)</f>
        <v>45183</v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>2602902</v>
      </c>
      <c r="L480" s="7">
        <f>'[1]TCE - ANEXO IV - Preencher'!N489</f>
        <v>39.9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5.9 - Telefonia Móvel</v>
      </c>
      <c r="D481" s="3">
        <f>'[1]TCE - ANEXO IV - Preencher'!F490</f>
        <v>0</v>
      </c>
      <c r="E481" s="5" t="str">
        <f>'[1]TCE - ANEXO IV - Preencher'!G490</f>
        <v>Tim Celular S.A</v>
      </c>
      <c r="F481" s="5" t="str">
        <f>'[1]TCE - ANEXO IV - Preencher'!H490</f>
        <v>S</v>
      </c>
      <c r="G481" s="5" t="str">
        <f>'[1]TCE - ANEXO IV - Preencher'!I490</f>
        <v>N</v>
      </c>
      <c r="H481" s="5">
        <f>'[1]TCE - ANEXO IV - Preencher'!J490</f>
        <v>5036893244</v>
      </c>
      <c r="I481" s="6">
        <f>IF('[1]TCE - ANEXO IV - Preencher'!K490="","",'[1]TCE - ANEXO IV - Preencher'!K490)</f>
        <v>45183</v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>2602902</v>
      </c>
      <c r="L481" s="7">
        <f>'[1]TCE - ANEXO IV - Preencher'!N490</f>
        <v>240.83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5.18 - Teledonia Fixa</v>
      </c>
      <c r="D482" s="3">
        <f>'[1]TCE - ANEXO IV - Preencher'!F491</f>
        <v>0</v>
      </c>
      <c r="E482" s="5" t="str">
        <f>'[1]TCE - ANEXO IV - Preencher'!G491</f>
        <v>Smart Serviços de Internet Ltda - Me (Algar Telecom)</v>
      </c>
      <c r="F482" s="5" t="str">
        <f>'[1]TCE - ANEXO IV - Preencher'!H491</f>
        <v>S</v>
      </c>
      <c r="G482" s="5" t="str">
        <f>'[1]TCE - ANEXO IV - Preencher'!I491</f>
        <v>N</v>
      </c>
      <c r="H482" s="5">
        <f>'[1]TCE - ANEXO IV - Preencher'!J491</f>
        <v>437803833</v>
      </c>
      <c r="I482" s="6">
        <f>IF('[1]TCE - ANEXO IV - Preencher'!K491="","",'[1]TCE - ANEXO IV - Preencher'!K491)</f>
        <v>45219</v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7">
        <f>'[1]TCE - ANEXO IV - Preencher'!N491</f>
        <v>1550.86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5.13 - Água e Esgoto</v>
      </c>
      <c r="D483" s="3">
        <f>'[1]TCE - ANEXO IV - Preencher'!F492</f>
        <v>0</v>
      </c>
      <c r="E483" s="5" t="str">
        <f>'[1]TCE - ANEXO IV - Preencher'!G492</f>
        <v>Compesa (Companhia Pernambucana de Saneamento)</v>
      </c>
      <c r="F483" s="5" t="str">
        <f>'[1]TCE - ANEXO IV - Preencher'!H492</f>
        <v>S</v>
      </c>
      <c r="G483" s="5" t="str">
        <f>'[1]TCE - ANEXO IV - Preencher'!I492</f>
        <v>N</v>
      </c>
      <c r="H483" s="5" t="str">
        <f>'[1]TCE - ANEXO IV - Preencher'!J492</f>
        <v>077997964</v>
      </c>
      <c r="I483" s="6">
        <f>IF('[1]TCE - ANEXO IV - Preencher'!K492="","",'[1]TCE - ANEXO IV - Preencher'!K492)</f>
        <v>45186</v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>2602902</v>
      </c>
      <c r="L483" s="7">
        <f>'[1]TCE - ANEXO IV - Preencher'!N492</f>
        <v>83021.25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5.12 - Energia Elétrica</v>
      </c>
      <c r="D484" s="3">
        <f>'[1]TCE - ANEXO IV - Preencher'!F493</f>
        <v>0</v>
      </c>
      <c r="E484" s="5" t="str">
        <f>'[1]TCE - ANEXO IV - Preencher'!G493</f>
        <v>Celpe (Companhia Energética de Pernambuco)</v>
      </c>
      <c r="F484" s="5" t="str">
        <f>'[1]TCE - ANEXO IV - Preencher'!H493</f>
        <v>S</v>
      </c>
      <c r="G484" s="5" t="str">
        <f>'[1]TCE - ANEXO IV - Preencher'!I493</f>
        <v>N</v>
      </c>
      <c r="H484" s="5" t="str">
        <f>'[1]TCE - ANEXO IV - Preencher'!J493</f>
        <v>276669249</v>
      </c>
      <c r="I484" s="6">
        <f>IF('[1]TCE - ANEXO IV - Preencher'!K493="","",'[1]TCE - ANEXO IV - Preencher'!K493)</f>
        <v>45200</v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7">
        <f>'[1]TCE - ANEXO IV - Preencher'!N493</f>
        <v>4980.83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5.12 - Energia Elétrica</v>
      </c>
      <c r="D485" s="3">
        <f>'[1]TCE - ANEXO IV - Preencher'!F494</f>
        <v>0</v>
      </c>
      <c r="E485" s="5" t="str">
        <f>'[1]TCE - ANEXO IV - Preencher'!G494</f>
        <v>Celpe (Companhia Energética de Pernambuco)</v>
      </c>
      <c r="F485" s="5" t="str">
        <f>'[1]TCE - ANEXO IV - Preencher'!H494</f>
        <v>S</v>
      </c>
      <c r="G485" s="5" t="str">
        <f>'[1]TCE - ANEXO IV - Preencher'!I494</f>
        <v>N</v>
      </c>
      <c r="H485" s="5" t="str">
        <f>'[1]TCE - ANEXO IV - Preencher'!J494</f>
        <v>279535227</v>
      </c>
      <c r="I485" s="6">
        <f>IF('[1]TCE - ANEXO IV - Preencher'!K494="","",'[1]TCE - ANEXO IV - Preencher'!K494)</f>
        <v>45220</v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161471.37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5.3 - Locação de Máquinas e Equipamentos</v>
      </c>
      <c r="D486" s="3">
        <f>'[1]TCE - ANEXO IV - Preencher'!F495</f>
        <v>0</v>
      </c>
      <c r="E486" s="5" t="str">
        <f>'[1]TCE - ANEXO IV - Preencher'!G495</f>
        <v>LSA Soluções Em Tecnologia Eireli-Me</v>
      </c>
      <c r="F486" s="5" t="str">
        <f>'[1]TCE - ANEXO IV - Preencher'!H495</f>
        <v>S</v>
      </c>
      <c r="G486" s="5" t="str">
        <f>'[1]TCE - ANEXO IV - Preencher'!I495</f>
        <v>N</v>
      </c>
      <c r="H486" s="5">
        <f>'[1]TCE - ANEXO IV - Preencher'!J495</f>
        <v>11445</v>
      </c>
      <c r="I486" s="6">
        <f>IF('[1]TCE - ANEXO IV - Preencher'!K495="","",'[1]TCE - ANEXO IV - Preencher'!K495)</f>
        <v>45200</v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7">
        <f>'[1]TCE - ANEXO IV - Preencher'!N495</f>
        <v>1840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5.3 - Locação de Máquinas e Equipamentos</v>
      </c>
      <c r="D487" s="3">
        <f>'[1]TCE - ANEXO IV - Preencher'!F496</f>
        <v>0</v>
      </c>
      <c r="E487" s="5" t="str">
        <f>'[1]TCE - ANEXO IV - Preencher'!G496</f>
        <v>Rgraph Loc. Com. E Serv. Ltda - Me</v>
      </c>
      <c r="F487" s="5" t="str">
        <f>'[1]TCE - ANEXO IV - Preencher'!H496</f>
        <v>S</v>
      </c>
      <c r="G487" s="5" t="str">
        <f>'[1]TCE - ANEXO IV - Preencher'!I496</f>
        <v>N</v>
      </c>
      <c r="H487" s="5">
        <f>'[1]TCE - ANEXO IV - Preencher'!J496</f>
        <v>7011</v>
      </c>
      <c r="I487" s="6">
        <f>IF('[1]TCE - ANEXO IV - Preencher'!K496="","",'[1]TCE - ANEXO IV - Preencher'!K496)</f>
        <v>45218</v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13106.48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5.3 - Locação de Máquinas e Equipamentos</v>
      </c>
      <c r="D488" s="3">
        <f>'[1]TCE - ANEXO IV - Preencher'!F497</f>
        <v>0</v>
      </c>
      <c r="E488" s="5" t="str">
        <f>'[1]TCE - ANEXO IV - Preencher'!G497</f>
        <v>Scm Participações AS</v>
      </c>
      <c r="F488" s="5" t="str">
        <f>'[1]TCE - ANEXO IV - Preencher'!H497</f>
        <v>S</v>
      </c>
      <c r="G488" s="5" t="str">
        <f>'[1]TCE - ANEXO IV - Preencher'!I497</f>
        <v>N</v>
      </c>
      <c r="H488" s="5">
        <f>'[1]TCE - ANEXO IV - Preencher'!J497</f>
        <v>23488</v>
      </c>
      <c r="I488" s="6">
        <f>IF('[1]TCE - ANEXO IV - Preencher'!K497="","",'[1]TCE - ANEXO IV - Preencher'!K497)</f>
        <v>45173</v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7">
        <f>'[1]TCE - ANEXO IV - Preencher'!N497</f>
        <v>8054.14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5.3 - Locação de Máquinas e Equipamentos</v>
      </c>
      <c r="D489" s="3">
        <f>'[1]TCE - ANEXO IV - Preencher'!F498</f>
        <v>0</v>
      </c>
      <c r="E489" s="5" t="str">
        <f>'[1]TCE - ANEXO IV - Preencher'!G498</f>
        <v>Scm Participações AS</v>
      </c>
      <c r="F489" s="5" t="str">
        <f>'[1]TCE - ANEXO IV - Preencher'!H498</f>
        <v>S</v>
      </c>
      <c r="G489" s="5" t="str">
        <f>'[1]TCE - ANEXO IV - Preencher'!I498</f>
        <v>N</v>
      </c>
      <c r="H489" s="5">
        <f>'[1]TCE - ANEXO IV - Preencher'!J498</f>
        <v>24135</v>
      </c>
      <c r="I489" s="6">
        <f>IF('[1]TCE - ANEXO IV - Preencher'!K498="","",'[1]TCE - ANEXO IV - Preencher'!K498)</f>
        <v>45205</v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2928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>5.1 - Locação de Equipamentos Médicos-Hospitalares</v>
      </c>
      <c r="D490" s="3">
        <f>'[1]TCE - ANEXO IV - Preencher'!F499</f>
        <v>0</v>
      </c>
      <c r="E490" s="5" t="str">
        <f>'[1]TCE - ANEXO IV - Preencher'!G499</f>
        <v>Air Liquide Brasil Ltda</v>
      </c>
      <c r="F490" s="5" t="str">
        <f>'[1]TCE - ANEXO IV - Preencher'!H499</f>
        <v>S</v>
      </c>
      <c r="G490" s="5" t="str">
        <f>'[1]TCE - ANEXO IV - Preencher'!I499</f>
        <v>S</v>
      </c>
      <c r="H490" s="5">
        <f>'[1]TCE - ANEXO IV - Preencher'!J499</f>
        <v>49517</v>
      </c>
      <c r="I490" s="6">
        <f>IF('[1]TCE - ANEXO IV - Preencher'!K499="","",'[1]TCE - ANEXO IV - Preencher'!K499)</f>
        <v>45197</v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>2602902</v>
      </c>
      <c r="L490" s="7">
        <f>'[1]TCE - ANEXO IV - Preencher'!N499</f>
        <v>15776.69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>5.1 - Locação de Equipamentos Médicos-Hospitalares</v>
      </c>
      <c r="D491" s="3">
        <f>'[1]TCE - ANEXO IV - Preencher'!F500</f>
        <v>0</v>
      </c>
      <c r="E491" s="5" t="str">
        <f>'[1]TCE - ANEXO IV - Preencher'!G500</f>
        <v>Medcall Com. Serv. de Equip. Med. Ltda</v>
      </c>
      <c r="F491" s="5" t="str">
        <f>'[1]TCE - ANEXO IV - Preencher'!H500</f>
        <v>S</v>
      </c>
      <c r="G491" s="5" t="str">
        <f>'[1]TCE - ANEXO IV - Preencher'!I500</f>
        <v>S</v>
      </c>
      <c r="H491" s="5">
        <f>'[1]TCE - ANEXO IV - Preencher'!J500</f>
        <v>3752</v>
      </c>
      <c r="I491" s="6">
        <f>IF('[1]TCE - ANEXO IV - Preencher'!K500="","",'[1]TCE - ANEXO IV - Preencher'!K500)</f>
        <v>45170</v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1156.9000000000001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>5.1 - Locação de Equipamentos Médicos-Hospitalares</v>
      </c>
      <c r="D492" s="3">
        <f>'[1]TCE - ANEXO IV - Preencher'!F501</f>
        <v>0</v>
      </c>
      <c r="E492" s="5" t="str">
        <f>'[1]TCE - ANEXO IV - Preencher'!G501</f>
        <v xml:space="preserve">WHITE MARTINS GASES INDUSTRIAIS LTDA </v>
      </c>
      <c r="F492" s="5" t="str">
        <f>'[1]TCE - ANEXO IV - Preencher'!H501</f>
        <v>S</v>
      </c>
      <c r="G492" s="5" t="str">
        <f>'[1]TCE - ANEXO IV - Preencher'!I501</f>
        <v>S</v>
      </c>
      <c r="H492" s="5" t="str">
        <f>'[1]TCE - ANEXO IV - Preencher'!J501</f>
        <v>93422914</v>
      </c>
      <c r="I492" s="6" t="str">
        <f>IF('[1]TCE - ANEXO IV - Preencher'!K501="","",'[1]TCE - ANEXO IV - Preencher'!K501)</f>
        <v>14/09/2023</v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7">
        <f>'[1]TCE - ANEXO IV - Preencher'!N501</f>
        <v>1495.2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>5.8 - Locação de Veículos Automotores</v>
      </c>
      <c r="D493" s="3">
        <f>'[1]TCE - ANEXO IV - Preencher'!F502</f>
        <v>0</v>
      </c>
      <c r="E493" s="5" t="str">
        <f>'[1]TCE - ANEXO IV - Preencher'!G502</f>
        <v>C P PAULISTA LOCACAO DE VEICULOS EIRELI</v>
      </c>
      <c r="F493" s="5" t="str">
        <f>'[1]TCE - ANEXO IV - Preencher'!H502</f>
        <v>S</v>
      </c>
      <c r="G493" s="5" t="str">
        <f>'[1]TCE - ANEXO IV - Preencher'!I502</f>
        <v>S</v>
      </c>
      <c r="H493" s="5">
        <f>'[1]TCE - ANEXO IV - Preencher'!J502</f>
        <v>1762</v>
      </c>
      <c r="I493" s="6">
        <f>IF('[1]TCE - ANEXO IV - Preencher'!K502="","",'[1]TCE - ANEXO IV - Preencher'!K502)</f>
        <v>45198</v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2609402</v>
      </c>
      <c r="L493" s="7">
        <f>'[1]TCE - ANEXO IV - Preencher'!N502</f>
        <v>5838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>5.99 - Outros Serviços de Terceiros Pessoa Jurídica</v>
      </c>
      <c r="D494" s="3">
        <f>'[1]TCE - ANEXO IV - Preencher'!F503</f>
        <v>0</v>
      </c>
      <c r="E494" s="5" t="str">
        <f>'[1]TCE - ANEXO IV - Preencher'!G503</f>
        <v>Empresa Brasileira de Correios e Telegra</v>
      </c>
      <c r="F494" s="5" t="str">
        <f>'[1]TCE - ANEXO IV - Preencher'!H503</f>
        <v>S</v>
      </c>
      <c r="G494" s="5" t="str">
        <f>'[1]TCE - ANEXO IV - Preencher'!I503</f>
        <v>N</v>
      </c>
      <c r="H494" s="5">
        <f>'[1]TCE - ANEXO IV - Preencher'!J503</f>
        <v>200573</v>
      </c>
      <c r="I494" s="6">
        <f>IF('[1]TCE - ANEXO IV - Preencher'!K503="","",'[1]TCE - ANEXO IV - Preencher'!K503)</f>
        <v>45189</v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3550308</v>
      </c>
      <c r="L494" s="7">
        <f>'[1]TCE - ANEXO IV - Preencher'!N503</f>
        <v>100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>5.99 - Outros Serviços de Terceiros Pessoa Jurídica</v>
      </c>
      <c r="D495" s="3">
        <f>'[1]TCE - ANEXO IV - Preencher'!F504</f>
        <v>0</v>
      </c>
      <c r="E495" s="5" t="str">
        <f>'[1]TCE - ANEXO IV - Preencher'!G504</f>
        <v>Juros do Período (Fornecedor)</v>
      </c>
      <c r="F495" s="5" t="str">
        <f>'[1]TCE - ANEXO IV - Preencher'!H504</f>
        <v>S</v>
      </c>
      <c r="G495" s="5" t="str">
        <f>'[1]TCE - ANEXO IV - Preencher'!I504</f>
        <v>N</v>
      </c>
      <c r="H495" s="5">
        <f>'[1]TCE - ANEXO IV - Preencher'!J504</f>
        <v>1</v>
      </c>
      <c r="I495" s="6">
        <f>IF('[1]TCE - ANEXO IV - Preencher'!K504="","",'[1]TCE - ANEXO IV - Preencher'!K504)</f>
        <v>45170</v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2602902</v>
      </c>
      <c r="L495" s="7">
        <f>'[1]TCE - ANEXO IV - Preencher'!N504</f>
        <v>0.76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>5.16 - Serviços Médico-Hospitalares, Odotonlogia e Laboratoriais</v>
      </c>
      <c r="D496" s="3">
        <f>'[1]TCE - ANEXO IV - Preencher'!F505</f>
        <v>0</v>
      </c>
      <c r="E496" s="5" t="str">
        <f>'[1]TCE - ANEXO IV - Preencher'!G505</f>
        <v>ALT PROCEDIMENTOS MEDICOS  LTDA</v>
      </c>
      <c r="F496" s="5" t="str">
        <f>'[1]TCE - ANEXO IV - Preencher'!H505</f>
        <v>S</v>
      </c>
      <c r="G496" s="5" t="str">
        <f>'[1]TCE - ANEXO IV - Preencher'!I505</f>
        <v>S</v>
      </c>
      <c r="H496" s="5">
        <f>'[1]TCE - ANEXO IV - Preencher'!J505</f>
        <v>2</v>
      </c>
      <c r="I496" s="6">
        <f>IF('[1]TCE - ANEXO IV - Preencher'!K505="","",'[1]TCE - ANEXO IV - Preencher'!K505)</f>
        <v>45215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103373.95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>5.16 - Serviços Médico-Hospitalares, Odotonlogia e Laboratoriais</v>
      </c>
      <c r="D497" s="3">
        <f>'[1]TCE - ANEXO IV - Preencher'!F506</f>
        <v>0</v>
      </c>
      <c r="E497" s="5" t="str">
        <f>'[1]TCE - ANEXO IV - Preencher'!G506</f>
        <v>ANGIOLOGIA E  CIRURGIA  VASCULAR DE  EMERGENCIA LTDA</v>
      </c>
      <c r="F497" s="5" t="str">
        <f>'[1]TCE - ANEXO IV - Preencher'!H506</f>
        <v>S</v>
      </c>
      <c r="G497" s="5" t="str">
        <f>'[1]TCE - ANEXO IV - Preencher'!I506</f>
        <v>S</v>
      </c>
      <c r="H497" s="5">
        <f>'[1]TCE - ANEXO IV - Preencher'!J506</f>
        <v>29</v>
      </c>
      <c r="I497" s="6">
        <f>IF('[1]TCE - ANEXO IV - Preencher'!K506="","",'[1]TCE - ANEXO IV - Preencher'!K506)</f>
        <v>45205</v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7">
        <f>'[1]TCE - ANEXO IV - Preencher'!N506</f>
        <v>212632.01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>5.16 - Serviços Médico-Hospitalares, Odotonlogia e Laboratoriais</v>
      </c>
      <c r="D498" s="3">
        <f>'[1]TCE - ANEXO IV - Preencher'!F507</f>
        <v>0</v>
      </c>
      <c r="E498" s="5" t="str">
        <f>'[1]TCE - ANEXO IV - Preencher'!G507</f>
        <v>APF SAUDE MAIS LTDA</v>
      </c>
      <c r="F498" s="5" t="str">
        <f>'[1]TCE - ANEXO IV - Preencher'!H507</f>
        <v>S</v>
      </c>
      <c r="G498" s="5" t="str">
        <f>'[1]TCE - ANEXO IV - Preencher'!I507</f>
        <v>S</v>
      </c>
      <c r="H498" s="5">
        <f>'[1]TCE - ANEXO IV - Preencher'!J507</f>
        <v>863</v>
      </c>
      <c r="I498" s="6">
        <f>IF('[1]TCE - ANEXO IV - Preencher'!K507="","",'[1]TCE - ANEXO IV - Preencher'!K507)</f>
        <v>45202</v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>2609600</v>
      </c>
      <c r="L498" s="7">
        <f>'[1]TCE - ANEXO IV - Preencher'!N507</f>
        <v>16565.09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>5.16 - Serviços Médico-Hospitalares, Odotonlogia e Laboratoriais</v>
      </c>
      <c r="D499" s="3">
        <f>'[1]TCE - ANEXO IV - Preencher'!F508</f>
        <v>0</v>
      </c>
      <c r="E499" s="5" t="str">
        <f>'[1]TCE - ANEXO IV - Preencher'!G508</f>
        <v>CARDIOSAUDE SERVICOS MEDICOS LTDA</v>
      </c>
      <c r="F499" s="5" t="str">
        <f>'[1]TCE - ANEXO IV - Preencher'!H508</f>
        <v>S</v>
      </c>
      <c r="G499" s="5" t="str">
        <f>'[1]TCE - ANEXO IV - Preencher'!I508</f>
        <v>S</v>
      </c>
      <c r="H499" s="5">
        <f>'[1]TCE - ANEXO IV - Preencher'!J508</f>
        <v>751</v>
      </c>
      <c r="I499" s="6">
        <f>IF('[1]TCE - ANEXO IV - Preencher'!K508="","",'[1]TCE - ANEXO IV - Preencher'!K508)</f>
        <v>45205</v>
      </c>
      <c r="J499" s="5" t="str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7">
        <f>'[1]TCE - ANEXO IV - Preencher'!N508</f>
        <v>79679.259999999995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>5.16 - Serviços Médico-Hospitalares, Odotonlogia e Laboratoriais</v>
      </c>
      <c r="D500" s="3">
        <f>'[1]TCE - ANEXO IV - Preencher'!F509</f>
        <v>0</v>
      </c>
      <c r="E500" s="5" t="str">
        <f>'[1]TCE - ANEXO IV - Preencher'!G509</f>
        <v>CASADO &amp; FRAGOSO MED SERVIÇOS MEDICOS LTDA</v>
      </c>
      <c r="F500" s="5" t="str">
        <f>'[1]TCE - ANEXO IV - Preencher'!H509</f>
        <v>S</v>
      </c>
      <c r="G500" s="5" t="str">
        <f>'[1]TCE - ANEXO IV - Preencher'!I509</f>
        <v>S</v>
      </c>
      <c r="H500" s="5">
        <f>'[1]TCE - ANEXO IV - Preencher'!J509</f>
        <v>387</v>
      </c>
      <c r="I500" s="6">
        <f>IF('[1]TCE - ANEXO IV - Preencher'!K509="","",'[1]TCE - ANEXO IV - Preencher'!K509)</f>
        <v>45208</v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8000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>5.16 - Serviços Médico-Hospitalares, Odotonlogia e Laboratoriais</v>
      </c>
      <c r="D501" s="3">
        <f>'[1]TCE - ANEXO IV - Preencher'!F510</f>
        <v>0</v>
      </c>
      <c r="E501" s="5" t="str">
        <f>'[1]TCE - ANEXO IV - Preencher'!G510</f>
        <v>CDHJM COMERCIO E SERVICOS MEDICOS LTDA</v>
      </c>
      <c r="F501" s="5" t="str">
        <f>'[1]TCE - ANEXO IV - Preencher'!H510</f>
        <v>S</v>
      </c>
      <c r="G501" s="5" t="str">
        <f>'[1]TCE - ANEXO IV - Preencher'!I510</f>
        <v>S</v>
      </c>
      <c r="H501" s="5">
        <f>'[1]TCE - ANEXO IV - Preencher'!J510</f>
        <v>581</v>
      </c>
      <c r="I501" s="6">
        <f>IF('[1]TCE - ANEXO IV - Preencher'!K510="","",'[1]TCE - ANEXO IV - Preencher'!K510)</f>
        <v>45201</v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>2606200</v>
      </c>
      <c r="L501" s="7">
        <f>'[1]TCE - ANEXO IV - Preencher'!N510</f>
        <v>43400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>5.16 - Serviços Médico-Hospitalares, Odotonlogia e Laboratoriais</v>
      </c>
      <c r="D502" s="3">
        <f>'[1]TCE - ANEXO IV - Preencher'!F511</f>
        <v>0</v>
      </c>
      <c r="E502" s="5" t="str">
        <f>'[1]TCE - ANEXO IV - Preencher'!G511</f>
        <v>CENTRALMED ATIVIDADES MEDICAS LTDA</v>
      </c>
      <c r="F502" s="5" t="str">
        <f>'[1]TCE - ANEXO IV - Preencher'!H511</f>
        <v>S</v>
      </c>
      <c r="G502" s="5" t="str">
        <f>'[1]TCE - ANEXO IV - Preencher'!I511</f>
        <v>S</v>
      </c>
      <c r="H502" s="5">
        <f>'[1]TCE - ANEXO IV - Preencher'!J511</f>
        <v>432</v>
      </c>
      <c r="I502" s="6">
        <f>IF('[1]TCE - ANEXO IV - Preencher'!K511="","",'[1]TCE - ANEXO IV - Preencher'!K511)</f>
        <v>45201</v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7">
        <f>'[1]TCE - ANEXO IV - Preencher'!N511</f>
        <v>25038.91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>5.16 - Serviços Médico-Hospitalares, Odotonlogia e Laboratoriais</v>
      </c>
      <c r="D503" s="3">
        <f>'[1]TCE - ANEXO IV - Preencher'!F512</f>
        <v>0</v>
      </c>
      <c r="E503" s="5" t="str">
        <f>'[1]TCE - ANEXO IV - Preencher'!G512</f>
        <v>CLINICORDIS LTDA</v>
      </c>
      <c r="F503" s="5" t="str">
        <f>'[1]TCE - ANEXO IV - Preencher'!H512</f>
        <v>S</v>
      </c>
      <c r="G503" s="5" t="str">
        <f>'[1]TCE - ANEXO IV - Preencher'!I512</f>
        <v>S</v>
      </c>
      <c r="H503" s="5">
        <f>'[1]TCE - ANEXO IV - Preencher'!J512</f>
        <v>252</v>
      </c>
      <c r="I503" s="6">
        <f>IF('[1]TCE - ANEXO IV - Preencher'!K512="","",'[1]TCE - ANEXO IV - Preencher'!K512)</f>
        <v>45204</v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>2611606</v>
      </c>
      <c r="L503" s="7">
        <f>'[1]TCE - ANEXO IV - Preencher'!N512</f>
        <v>236250.35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>5.16 - Serviços Médico-Hospitalares, Odotonlogia e Laboratoriais</v>
      </c>
      <c r="D504" s="3">
        <f>'[1]TCE - ANEXO IV - Preencher'!F513</f>
        <v>0</v>
      </c>
      <c r="E504" s="5" t="str">
        <f>'[1]TCE - ANEXO IV - Preencher'!G513</f>
        <v>CM PATRIOTA LTDA</v>
      </c>
      <c r="F504" s="5" t="str">
        <f>'[1]TCE - ANEXO IV - Preencher'!H513</f>
        <v>S</v>
      </c>
      <c r="G504" s="5" t="str">
        <f>'[1]TCE - ANEXO IV - Preencher'!I513</f>
        <v>S</v>
      </c>
      <c r="H504" s="5">
        <f>'[1]TCE - ANEXO IV - Preencher'!J513</f>
        <v>349</v>
      </c>
      <c r="I504" s="6">
        <f>IF('[1]TCE - ANEXO IV - Preencher'!K513="","",'[1]TCE - ANEXO IV - Preencher'!K513)</f>
        <v>45201</v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>2604007</v>
      </c>
      <c r="L504" s="7">
        <f>'[1]TCE - ANEXO IV - Preencher'!N513</f>
        <v>40249.480000000003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>5.16 - Serviços Médico-Hospitalares, Odotonlogia e Laboratoriais</v>
      </c>
      <c r="D505" s="3">
        <f>'[1]TCE - ANEXO IV - Preencher'!F514</f>
        <v>0</v>
      </c>
      <c r="E505" s="5" t="str">
        <f>'[1]TCE - ANEXO IV - Preencher'!G514</f>
        <v>COOPECARDIO - COOPERATIVA DE TRABALHO DOS MEDICOS CARDIOLOGISTAS DE PERNAMBUCO</v>
      </c>
      <c r="F505" s="5" t="str">
        <f>'[1]TCE - ANEXO IV - Preencher'!H514</f>
        <v>S</v>
      </c>
      <c r="G505" s="5" t="str">
        <f>'[1]TCE - ANEXO IV - Preencher'!I514</f>
        <v>S</v>
      </c>
      <c r="H505" s="5">
        <f>'[1]TCE - ANEXO IV - Preencher'!J514</f>
        <v>25868</v>
      </c>
      <c r="I505" s="6">
        <f>IF('[1]TCE - ANEXO IV - Preencher'!K514="","",'[1]TCE - ANEXO IV - Preencher'!K514)</f>
        <v>45201</v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7">
        <f>'[1]TCE - ANEXO IV - Preencher'!N514</f>
        <v>16307.11</v>
      </c>
    </row>
    <row r="506" spans="1:12" s="8" customFormat="1" ht="19.5" customHeight="1" x14ac:dyDescent="0.25">
      <c r="A506" s="3">
        <f>IFERROR(VLOOKUP(B506,'[1]DADOS (OCULTAR)'!$Q$3:$S$135,3,0),"")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>5.16 - Serviços Médico-Hospitalares, Odotonlogia e Laboratoriais</v>
      </c>
      <c r="D506" s="3">
        <f>'[1]TCE - ANEXO IV - Preencher'!F515</f>
        <v>0</v>
      </c>
      <c r="E506" s="5" t="str">
        <f>'[1]TCE - ANEXO IV - Preencher'!G515</f>
        <v xml:space="preserve">DR SERVICOS MEDICOS LTDA ME </v>
      </c>
      <c r="F506" s="5" t="str">
        <f>'[1]TCE - ANEXO IV - Preencher'!H515</f>
        <v>S</v>
      </c>
      <c r="G506" s="5" t="str">
        <f>'[1]TCE - ANEXO IV - Preencher'!I515</f>
        <v>S</v>
      </c>
      <c r="H506" s="5">
        <f>'[1]TCE - ANEXO IV - Preencher'!J515</f>
        <v>371</v>
      </c>
      <c r="I506" s="6">
        <f>IF('[1]TCE - ANEXO IV - Preencher'!K515="","",'[1]TCE - ANEXO IV - Preencher'!K515)</f>
        <v>45201</v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>2610707</v>
      </c>
      <c r="L506" s="7">
        <f>'[1]TCE - ANEXO IV - Preencher'!N515</f>
        <v>3338.38</v>
      </c>
    </row>
    <row r="507" spans="1:12" s="8" customFormat="1" ht="19.5" customHeight="1" x14ac:dyDescent="0.25">
      <c r="A507" s="3">
        <f>IFERROR(VLOOKUP(B507,'[1]DADOS (OCULTAR)'!$Q$3:$S$135,3,0),"")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>5.16 - Serviços Médico-Hospitalares, Odotonlogia e Laboratoriais</v>
      </c>
      <c r="D507" s="3">
        <f>'[1]TCE - ANEXO IV - Preencher'!F516</f>
        <v>0</v>
      </c>
      <c r="E507" s="5" t="str">
        <f>'[1]TCE - ANEXO IV - Preencher'!G516</f>
        <v>EDRL SERVICOS MEDICOS E DE RADIOLOGIA LTDA (ED SERVICOS DE RADIOLOGIA LTDA )</v>
      </c>
      <c r="F507" s="5" t="str">
        <f>'[1]TCE - ANEXO IV - Preencher'!H516</f>
        <v>S</v>
      </c>
      <c r="G507" s="5" t="str">
        <f>'[1]TCE - ANEXO IV - Preencher'!I516</f>
        <v>S</v>
      </c>
      <c r="H507" s="5">
        <f>'[1]TCE - ANEXO IV - Preencher'!J516</f>
        <v>2147</v>
      </c>
      <c r="I507" s="6">
        <f>IF('[1]TCE - ANEXO IV - Preencher'!K516="","",'[1]TCE - ANEXO IV - Preencher'!K516)</f>
        <v>45212</v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7">
        <f>'[1]TCE - ANEXO IV - Preencher'!N516</f>
        <v>27354.19</v>
      </c>
    </row>
    <row r="508" spans="1:12" s="8" customFormat="1" ht="19.5" customHeight="1" x14ac:dyDescent="0.25">
      <c r="A508" s="3">
        <f>IFERROR(VLOOKUP(B508,'[1]DADOS (OCULTAR)'!$Q$3:$S$135,3,0),"")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>5.16 - Serviços Médico-Hospitalares, Odotonlogia e Laboratoriais</v>
      </c>
      <c r="D508" s="3">
        <f>'[1]TCE - ANEXO IV - Preencher'!F517</f>
        <v>0</v>
      </c>
      <c r="E508" s="5" t="str">
        <f>'[1]TCE - ANEXO IV - Preencher'!G517</f>
        <v>FFH SERVIÇOS MEDICOS LTDA</v>
      </c>
      <c r="F508" s="5" t="str">
        <f>'[1]TCE - ANEXO IV - Preencher'!H517</f>
        <v>S</v>
      </c>
      <c r="G508" s="5" t="str">
        <f>'[1]TCE - ANEXO IV - Preencher'!I517</f>
        <v>S</v>
      </c>
      <c r="H508" s="5">
        <f>'[1]TCE - ANEXO IV - Preencher'!J517</f>
        <v>212</v>
      </c>
      <c r="I508" s="6">
        <f>IF('[1]TCE - ANEXO IV - Preencher'!K517="","",'[1]TCE - ANEXO IV - Preencher'!K517)</f>
        <v>45202</v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2602902</v>
      </c>
      <c r="L508" s="7">
        <f>'[1]TCE - ANEXO IV - Preencher'!N517</f>
        <v>6165.2</v>
      </c>
    </row>
    <row r="509" spans="1:12" s="8" customFormat="1" ht="19.5" customHeight="1" x14ac:dyDescent="0.25">
      <c r="A509" s="3">
        <f>IFERROR(VLOOKUP(B509,'[1]DADOS (OCULTAR)'!$Q$3:$S$135,3,0),"")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>5.16 - Serviços Médico-Hospitalares, Odotonlogia e Laboratoriais</v>
      </c>
      <c r="D509" s="3">
        <f>'[1]TCE - ANEXO IV - Preencher'!F518</f>
        <v>0</v>
      </c>
      <c r="E509" s="5" t="str">
        <f>'[1]TCE - ANEXO IV - Preencher'!G518</f>
        <v xml:space="preserve">FIGUEIREDO &amp; MAGALHAES SERVICOS MEDICOS E HOSPITALARES LTDA </v>
      </c>
      <c r="F509" s="5" t="str">
        <f>'[1]TCE - ANEXO IV - Preencher'!H518</f>
        <v>S</v>
      </c>
      <c r="G509" s="5" t="str">
        <f>'[1]TCE - ANEXO IV - Preencher'!I518</f>
        <v>S</v>
      </c>
      <c r="H509" s="5">
        <f>'[1]TCE - ANEXO IV - Preencher'!J518</f>
        <v>291</v>
      </c>
      <c r="I509" s="6">
        <f>IF('[1]TCE - ANEXO IV - Preencher'!K518="","",'[1]TCE - ANEXO IV - Preencher'!K518)</f>
        <v>45202</v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32488.53</v>
      </c>
    </row>
    <row r="510" spans="1:12" s="8" customFormat="1" ht="19.5" customHeight="1" x14ac:dyDescent="0.25">
      <c r="A510" s="3">
        <f>IFERROR(VLOOKUP(B510,'[1]DADOS (OCULTAR)'!$Q$3:$S$135,3,0),"")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5.16 - Serviços Médico-Hospitalares, Odotonlogia e Laboratoriais</v>
      </c>
      <c r="D510" s="3">
        <f>'[1]TCE - ANEXO IV - Preencher'!F519</f>
        <v>0</v>
      </c>
      <c r="E510" s="5" t="str">
        <f>'[1]TCE - ANEXO IV - Preencher'!G519</f>
        <v>FS SERVIÇOS MEDICOS  LTDA</v>
      </c>
      <c r="F510" s="5" t="str">
        <f>'[1]TCE - ANEXO IV - Preencher'!H519</f>
        <v>S</v>
      </c>
      <c r="G510" s="5" t="str">
        <f>'[1]TCE - ANEXO IV - Preencher'!I519</f>
        <v>S</v>
      </c>
      <c r="H510" s="5">
        <f>'[1]TCE - ANEXO IV - Preencher'!J519</f>
        <v>1</v>
      </c>
      <c r="I510" s="6">
        <f>IF('[1]TCE - ANEXO IV - Preencher'!K519="","",'[1]TCE - ANEXO IV - Preencher'!K519)</f>
        <v>45210</v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7">
        <f>'[1]TCE - ANEXO IV - Preencher'!N519</f>
        <v>40995.54</v>
      </c>
    </row>
    <row r="511" spans="1:12" s="8" customFormat="1" ht="19.5" customHeight="1" x14ac:dyDescent="0.25">
      <c r="A511" s="3">
        <f>IFERROR(VLOOKUP(B511,'[1]DADOS (OCULTAR)'!$Q$3:$S$135,3,0),"")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5.16 - Serviços Médico-Hospitalares, Odotonlogia e Laboratoriais</v>
      </c>
      <c r="D511" s="3">
        <f>'[1]TCE - ANEXO IV - Preencher'!F520</f>
        <v>0</v>
      </c>
      <c r="E511" s="5" t="str">
        <f>'[1]TCE - ANEXO IV - Preencher'!G520</f>
        <v>ICCONE CIRURGIA CARDIOVASCULAR LTDA</v>
      </c>
      <c r="F511" s="5" t="str">
        <f>'[1]TCE - ANEXO IV - Preencher'!H520</f>
        <v>S</v>
      </c>
      <c r="G511" s="5" t="str">
        <f>'[1]TCE - ANEXO IV - Preencher'!I520</f>
        <v>S</v>
      </c>
      <c r="H511" s="5">
        <f>'[1]TCE - ANEXO IV - Preencher'!J520</f>
        <v>617</v>
      </c>
      <c r="I511" s="6">
        <f>IF('[1]TCE - ANEXO IV - Preencher'!K520="","",'[1]TCE - ANEXO IV - Preencher'!K520)</f>
        <v>45201</v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149772.85999999999</v>
      </c>
    </row>
    <row r="512" spans="1:12" s="8" customFormat="1" ht="19.5" customHeight="1" x14ac:dyDescent="0.25">
      <c r="A512" s="3">
        <f>IFERROR(VLOOKUP(B512,'[1]DADOS (OCULTAR)'!$Q$3:$S$135,3,0),"")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5.16 - Serviços Médico-Hospitalares, Odotonlogia e Laboratoriais</v>
      </c>
      <c r="D512" s="3">
        <f>'[1]TCE - ANEXO IV - Preencher'!F521</f>
        <v>0</v>
      </c>
      <c r="E512" s="5" t="str">
        <f>'[1]TCE - ANEXO IV - Preencher'!G521</f>
        <v>JAB HOLOIMAGEM DIAGNOSTICOS LTDA</v>
      </c>
      <c r="F512" s="5" t="str">
        <f>'[1]TCE - ANEXO IV - Preencher'!H521</f>
        <v>S</v>
      </c>
      <c r="G512" s="5" t="str">
        <f>'[1]TCE - ANEXO IV - Preencher'!I521</f>
        <v>S</v>
      </c>
      <c r="H512" s="5">
        <f>'[1]TCE - ANEXO IV - Preencher'!J521</f>
        <v>1745</v>
      </c>
      <c r="I512" s="6">
        <f>IF('[1]TCE - ANEXO IV - Preencher'!K521="","",'[1]TCE - ANEXO IV - Preencher'!K521)</f>
        <v>45203</v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7">
        <f>'[1]TCE - ANEXO IV - Preencher'!N521</f>
        <v>7706.5</v>
      </c>
    </row>
    <row r="513" spans="1:12" s="8" customFormat="1" ht="19.5" customHeight="1" x14ac:dyDescent="0.25">
      <c r="A513" s="3">
        <f>IFERROR(VLOOKUP(B513,'[1]DADOS (OCULTAR)'!$Q$3:$S$135,3,0),"")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5.16 - Serviços Médico-Hospitalares, Odotonlogia e Laboratoriais</v>
      </c>
      <c r="D513" s="3">
        <f>'[1]TCE - ANEXO IV - Preencher'!F522</f>
        <v>0</v>
      </c>
      <c r="E513" s="5" t="str">
        <f>'[1]TCE - ANEXO IV - Preencher'!G522</f>
        <v xml:space="preserve">JPM RADIOLOGISTAS ASSOCIADOS LTDA </v>
      </c>
      <c r="F513" s="5" t="str">
        <f>'[1]TCE - ANEXO IV - Preencher'!H522</f>
        <v>S</v>
      </c>
      <c r="G513" s="5" t="str">
        <f>'[1]TCE - ANEXO IV - Preencher'!I522</f>
        <v>S</v>
      </c>
      <c r="H513" s="5">
        <f>'[1]TCE - ANEXO IV - Preencher'!J522</f>
        <v>2817</v>
      </c>
      <c r="I513" s="6">
        <f>IF('[1]TCE - ANEXO IV - Preencher'!K522="","",'[1]TCE - ANEXO IV - Preencher'!K522)</f>
        <v>45208</v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7">
        <f>'[1]TCE - ANEXO IV - Preencher'!N522</f>
        <v>770.65</v>
      </c>
    </row>
    <row r="514" spans="1:12" s="8" customFormat="1" ht="19.5" customHeight="1" x14ac:dyDescent="0.25">
      <c r="A514" s="3">
        <f>IFERROR(VLOOKUP(B514,'[1]DADOS (OCULTAR)'!$Q$3:$S$135,3,0),"")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5.16 - Serviços Médico-Hospitalares, Odotonlogia e Laboratoriais</v>
      </c>
      <c r="D514" s="3">
        <f>'[1]TCE - ANEXO IV - Preencher'!F523</f>
        <v>0</v>
      </c>
      <c r="E514" s="5" t="str">
        <f>'[1]TCE - ANEXO IV - Preencher'!G523</f>
        <v>LUNA MACHADO, LACERDA SERVICOS MEDICOS E CIA LTDA</v>
      </c>
      <c r="F514" s="5" t="str">
        <f>'[1]TCE - ANEXO IV - Preencher'!H523</f>
        <v>S</v>
      </c>
      <c r="G514" s="5" t="str">
        <f>'[1]TCE - ANEXO IV - Preencher'!I523</f>
        <v>S</v>
      </c>
      <c r="H514" s="5">
        <f>'[1]TCE - ANEXO IV - Preencher'!J523</f>
        <v>130</v>
      </c>
      <c r="I514" s="6">
        <f>IF('[1]TCE - ANEXO IV - Preencher'!K523="","",'[1]TCE - ANEXO IV - Preencher'!K523)</f>
        <v>45201</v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7">
        <f>'[1]TCE - ANEXO IV - Preencher'!N523</f>
        <v>166200</v>
      </c>
    </row>
    <row r="515" spans="1:12" s="8" customFormat="1" ht="19.5" customHeight="1" x14ac:dyDescent="0.25">
      <c r="A515" s="3">
        <f>IFERROR(VLOOKUP(B515,'[1]DADOS (OCULTAR)'!$Q$3:$S$135,3,0),"")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5.16 - Serviços Médico-Hospitalares, Odotonlogia e Laboratoriais</v>
      </c>
      <c r="D515" s="3">
        <f>'[1]TCE - ANEXO IV - Preencher'!F524</f>
        <v>0</v>
      </c>
      <c r="E515" s="5" t="str">
        <f>'[1]TCE - ANEXO IV - Preencher'!G524</f>
        <v>M VIDEO CIRURGICA S/S LTDA</v>
      </c>
      <c r="F515" s="5" t="str">
        <f>'[1]TCE - ANEXO IV - Preencher'!H524</f>
        <v>S</v>
      </c>
      <c r="G515" s="5" t="str">
        <f>'[1]TCE - ANEXO IV - Preencher'!I524</f>
        <v>S</v>
      </c>
      <c r="H515" s="5">
        <f>'[1]TCE - ANEXO IV - Preencher'!J524</f>
        <v>72</v>
      </c>
      <c r="I515" s="6">
        <f>IF('[1]TCE - ANEXO IV - Preencher'!K524="","",'[1]TCE - ANEXO IV - Preencher'!K524)</f>
        <v>45203</v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2602902</v>
      </c>
      <c r="L515" s="7">
        <f>'[1]TCE - ANEXO IV - Preencher'!N524</f>
        <v>102012.09</v>
      </c>
    </row>
    <row r="516" spans="1:12" s="8" customFormat="1" ht="19.5" customHeight="1" x14ac:dyDescent="0.25">
      <c r="A516" s="3">
        <f>IFERROR(VLOOKUP(B516,'[1]DADOS (OCULTAR)'!$Q$3:$S$135,3,0),"")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5.16 - Serviços Médico-Hospitalares, Odotonlogia e Laboratoriais</v>
      </c>
      <c r="D516" s="3">
        <f>'[1]TCE - ANEXO IV - Preencher'!F525</f>
        <v>0</v>
      </c>
      <c r="E516" s="5" t="str">
        <f>'[1]TCE - ANEXO IV - Preencher'!G525</f>
        <v>MEDICANDO: ATENDIMENTO MEDICO ESPECIALIZADO LTDA</v>
      </c>
      <c r="F516" s="5" t="str">
        <f>'[1]TCE - ANEXO IV - Preencher'!H525</f>
        <v>S</v>
      </c>
      <c r="G516" s="5" t="str">
        <f>'[1]TCE - ANEXO IV - Preencher'!I525</f>
        <v>S</v>
      </c>
      <c r="H516" s="5">
        <f>'[1]TCE - ANEXO IV - Preencher'!J525</f>
        <v>191</v>
      </c>
      <c r="I516" s="6">
        <f>IF('[1]TCE - ANEXO IV - Preencher'!K525="","",'[1]TCE - ANEXO IV - Preencher'!K525)</f>
        <v>45210</v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2609600</v>
      </c>
      <c r="L516" s="7">
        <f>'[1]TCE - ANEXO IV - Preencher'!N525</f>
        <v>275641.21999999997</v>
      </c>
    </row>
    <row r="517" spans="1:12" s="8" customFormat="1" ht="19.5" customHeight="1" x14ac:dyDescent="0.25">
      <c r="A517" s="3">
        <f>IFERROR(VLOOKUP(B517,'[1]DADOS (OCULTAR)'!$Q$3:$S$135,3,0),"")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5.16 - Serviços Médico-Hospitalares, Odotonlogia e Laboratoriais</v>
      </c>
      <c r="D517" s="3">
        <f>'[1]TCE - ANEXO IV - Preencher'!F526</f>
        <v>0</v>
      </c>
      <c r="E517" s="5" t="str">
        <f>'[1]TCE - ANEXO IV - Preencher'!G526</f>
        <v>MEDVIDA ATIVIDADES MEDICAS LTDA</v>
      </c>
      <c r="F517" s="5" t="str">
        <f>'[1]TCE - ANEXO IV - Preencher'!H526</f>
        <v>S</v>
      </c>
      <c r="G517" s="5" t="str">
        <f>'[1]TCE - ANEXO IV - Preencher'!I526</f>
        <v>S</v>
      </c>
      <c r="H517" s="5">
        <f>'[1]TCE - ANEXO IV - Preencher'!J526</f>
        <v>238</v>
      </c>
      <c r="I517" s="6">
        <f>IF('[1]TCE - ANEXO IV - Preencher'!K526="","",'[1]TCE - ANEXO IV - Preencher'!K526)</f>
        <v>45205</v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2609600</v>
      </c>
      <c r="L517" s="7">
        <f>'[1]TCE - ANEXO IV - Preencher'!N526</f>
        <v>51238.79</v>
      </c>
    </row>
    <row r="518" spans="1:12" s="8" customFormat="1" ht="19.5" customHeight="1" x14ac:dyDescent="0.25">
      <c r="A518" s="3">
        <f>IFERROR(VLOOKUP(B518,'[1]DADOS (OCULTAR)'!$Q$3:$S$135,3,0),"")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5.16 - Serviços Médico-Hospitalares, Odotonlogia e Laboratoriais</v>
      </c>
      <c r="D518" s="3">
        <f>'[1]TCE - ANEXO IV - Preencher'!F527</f>
        <v>0</v>
      </c>
      <c r="E518" s="5" t="str">
        <f>'[1]TCE - ANEXO IV - Preencher'!G527</f>
        <v>MEMORIAL CORACAO EM SAUDE LTDA</v>
      </c>
      <c r="F518" s="5" t="str">
        <f>'[1]TCE - ANEXO IV - Preencher'!H527</f>
        <v>S</v>
      </c>
      <c r="G518" s="5" t="str">
        <f>'[1]TCE - ANEXO IV - Preencher'!I527</f>
        <v>S</v>
      </c>
      <c r="H518" s="5">
        <f>'[1]TCE - ANEXO IV - Preencher'!J527</f>
        <v>731</v>
      </c>
      <c r="I518" s="6">
        <f>IF('[1]TCE - ANEXO IV - Preencher'!K527="","",'[1]TCE - ANEXO IV - Preencher'!K527)</f>
        <v>45203</v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>2602902</v>
      </c>
      <c r="L518" s="7">
        <f>'[1]TCE - ANEXO IV - Preencher'!N527</f>
        <v>95461.88</v>
      </c>
    </row>
    <row r="519" spans="1:12" s="8" customFormat="1" ht="19.5" customHeight="1" x14ac:dyDescent="0.25">
      <c r="A519" s="3">
        <f>IFERROR(VLOOKUP(B519,'[1]DADOS (OCULTAR)'!$Q$3:$S$135,3,0),"")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5.16 - Serviços Médico-Hospitalares, Odotonlogia e Laboratoriais</v>
      </c>
      <c r="D519" s="3">
        <f>'[1]TCE - ANEXO IV - Preencher'!F528</f>
        <v>0</v>
      </c>
      <c r="E519" s="5" t="str">
        <f>'[1]TCE - ANEXO IV - Preencher'!G528</f>
        <v>MLN SERVIÇOS MÉDICOS LTDA</v>
      </c>
      <c r="F519" s="5" t="str">
        <f>'[1]TCE - ANEXO IV - Preencher'!H528</f>
        <v>S</v>
      </c>
      <c r="G519" s="5" t="str">
        <f>'[1]TCE - ANEXO IV - Preencher'!I528</f>
        <v>S</v>
      </c>
      <c r="H519" s="5">
        <f>'[1]TCE - ANEXO IV - Preencher'!J528</f>
        <v>118</v>
      </c>
      <c r="I519" s="6">
        <f>IF('[1]TCE - ANEXO IV - Preencher'!K528="","",'[1]TCE - ANEXO IV - Preencher'!K528)</f>
        <v>45202</v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7">
        <f>'[1]TCE - ANEXO IV - Preencher'!N528</f>
        <v>6934.74</v>
      </c>
    </row>
    <row r="520" spans="1:12" s="8" customFormat="1" ht="19.5" customHeight="1" x14ac:dyDescent="0.25">
      <c r="A520" s="3">
        <f>IFERROR(VLOOKUP(B520,'[1]DADOS (OCULTAR)'!$Q$3:$S$135,3,0),"")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5.16 - Serviços Médico-Hospitalares, Odotonlogia e Laboratoriais</v>
      </c>
      <c r="D520" s="3">
        <f>'[1]TCE - ANEXO IV - Preencher'!F529</f>
        <v>0</v>
      </c>
      <c r="E520" s="5" t="str">
        <f>'[1]TCE - ANEXO IV - Preencher'!G529</f>
        <v xml:space="preserve">PALM SERVIÇOS DE DIAGNÓSTICOS LTDA </v>
      </c>
      <c r="F520" s="5" t="str">
        <f>'[1]TCE - ANEXO IV - Preencher'!H529</f>
        <v>S</v>
      </c>
      <c r="G520" s="5" t="str">
        <f>'[1]TCE - ANEXO IV - Preencher'!I529</f>
        <v>S</v>
      </c>
      <c r="H520" s="5">
        <f>'[1]TCE - ANEXO IV - Preencher'!J529</f>
        <v>624</v>
      </c>
      <c r="I520" s="6">
        <f>IF('[1]TCE - ANEXO IV - Preencher'!K529="","",'[1]TCE - ANEXO IV - Preencher'!K529)</f>
        <v>45202</v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7">
        <f>'[1]TCE - ANEXO IV - Preencher'!N529</f>
        <v>10666.66</v>
      </c>
    </row>
    <row r="521" spans="1:12" s="8" customFormat="1" ht="19.5" customHeight="1" x14ac:dyDescent="0.25">
      <c r="A521" s="3">
        <f>IFERROR(VLOOKUP(B521,'[1]DADOS (OCULTAR)'!$Q$3:$S$135,3,0),"")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>5.16 - Serviços Médico-Hospitalares, Odotonlogia e Laboratoriais</v>
      </c>
      <c r="D521" s="3">
        <f>'[1]TCE - ANEXO IV - Preencher'!F530</f>
        <v>0</v>
      </c>
      <c r="E521" s="5" t="str">
        <f>'[1]TCE - ANEXO IV - Preencher'!G530</f>
        <v>PIN SAUDE SERV MEDICOS LTDA</v>
      </c>
      <c r="F521" s="5" t="str">
        <f>'[1]TCE - ANEXO IV - Preencher'!H530</f>
        <v>S</v>
      </c>
      <c r="G521" s="5" t="str">
        <f>'[1]TCE - ANEXO IV - Preencher'!I530</f>
        <v>S</v>
      </c>
      <c r="H521" s="5">
        <f>'[1]TCE - ANEXO IV - Preencher'!J530</f>
        <v>320</v>
      </c>
      <c r="I521" s="6">
        <f>IF('[1]TCE - ANEXO IV - Preencher'!K530="","",'[1]TCE - ANEXO IV - Preencher'!K530)</f>
        <v>45203</v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7">
        <f>'[1]TCE - ANEXO IV - Preencher'!N530</f>
        <v>25634.32</v>
      </c>
    </row>
    <row r="522" spans="1:12" s="8" customFormat="1" ht="19.5" customHeight="1" x14ac:dyDescent="0.25">
      <c r="A522" s="3">
        <f>IFERROR(VLOOKUP(B522,'[1]DADOS (OCULTAR)'!$Q$3:$S$135,3,0),"")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>5.16 - Serviços Médico-Hospitalares, Odotonlogia e Laboratoriais</v>
      </c>
      <c r="D522" s="3">
        <f>'[1]TCE - ANEXO IV - Preencher'!F531</f>
        <v>0</v>
      </c>
      <c r="E522" s="5" t="str">
        <f>'[1]TCE - ANEXO IV - Preencher'!G531</f>
        <v>RADINOVAR SERVIÇOS DE DIAGNOTICO LTDA</v>
      </c>
      <c r="F522" s="5" t="str">
        <f>'[1]TCE - ANEXO IV - Preencher'!H531</f>
        <v>S</v>
      </c>
      <c r="G522" s="5" t="str">
        <f>'[1]TCE - ANEXO IV - Preencher'!I531</f>
        <v>S</v>
      </c>
      <c r="H522" s="5">
        <f>'[1]TCE - ANEXO IV - Preencher'!J531</f>
        <v>580</v>
      </c>
      <c r="I522" s="6">
        <f>IF('[1]TCE - ANEXO IV - Preencher'!K531="","",'[1]TCE - ANEXO IV - Preencher'!K531)</f>
        <v>45202</v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>2611606</v>
      </c>
      <c r="L522" s="7">
        <f>'[1]TCE - ANEXO IV - Preencher'!N531</f>
        <v>4623.8999999999996</v>
      </c>
    </row>
    <row r="523" spans="1:12" s="8" customFormat="1" ht="19.5" customHeight="1" x14ac:dyDescent="0.25">
      <c r="A523" s="3">
        <f>IFERROR(VLOOKUP(B523,'[1]DADOS (OCULTAR)'!$Q$3:$S$135,3,0),"")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>5.16 - Serviços Médico-Hospitalares, Odotonlogia e Laboratoriais</v>
      </c>
      <c r="D523" s="3">
        <f>'[1]TCE - ANEXO IV - Preencher'!F532</f>
        <v>0</v>
      </c>
      <c r="E523" s="5" t="str">
        <f>'[1]TCE - ANEXO IV - Preencher'!G532</f>
        <v>REME ORTOPEDIA LTDA</v>
      </c>
      <c r="F523" s="5" t="str">
        <f>'[1]TCE - ANEXO IV - Preencher'!H532</f>
        <v>S</v>
      </c>
      <c r="G523" s="5" t="str">
        <f>'[1]TCE - ANEXO IV - Preencher'!I532</f>
        <v>S</v>
      </c>
      <c r="H523" s="5">
        <f>'[1]TCE - ANEXO IV - Preencher'!J532</f>
        <v>466</v>
      </c>
      <c r="I523" s="6">
        <f>IF('[1]TCE - ANEXO IV - Preencher'!K532="","",'[1]TCE - ANEXO IV - Preencher'!K532)</f>
        <v>45201</v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2611606</v>
      </c>
      <c r="L523" s="7">
        <f>'[1]TCE - ANEXO IV - Preencher'!N532</f>
        <v>125600</v>
      </c>
    </row>
    <row r="524" spans="1:12" s="8" customFormat="1" ht="19.5" customHeight="1" x14ac:dyDescent="0.25">
      <c r="A524" s="3">
        <f>IFERROR(VLOOKUP(B524,'[1]DADOS (OCULTAR)'!$Q$3:$S$135,3,0),"")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>5.16 - Serviços Médico-Hospitalares, Odotonlogia e Laboratoriais</v>
      </c>
      <c r="D524" s="3">
        <f>'[1]TCE - ANEXO IV - Preencher'!F533</f>
        <v>0</v>
      </c>
      <c r="E524" s="5" t="str">
        <f>'[1]TCE - ANEXO IV - Preencher'!G533</f>
        <v xml:space="preserve">RNP DIAGNÓSTICO CARDIOLOGICO LTDA </v>
      </c>
      <c r="F524" s="5" t="str">
        <f>'[1]TCE - ANEXO IV - Preencher'!H533</f>
        <v>S</v>
      </c>
      <c r="G524" s="5" t="str">
        <f>'[1]TCE - ANEXO IV - Preencher'!I533</f>
        <v>S</v>
      </c>
      <c r="H524" s="5">
        <f>'[1]TCE - ANEXO IV - Preencher'!J533</f>
        <v>552</v>
      </c>
      <c r="I524" s="6">
        <f>IF('[1]TCE - ANEXO IV - Preencher'!K533="","",'[1]TCE - ANEXO IV - Preencher'!K533)</f>
        <v>45209</v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>2611606</v>
      </c>
      <c r="L524" s="7">
        <f>'[1]TCE - ANEXO IV - Preencher'!N533</f>
        <v>6676.76</v>
      </c>
    </row>
    <row r="525" spans="1:12" s="8" customFormat="1" ht="19.5" customHeight="1" x14ac:dyDescent="0.25">
      <c r="A525" s="3">
        <f>IFERROR(VLOOKUP(B525,'[1]DADOS (OCULTAR)'!$Q$3:$S$135,3,0),"")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>5.16 - Serviços Médico-Hospitalares, Odotonlogia e Laboratoriais</v>
      </c>
      <c r="D525" s="3">
        <f>'[1]TCE - ANEXO IV - Preencher'!F534</f>
        <v>0</v>
      </c>
      <c r="E525" s="5" t="str">
        <f>'[1]TCE - ANEXO IV - Preencher'!G534</f>
        <v>SAO MIGUEL ASSISTENCIA MEDICA LTDA - ME</v>
      </c>
      <c r="F525" s="5" t="str">
        <f>'[1]TCE - ANEXO IV - Preencher'!H534</f>
        <v>S</v>
      </c>
      <c r="G525" s="5" t="str">
        <f>'[1]TCE - ANEXO IV - Preencher'!I534</f>
        <v>S</v>
      </c>
      <c r="H525" s="5">
        <f>'[1]TCE - ANEXO IV - Preencher'!J534</f>
        <v>345</v>
      </c>
      <c r="I525" s="6">
        <f>IF('[1]TCE - ANEXO IV - Preencher'!K534="","",'[1]TCE - ANEXO IV - Preencher'!K534)</f>
        <v>45202</v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7">
        <f>'[1]TCE - ANEXO IV - Preencher'!N534</f>
        <v>74607.67</v>
      </c>
    </row>
    <row r="526" spans="1:12" s="8" customFormat="1" ht="19.5" customHeight="1" x14ac:dyDescent="0.25">
      <c r="A526" s="3">
        <f>IFERROR(VLOOKUP(B526,'[1]DADOS (OCULTAR)'!$Q$3:$S$135,3,0),"")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5.16 - Serviços Médico-Hospitalares, Odotonlogia e Laboratoriais</v>
      </c>
      <c r="D526" s="3">
        <f>'[1]TCE - ANEXO IV - Preencher'!F535</f>
        <v>0</v>
      </c>
      <c r="E526" s="5" t="str">
        <f>'[1]TCE - ANEXO IV - Preencher'!G535</f>
        <v xml:space="preserve">SEMEAR SERVIÇOS DE SAUDE LTDA </v>
      </c>
      <c r="F526" s="5" t="str">
        <f>'[1]TCE - ANEXO IV - Preencher'!H535</f>
        <v>S</v>
      </c>
      <c r="G526" s="5" t="str">
        <f>'[1]TCE - ANEXO IV - Preencher'!I535</f>
        <v>S</v>
      </c>
      <c r="H526" s="5">
        <f>'[1]TCE - ANEXO IV - Preencher'!J535</f>
        <v>404</v>
      </c>
      <c r="I526" s="6">
        <f>IF('[1]TCE - ANEXO IV - Preencher'!K535="","",'[1]TCE - ANEXO IV - Preencher'!K535)</f>
        <v>45201</v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2609600</v>
      </c>
      <c r="L526" s="7">
        <f>'[1]TCE - ANEXO IV - Preencher'!N535</f>
        <v>12330.4</v>
      </c>
    </row>
    <row r="527" spans="1:12" s="8" customFormat="1" ht="19.5" customHeight="1" x14ac:dyDescent="0.25">
      <c r="A527" s="3">
        <f>IFERROR(VLOOKUP(B527,'[1]DADOS (OCULTAR)'!$Q$3:$S$135,3,0),"")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>5.16 - Serviços Médico-Hospitalares, Odotonlogia e Laboratoriais</v>
      </c>
      <c r="D527" s="3">
        <f>'[1]TCE - ANEXO IV - Preencher'!F536</f>
        <v>0</v>
      </c>
      <c r="E527" s="5" t="str">
        <f>'[1]TCE - ANEXO IV - Preencher'!G536</f>
        <v xml:space="preserve">T MAIS CLINICA MEDICA LTDA </v>
      </c>
      <c r="F527" s="5" t="str">
        <f>'[1]TCE - ANEXO IV - Preencher'!H536</f>
        <v>S</v>
      </c>
      <c r="G527" s="5" t="str">
        <f>'[1]TCE - ANEXO IV - Preencher'!I536</f>
        <v>S</v>
      </c>
      <c r="H527" s="5">
        <f>'[1]TCE - ANEXO IV - Preencher'!J536</f>
        <v>267</v>
      </c>
      <c r="I527" s="6">
        <f>IF('[1]TCE - ANEXO IV - Preencher'!K536="","",'[1]TCE - ANEXO IV - Preencher'!K536)</f>
        <v>45208</v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>2602902</v>
      </c>
      <c r="L527" s="7">
        <f>'[1]TCE - ANEXO IV - Preencher'!N536</f>
        <v>310932.90999999997</v>
      </c>
    </row>
    <row r="528" spans="1:12" s="8" customFormat="1" ht="19.5" customHeight="1" x14ac:dyDescent="0.25">
      <c r="A528" s="3">
        <f>IFERROR(VLOOKUP(B528,'[1]DADOS (OCULTAR)'!$Q$3:$S$135,3,0),"")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>5.16 - Serviços Médico-Hospitalares, Odotonlogia e Laboratoriais</v>
      </c>
      <c r="D528" s="3">
        <f>'[1]TCE - ANEXO IV - Preencher'!F537</f>
        <v>0</v>
      </c>
      <c r="E528" s="5" t="str">
        <f>'[1]TCE - ANEXO IV - Preencher'!G537</f>
        <v>UNICLIMVAS - UNIDADE DE CLINICA MEDICA VASCULAR S/S LTDA</v>
      </c>
      <c r="F528" s="5" t="str">
        <f>'[1]TCE - ANEXO IV - Preencher'!H537</f>
        <v>S</v>
      </c>
      <c r="G528" s="5" t="str">
        <f>'[1]TCE - ANEXO IV - Preencher'!I537</f>
        <v>S</v>
      </c>
      <c r="H528" s="5">
        <f>'[1]TCE - ANEXO IV - Preencher'!J537</f>
        <v>391</v>
      </c>
      <c r="I528" s="6">
        <f>IF('[1]TCE - ANEXO IV - Preencher'!K537="","",'[1]TCE - ANEXO IV - Preencher'!K537)</f>
        <v>45201</v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19775.599999999999</v>
      </c>
    </row>
    <row r="529" spans="1:12" s="8" customFormat="1" ht="19.5" customHeight="1" x14ac:dyDescent="0.25">
      <c r="A529" s="3">
        <f>IFERROR(VLOOKUP(B529,'[1]DADOS (OCULTAR)'!$Q$3:$S$135,3,0),"")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>5.16 - Serviços Médico-Hospitalares, Odotonlogia e Laboratoriais</v>
      </c>
      <c r="D529" s="3">
        <f>'[1]TCE - ANEXO IV - Preencher'!F538</f>
        <v>0</v>
      </c>
      <c r="E529" s="5" t="str">
        <f>'[1]TCE - ANEXO IV - Preencher'!G538</f>
        <v xml:space="preserve">UNIDADE DE CARDIOLOGIA INVASIVA S/C LTDA </v>
      </c>
      <c r="F529" s="5" t="str">
        <f>'[1]TCE - ANEXO IV - Preencher'!H538</f>
        <v>S</v>
      </c>
      <c r="G529" s="5" t="str">
        <f>'[1]TCE - ANEXO IV - Preencher'!I538</f>
        <v>S</v>
      </c>
      <c r="H529" s="5">
        <f>'[1]TCE - ANEXO IV - Preencher'!J538</f>
        <v>595</v>
      </c>
      <c r="I529" s="6">
        <f>IF('[1]TCE - ANEXO IV - Preencher'!K538="","",'[1]TCE - ANEXO IV - Preencher'!K538)</f>
        <v>45201</v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7">
        <f>'[1]TCE - ANEXO IV - Preencher'!N538</f>
        <v>103373.95</v>
      </c>
    </row>
    <row r="530" spans="1:12" s="8" customFormat="1" ht="19.5" customHeight="1" x14ac:dyDescent="0.25">
      <c r="A530" s="3">
        <f>IFERROR(VLOOKUP(B530,'[1]DADOS (OCULTAR)'!$Q$3:$S$135,3,0),"")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>5.16 - Serviços Médico-Hospitalares, Odotonlogia e Laboratoriais</v>
      </c>
      <c r="D530" s="3">
        <f>'[1]TCE - ANEXO IV - Preencher'!F539</f>
        <v>0</v>
      </c>
      <c r="E530" s="5" t="str">
        <f>'[1]TCE - ANEXO IV - Preencher'!G539</f>
        <v>Cientificalab Produtos Laboratorais e Sistemas Ltda</v>
      </c>
      <c r="F530" s="5" t="str">
        <f>'[1]TCE - ANEXO IV - Preencher'!H539</f>
        <v>S</v>
      </c>
      <c r="G530" s="5" t="str">
        <f>'[1]TCE - ANEXO IV - Preencher'!I539</f>
        <v>S</v>
      </c>
      <c r="H530" s="5">
        <f>'[1]TCE - ANEXO IV - Preencher'!J539</f>
        <v>151</v>
      </c>
      <c r="I530" s="6">
        <f>IF('[1]TCE - ANEXO IV - Preencher'!K539="","",'[1]TCE - ANEXO IV - Preencher'!K539)</f>
        <v>45198</v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>2602902</v>
      </c>
      <c r="L530" s="7">
        <f>'[1]TCE - ANEXO IV - Preencher'!N539</f>
        <v>140211.66</v>
      </c>
    </row>
    <row r="531" spans="1:12" s="8" customFormat="1" ht="19.5" customHeight="1" x14ac:dyDescent="0.25">
      <c r="A531" s="3">
        <f>IFERROR(VLOOKUP(B531,'[1]DADOS (OCULTAR)'!$Q$3:$S$135,3,0),"")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>5.16 - Serviços Médico-Hospitalares, Odotonlogia e Laboratoriais</v>
      </c>
      <c r="D531" s="3">
        <f>'[1]TCE - ANEXO IV - Preencher'!F540</f>
        <v>0</v>
      </c>
      <c r="E531" s="5" t="str">
        <f>'[1]TCE - ANEXO IV - Preencher'!G540</f>
        <v>Laboratorio Histopatologia Horacio Fittipaldi S/C Ltda</v>
      </c>
      <c r="F531" s="5" t="str">
        <f>'[1]TCE - ANEXO IV - Preencher'!H540</f>
        <v>S</v>
      </c>
      <c r="G531" s="5" t="str">
        <f>'[1]TCE - ANEXO IV - Preencher'!I540</f>
        <v>S</v>
      </c>
      <c r="H531" s="5">
        <f>'[1]TCE - ANEXO IV - Preencher'!J540</f>
        <v>12439</v>
      </c>
      <c r="I531" s="6">
        <f>IF('[1]TCE - ANEXO IV - Preencher'!K540="","",'[1]TCE - ANEXO IV - Preencher'!K540)</f>
        <v>45210</v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1110</v>
      </c>
    </row>
    <row r="532" spans="1:12" s="8" customFormat="1" ht="19.5" customHeight="1" x14ac:dyDescent="0.25">
      <c r="A532" s="3">
        <f>IFERROR(VLOOKUP(B532,'[1]DADOS (OCULTAR)'!$Q$3:$S$135,3,0),"")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>5.8 - Locação de Veículos Automotores</v>
      </c>
      <c r="D532" s="3">
        <f>'[1]TCE - ANEXO IV - Preencher'!F541</f>
        <v>0</v>
      </c>
      <c r="E532" s="5" t="str">
        <f>'[1]TCE - ANEXO IV - Preencher'!G541</f>
        <v xml:space="preserve">MEDLIFE LOCAÇÃO DE MÁQUINAS E EQUIPAMENTOS LTDA </v>
      </c>
      <c r="F532" s="5" t="str">
        <f>'[1]TCE - ANEXO IV - Preencher'!H541</f>
        <v>S</v>
      </c>
      <c r="G532" s="5" t="str">
        <f>'[1]TCE - ANEXO IV - Preencher'!I541</f>
        <v>S</v>
      </c>
      <c r="H532" s="5">
        <f>'[1]TCE - ANEXO IV - Preencher'!J541</f>
        <v>678</v>
      </c>
      <c r="I532" s="6">
        <f>IF('[1]TCE - ANEXO IV - Preencher'!K541="","",'[1]TCE - ANEXO IV - Preencher'!K541)</f>
        <v>45209</v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7">
        <f>'[1]TCE - ANEXO IV - Preencher'!N541</f>
        <v>14000</v>
      </c>
    </row>
    <row r="533" spans="1:12" s="8" customFormat="1" ht="19.5" customHeight="1" x14ac:dyDescent="0.25">
      <c r="A533" s="3">
        <f>IFERROR(VLOOKUP(B533,'[1]DADOS (OCULTAR)'!$Q$3:$S$135,3,0),"")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>5.99 - Outros Serviços de Terceiros Pessoa Jurídica</v>
      </c>
      <c r="D533" s="3">
        <f>'[1]TCE - ANEXO IV - Preencher'!F542</f>
        <v>0</v>
      </c>
      <c r="E533" s="5" t="str">
        <f>'[1]TCE - ANEXO IV - Preencher'!G542</f>
        <v>Clinica de Dialise do Cabo Ltda</v>
      </c>
      <c r="F533" s="5" t="str">
        <f>'[1]TCE - ANEXO IV - Preencher'!H542</f>
        <v>S</v>
      </c>
      <c r="G533" s="5" t="str">
        <f>'[1]TCE - ANEXO IV - Preencher'!I542</f>
        <v>S</v>
      </c>
      <c r="H533" s="5">
        <f>'[1]TCE - ANEXO IV - Preencher'!J542</f>
        <v>994</v>
      </c>
      <c r="I533" s="6">
        <f>IF('[1]TCE - ANEXO IV - Preencher'!K542="","",'[1]TCE - ANEXO IV - Preencher'!K542)</f>
        <v>45209</v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>2602902</v>
      </c>
      <c r="L533" s="7">
        <f>'[1]TCE - ANEXO IV - Preencher'!N542</f>
        <v>300000</v>
      </c>
    </row>
    <row r="534" spans="1:12" s="8" customFormat="1" ht="19.5" customHeight="1" x14ac:dyDescent="0.25">
      <c r="A534" s="3">
        <f>IFERROR(VLOOKUP(B534,'[1]DADOS (OCULTAR)'!$Q$3:$S$135,3,0),"")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5.16 - Serviços Médico-Hospitalares, Odotonlogia e Laboratoriais</v>
      </c>
      <c r="D534" s="3">
        <f>'[1]TCE - ANEXO IV - Preencher'!F543</f>
        <v>0</v>
      </c>
      <c r="E534" s="5" t="str">
        <f>'[1]TCE - ANEXO IV - Preencher'!G543</f>
        <v>Coopanest/PE - Cooperativa dos Médicos Anestesiologistas de Pernambuco</v>
      </c>
      <c r="F534" s="5" t="str">
        <f>'[1]TCE - ANEXO IV - Preencher'!H543</f>
        <v>S</v>
      </c>
      <c r="G534" s="5" t="str">
        <f>'[1]TCE - ANEXO IV - Preencher'!I543</f>
        <v>S</v>
      </c>
      <c r="H534" s="5">
        <f>'[1]TCE - ANEXO IV - Preencher'!J543</f>
        <v>60923009</v>
      </c>
      <c r="I534" s="6">
        <f>IF('[1]TCE - ANEXO IV - Preencher'!K543="","",'[1]TCE - ANEXO IV - Preencher'!K543)</f>
        <v>45204</v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470340.52</v>
      </c>
    </row>
    <row r="535" spans="1:12" s="8" customFormat="1" ht="19.5" customHeight="1" x14ac:dyDescent="0.25">
      <c r="A535" s="3">
        <f>IFERROR(VLOOKUP(B535,'[1]DADOS (OCULTAR)'!$Q$3:$S$135,3,0),"")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5.15 - Serviços Domésticos</v>
      </c>
      <c r="D535" s="3">
        <f>'[1]TCE - ANEXO IV - Preencher'!F544</f>
        <v>0</v>
      </c>
      <c r="E535" s="5" t="str">
        <f>'[1]TCE - ANEXO IV - Preencher'!G544</f>
        <v>Lavebras Gestão de Texteis S.A</v>
      </c>
      <c r="F535" s="5" t="str">
        <f>'[1]TCE - ANEXO IV - Preencher'!H544</f>
        <v>S</v>
      </c>
      <c r="G535" s="5" t="str">
        <f>'[1]TCE - ANEXO IV - Preencher'!I544</f>
        <v>S</v>
      </c>
      <c r="H535" s="5">
        <f>'[1]TCE - ANEXO IV - Preencher'!J544</f>
        <v>5540</v>
      </c>
      <c r="I535" s="6">
        <f>IF('[1]TCE - ANEXO IV - Preencher'!K544="","",'[1]TCE - ANEXO IV - Preencher'!K544)</f>
        <v>45198</v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2610707</v>
      </c>
      <c r="L535" s="7">
        <f>'[1]TCE - ANEXO IV - Preencher'!N544</f>
        <v>50575.42</v>
      </c>
    </row>
    <row r="536" spans="1:12" s="8" customFormat="1" ht="19.5" customHeight="1" x14ac:dyDescent="0.25">
      <c r="A536" s="3">
        <f>IFERROR(VLOOKUP(B536,'[1]DADOS (OCULTAR)'!$Q$3:$S$135,3,0),"")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5.10 - Detetização/Tratamento de Resíduos e Afins</v>
      </c>
      <c r="D536" s="3">
        <f>'[1]TCE - ANEXO IV - Preencher'!F545</f>
        <v>0</v>
      </c>
      <c r="E536" s="5" t="str">
        <f>'[1]TCE - ANEXO IV - Preencher'!G545</f>
        <v>Brascon Gestão Ambiental Ltda</v>
      </c>
      <c r="F536" s="5" t="str">
        <f>'[1]TCE - ANEXO IV - Preencher'!H545</f>
        <v>S</v>
      </c>
      <c r="G536" s="5" t="str">
        <f>'[1]TCE - ANEXO IV - Preencher'!I545</f>
        <v>S</v>
      </c>
      <c r="H536" s="5">
        <f>'[1]TCE - ANEXO IV - Preencher'!J545</f>
        <v>167462</v>
      </c>
      <c r="I536" s="6">
        <f>IF('[1]TCE - ANEXO IV - Preencher'!K545="","",'[1]TCE - ANEXO IV - Preencher'!K545)</f>
        <v>45202</v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2611309</v>
      </c>
      <c r="L536" s="7">
        <f>'[1]TCE - ANEXO IV - Preencher'!N545</f>
        <v>25420.35</v>
      </c>
    </row>
    <row r="537" spans="1:12" s="8" customFormat="1" ht="19.5" customHeight="1" x14ac:dyDescent="0.25">
      <c r="A537" s="3">
        <f>IFERROR(VLOOKUP(B537,'[1]DADOS (OCULTAR)'!$Q$3:$S$135,3,0),"")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5.17 - Manutenção de Software, Certificação Digital e Microfilmagem</v>
      </c>
      <c r="D537" s="3">
        <f>'[1]TCE - ANEXO IV - Preencher'!F546</f>
        <v>0</v>
      </c>
      <c r="E537" s="5" t="str">
        <f>'[1]TCE - ANEXO IV - Preencher'!G546</f>
        <v>Bruno Cosmo da Costa Comercio e Servicos(Amd Tecnologia da Informacao e Sistemas)</v>
      </c>
      <c r="F537" s="5" t="str">
        <f>'[1]TCE - ANEXO IV - Preencher'!H546</f>
        <v>S</v>
      </c>
      <c r="G537" s="5" t="str">
        <f>'[1]TCE - ANEXO IV - Preencher'!I546</f>
        <v>S</v>
      </c>
      <c r="H537" s="5">
        <f>'[1]TCE - ANEXO IV - Preencher'!J546</f>
        <v>487</v>
      </c>
      <c r="I537" s="6">
        <f>IF('[1]TCE - ANEXO IV - Preencher'!K546="","",'[1]TCE - ANEXO IV - Preencher'!K546)</f>
        <v>45200</v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7">
        <f>'[1]TCE - ANEXO IV - Preencher'!N546</f>
        <v>5198</v>
      </c>
    </row>
    <row r="538" spans="1:12" s="8" customFormat="1" ht="19.5" customHeight="1" x14ac:dyDescent="0.25">
      <c r="A538" s="3">
        <f>IFERROR(VLOOKUP(B538,'[1]DADOS (OCULTAR)'!$Q$3:$S$135,3,0),"")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5.17 - Manutenção de Software, Certificação Digital e Microfilmagem</v>
      </c>
      <c r="D538" s="3">
        <f>'[1]TCE - ANEXO IV - Preencher'!F547</f>
        <v>0</v>
      </c>
      <c r="E538" s="5" t="str">
        <f>'[1]TCE - ANEXO IV - Preencher'!G547</f>
        <v>Cartello Desenvolvimento e Suporte Ltda</v>
      </c>
      <c r="F538" s="5" t="str">
        <f>'[1]TCE - ANEXO IV - Preencher'!H547</f>
        <v>S</v>
      </c>
      <c r="G538" s="5" t="str">
        <f>'[1]TCE - ANEXO IV - Preencher'!I547</f>
        <v>S</v>
      </c>
      <c r="H538" s="5">
        <f>'[1]TCE - ANEXO IV - Preencher'!J547</f>
        <v>3951</v>
      </c>
      <c r="I538" s="6">
        <f>IF('[1]TCE - ANEXO IV - Preencher'!K547="","",'[1]TCE - ANEXO IV - Preencher'!K547)</f>
        <v>45170</v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7">
        <f>'[1]TCE - ANEXO IV - Preencher'!N547</f>
        <v>442.17</v>
      </c>
    </row>
    <row r="539" spans="1:12" s="8" customFormat="1" ht="19.5" customHeight="1" x14ac:dyDescent="0.25">
      <c r="A539" s="3">
        <f>IFERROR(VLOOKUP(B539,'[1]DADOS (OCULTAR)'!$Q$3:$S$135,3,0),"")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5.17 - Manutenção de Software, Certificação Digital e Microfilmagem</v>
      </c>
      <c r="D539" s="3">
        <f>'[1]TCE - ANEXO IV - Preencher'!F548</f>
        <v>0</v>
      </c>
      <c r="E539" s="5" t="str">
        <f>'[1]TCE - ANEXO IV - Preencher'!G548</f>
        <v>Mv Informatica Nordeste Ltda</v>
      </c>
      <c r="F539" s="5" t="str">
        <f>'[1]TCE - ANEXO IV - Preencher'!H548</f>
        <v>S</v>
      </c>
      <c r="G539" s="5" t="str">
        <f>'[1]TCE - ANEXO IV - Preencher'!I548</f>
        <v>S</v>
      </c>
      <c r="H539" s="5">
        <f>'[1]TCE - ANEXO IV - Preencher'!J548</f>
        <v>61983</v>
      </c>
      <c r="I539" s="6">
        <f>IF('[1]TCE - ANEXO IV - Preencher'!K548="","",'[1]TCE - ANEXO IV - Preencher'!K548)</f>
        <v>45178</v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2611606</v>
      </c>
      <c r="L539" s="7">
        <f>'[1]TCE - ANEXO IV - Preencher'!N548</f>
        <v>49003.85</v>
      </c>
    </row>
    <row r="540" spans="1:12" s="8" customFormat="1" ht="19.5" customHeight="1" x14ac:dyDescent="0.25">
      <c r="A540" s="3">
        <f>IFERROR(VLOOKUP(B540,'[1]DADOS (OCULTAR)'!$Q$3:$S$135,3,0),"")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5.17 - Manutenção de Software, Certificação Digital e Microfilmagem</v>
      </c>
      <c r="D540" s="3">
        <f>'[1]TCE - ANEXO IV - Preencher'!F549</f>
        <v>0</v>
      </c>
      <c r="E540" s="5" t="str">
        <f>'[1]TCE - ANEXO IV - Preencher'!G549</f>
        <v xml:space="preserve">Selecty Tecnologia Para Rh Ltda ME </v>
      </c>
      <c r="F540" s="5" t="str">
        <f>'[1]TCE - ANEXO IV - Preencher'!H549</f>
        <v>S</v>
      </c>
      <c r="G540" s="5" t="str">
        <f>'[1]TCE - ANEXO IV - Preencher'!I549</f>
        <v>S</v>
      </c>
      <c r="H540" s="5">
        <f>'[1]TCE - ANEXO IV - Preencher'!J549</f>
        <v>9281</v>
      </c>
      <c r="I540" s="6">
        <f>IF('[1]TCE - ANEXO IV - Preencher'!K549="","",'[1]TCE - ANEXO IV - Preencher'!K549)</f>
        <v>45202</v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4106902</v>
      </c>
      <c r="L540" s="7">
        <f>'[1]TCE - ANEXO IV - Preencher'!N549</f>
        <v>152</v>
      </c>
    </row>
    <row r="541" spans="1:12" s="8" customFormat="1" ht="19.5" customHeight="1" x14ac:dyDescent="0.25">
      <c r="A541" s="3">
        <f>IFERROR(VLOOKUP(B541,'[1]DADOS (OCULTAR)'!$Q$3:$S$135,3,0),"")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5.17 - Manutenção de Software, Certificação Digital e Microfilmagem</v>
      </c>
      <c r="D541" s="3">
        <f>'[1]TCE - ANEXO IV - Preencher'!F550</f>
        <v>0</v>
      </c>
      <c r="E541" s="5" t="str">
        <f>'[1]TCE - ANEXO IV - Preencher'!G550</f>
        <v>Teiko Solucoes Em Tecnologia da Informacao Ltda</v>
      </c>
      <c r="F541" s="5" t="str">
        <f>'[1]TCE - ANEXO IV - Preencher'!H550</f>
        <v>S</v>
      </c>
      <c r="G541" s="5" t="str">
        <f>'[1]TCE - ANEXO IV - Preencher'!I550</f>
        <v>S</v>
      </c>
      <c r="H541" s="5">
        <f>'[1]TCE - ANEXO IV - Preencher'!J550</f>
        <v>30362</v>
      </c>
      <c r="I541" s="6">
        <f>IF('[1]TCE - ANEXO IV - Preencher'!K550="","",'[1]TCE - ANEXO IV - Preencher'!K550)</f>
        <v>45183</v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>23 - Ce</v>
      </c>
      <c r="L541" s="7">
        <f>'[1]TCE - ANEXO IV - Preencher'!N550</f>
        <v>11998.33</v>
      </c>
    </row>
    <row r="542" spans="1:12" s="8" customFormat="1" ht="19.5" customHeight="1" x14ac:dyDescent="0.25">
      <c r="A542" s="3">
        <f>IFERROR(VLOOKUP(B542,'[1]DADOS (OCULTAR)'!$Q$3:$S$135,3,0),"")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5.17 - Manutenção de Software, Certificação Digital e Microfilmagem</v>
      </c>
      <c r="D542" s="3">
        <f>'[1]TCE - ANEXO IV - Preencher'!F551</f>
        <v>0</v>
      </c>
      <c r="E542" s="5" t="str">
        <f>'[1]TCE - ANEXO IV - Preencher'!G551</f>
        <v>Totvs S.A.</v>
      </c>
      <c r="F542" s="5" t="str">
        <f>'[1]TCE - ANEXO IV - Preencher'!H551</f>
        <v>S</v>
      </c>
      <c r="G542" s="5" t="str">
        <f>'[1]TCE - ANEXO IV - Preencher'!I551</f>
        <v>S</v>
      </c>
      <c r="H542" s="5">
        <f>'[1]TCE - ANEXO IV - Preencher'!J551</f>
        <v>3632363</v>
      </c>
      <c r="I542" s="6">
        <f>IF('[1]TCE - ANEXO IV - Preencher'!K551="","",'[1]TCE - ANEXO IV - Preencher'!K551)</f>
        <v>45174</v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>3550308</v>
      </c>
      <c r="L542" s="7">
        <f>'[1]TCE - ANEXO IV - Preencher'!N551</f>
        <v>5751.49</v>
      </c>
    </row>
    <row r="543" spans="1:12" s="8" customFormat="1" ht="19.5" customHeight="1" x14ac:dyDescent="0.25">
      <c r="A543" s="3">
        <f>IFERROR(VLOOKUP(B543,'[1]DADOS (OCULTAR)'!$Q$3:$S$135,3,0),"")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5.17 - Manutenção de Software, Certificação Digital e Microfilmagem</v>
      </c>
      <c r="D543" s="3">
        <f>'[1]TCE - ANEXO IV - Preencher'!F552</f>
        <v>0</v>
      </c>
      <c r="E543" s="5" t="str">
        <f>'[1]TCE - ANEXO IV - Preencher'!G552</f>
        <v>Totvs S.A.</v>
      </c>
      <c r="F543" s="5" t="str">
        <f>'[1]TCE - ANEXO IV - Preencher'!H552</f>
        <v>S</v>
      </c>
      <c r="G543" s="5" t="str">
        <f>'[1]TCE - ANEXO IV - Preencher'!I552</f>
        <v>S</v>
      </c>
      <c r="H543" s="5">
        <f>'[1]TCE - ANEXO IV - Preencher'!J552</f>
        <v>3632284</v>
      </c>
      <c r="I543" s="6">
        <f>IF('[1]TCE - ANEXO IV - Preencher'!K552="","",'[1]TCE - ANEXO IV - Preencher'!K552)</f>
        <v>45174</v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>3550308</v>
      </c>
      <c r="L543" s="7">
        <f>'[1]TCE - ANEXO IV - Preencher'!N552</f>
        <v>869.58</v>
      </c>
    </row>
    <row r="544" spans="1:12" s="8" customFormat="1" ht="19.5" customHeight="1" x14ac:dyDescent="0.25">
      <c r="A544" s="3">
        <f>IFERROR(VLOOKUP(B544,'[1]DADOS (OCULTAR)'!$Q$3:$S$135,3,0),"")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5.17 - Manutenção de Software, Certificação Digital e Microfilmagem</v>
      </c>
      <c r="D544" s="3">
        <f>'[1]TCE - ANEXO IV - Preencher'!F553</f>
        <v>0</v>
      </c>
      <c r="E544" s="5" t="str">
        <f>'[1]TCE - ANEXO IV - Preencher'!G553</f>
        <v>Totvs S.A.</v>
      </c>
      <c r="F544" s="5" t="str">
        <f>'[1]TCE - ANEXO IV - Preencher'!H553</f>
        <v>S</v>
      </c>
      <c r="G544" s="5" t="str">
        <f>'[1]TCE - ANEXO IV - Preencher'!I553</f>
        <v>S</v>
      </c>
      <c r="H544" s="5">
        <f>'[1]TCE - ANEXO IV - Preencher'!J553</f>
        <v>3632389</v>
      </c>
      <c r="I544" s="6">
        <f>IF('[1]TCE - ANEXO IV - Preencher'!K553="","",'[1]TCE - ANEXO IV - Preencher'!K553)</f>
        <v>45174</v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3550308</v>
      </c>
      <c r="L544" s="7">
        <f>'[1]TCE - ANEXO IV - Preencher'!N553</f>
        <v>518.07000000000005</v>
      </c>
    </row>
    <row r="545" spans="1:12" s="8" customFormat="1" ht="19.5" customHeight="1" x14ac:dyDescent="0.25">
      <c r="A545" s="3">
        <f>IFERROR(VLOOKUP(B545,'[1]DADOS (OCULTAR)'!$Q$3:$S$135,3,0),"")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5.17 - Manutenção de Software, Certificação Digital e Microfilmagem</v>
      </c>
      <c r="D545" s="3">
        <f>'[1]TCE - ANEXO IV - Preencher'!F554</f>
        <v>0</v>
      </c>
      <c r="E545" s="5" t="str">
        <f>'[1]TCE - ANEXO IV - Preencher'!G554</f>
        <v>Totvs S.A.</v>
      </c>
      <c r="F545" s="5" t="str">
        <f>'[1]TCE - ANEXO IV - Preencher'!H554</f>
        <v>S</v>
      </c>
      <c r="G545" s="5" t="str">
        <f>'[1]TCE - ANEXO IV - Preencher'!I554</f>
        <v>S</v>
      </c>
      <c r="H545" s="5">
        <f>'[1]TCE - ANEXO IV - Preencher'!J554</f>
        <v>3632265</v>
      </c>
      <c r="I545" s="6">
        <f>IF('[1]TCE - ANEXO IV - Preencher'!K554="","",'[1]TCE - ANEXO IV - Preencher'!K554)</f>
        <v>45174</v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3550308</v>
      </c>
      <c r="L545" s="7">
        <f>'[1]TCE - ANEXO IV - Preencher'!N554</f>
        <v>1377.68</v>
      </c>
    </row>
    <row r="546" spans="1:12" s="8" customFormat="1" ht="19.5" customHeight="1" x14ac:dyDescent="0.25">
      <c r="A546" s="3">
        <f>IFERROR(VLOOKUP(B546,'[1]DADOS (OCULTAR)'!$Q$3:$S$135,3,0),"")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5.17 - Manutenção de Software, Certificação Digital e Microfilmagem</v>
      </c>
      <c r="D546" s="3">
        <f>'[1]TCE - ANEXO IV - Preencher'!F555</f>
        <v>0</v>
      </c>
      <c r="E546" s="5" t="str">
        <f>'[1]TCE - ANEXO IV - Preencher'!G555</f>
        <v>Totvs S.A.</v>
      </c>
      <c r="F546" s="5" t="str">
        <f>'[1]TCE - ANEXO IV - Preencher'!H555</f>
        <v>S</v>
      </c>
      <c r="G546" s="5" t="str">
        <f>'[1]TCE - ANEXO IV - Preencher'!I555</f>
        <v>S</v>
      </c>
      <c r="H546" s="5" t="str">
        <f>'[1]TCE - ANEXO IV - Preencher'!J555</f>
        <v>03645845</v>
      </c>
      <c r="I546" s="6" t="str">
        <f>IF('[1]TCE - ANEXO IV - Preencher'!K555="","",'[1]TCE - ANEXO IV - Preencher'!K555)</f>
        <v>14/09/2023</v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3550308</v>
      </c>
      <c r="L546" s="7">
        <f>'[1]TCE - ANEXO IV - Preencher'!N555</f>
        <v>1269.1300000000001</v>
      </c>
    </row>
    <row r="547" spans="1:12" s="8" customFormat="1" ht="19.5" customHeight="1" x14ac:dyDescent="0.25">
      <c r="A547" s="3">
        <f>IFERROR(VLOOKUP(B547,'[1]DADOS (OCULTAR)'!$Q$3:$S$135,3,0),"")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5.17 - Manutenção de Software, Certificação Digital e Microfilmagem</v>
      </c>
      <c r="D547" s="3">
        <f>'[1]TCE - ANEXO IV - Preencher'!F556</f>
        <v>0</v>
      </c>
      <c r="E547" s="5" t="str">
        <f>'[1]TCE - ANEXO IV - Preencher'!G556</f>
        <v>Totvs S.A.</v>
      </c>
      <c r="F547" s="5" t="str">
        <f>'[1]TCE - ANEXO IV - Preencher'!H556</f>
        <v>S</v>
      </c>
      <c r="G547" s="5" t="str">
        <f>'[1]TCE - ANEXO IV - Preencher'!I556</f>
        <v>S</v>
      </c>
      <c r="H547" s="5" t="str">
        <f>'[1]TCE - ANEXO IV - Preencher'!J556</f>
        <v>03645867</v>
      </c>
      <c r="I547" s="6" t="str">
        <f>IF('[1]TCE - ANEXO IV - Preencher'!K556="","",'[1]TCE - ANEXO IV - Preencher'!K556)</f>
        <v>14/09/2023</v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3550308</v>
      </c>
      <c r="L547" s="7">
        <f>'[1]TCE - ANEXO IV - Preencher'!N556</f>
        <v>1243.23</v>
      </c>
    </row>
    <row r="548" spans="1:12" s="8" customFormat="1" ht="19.5" customHeight="1" x14ac:dyDescent="0.25">
      <c r="A548" s="3">
        <f>IFERROR(VLOOKUP(B548,'[1]DADOS (OCULTAR)'!$Q$3:$S$135,3,0),"")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5.99 - Outros Serviços de Terceiros Pessoa Jurídica</v>
      </c>
      <c r="D548" s="3">
        <f>'[1]TCE - ANEXO IV - Preencher'!F557</f>
        <v>0</v>
      </c>
      <c r="E548" s="5" t="str">
        <f>'[1]TCE - ANEXO IV - Preencher'!G557</f>
        <v>Paloma P Almeida Soluções em Gestão de Pessoas ME</v>
      </c>
      <c r="F548" s="5" t="str">
        <f>'[1]TCE - ANEXO IV - Preencher'!H557</f>
        <v>S</v>
      </c>
      <c r="G548" s="5" t="str">
        <f>'[1]TCE - ANEXO IV - Preencher'!I557</f>
        <v>S</v>
      </c>
      <c r="H548" s="5">
        <f>'[1]TCE - ANEXO IV - Preencher'!J557</f>
        <v>203</v>
      </c>
      <c r="I548" s="6">
        <f>IF('[1]TCE - ANEXO IV - Preencher'!K557="","",'[1]TCE - ANEXO IV - Preencher'!K557)</f>
        <v>45170</v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>33 - Ri</v>
      </c>
      <c r="L548" s="7">
        <f>'[1]TCE - ANEXO IV - Preencher'!N557</f>
        <v>4400</v>
      </c>
    </row>
    <row r="549" spans="1:12" s="8" customFormat="1" ht="19.5" customHeight="1" x14ac:dyDescent="0.25">
      <c r="A549" s="3">
        <f>IFERROR(VLOOKUP(B549,'[1]DADOS (OCULTAR)'!$Q$3:$S$135,3,0),"")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5.99 - Outros Serviços de Terceiros Pessoa Jurídica</v>
      </c>
      <c r="D549" s="3">
        <f>'[1]TCE - ANEXO IV - Preencher'!F558</f>
        <v>0</v>
      </c>
      <c r="E549" s="5" t="str">
        <f>'[1]TCE - ANEXO IV - Preencher'!G558</f>
        <v>Planisa Planejamento e Org. de Instituições de Saude Ltda</v>
      </c>
      <c r="F549" s="5" t="str">
        <f>'[1]TCE - ANEXO IV - Preencher'!H558</f>
        <v>S</v>
      </c>
      <c r="G549" s="5" t="str">
        <f>'[1]TCE - ANEXO IV - Preencher'!I558</f>
        <v>S</v>
      </c>
      <c r="H549" s="5">
        <f>'[1]TCE - ANEXO IV - Preencher'!J558</f>
        <v>31098</v>
      </c>
      <c r="I549" s="6">
        <f>IF('[1]TCE - ANEXO IV - Preencher'!K558="","",'[1]TCE - ANEXO IV - Preencher'!K558)</f>
        <v>45174</v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3550308</v>
      </c>
      <c r="L549" s="7">
        <f>'[1]TCE - ANEXO IV - Preencher'!N558</f>
        <v>4610</v>
      </c>
    </row>
    <row r="550" spans="1:12" s="8" customFormat="1" ht="19.5" customHeight="1" x14ac:dyDescent="0.25">
      <c r="A550" s="3">
        <f>IFERROR(VLOOKUP(B550,'[1]DADOS (OCULTAR)'!$Q$3:$S$135,3,0),"")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5.99 - Outros Serviços de Terceiros Pessoa Jurídica</v>
      </c>
      <c r="D550" s="3">
        <f>'[1]TCE - ANEXO IV - Preencher'!F559</f>
        <v>0</v>
      </c>
      <c r="E550" s="5" t="str">
        <f>'[1]TCE - ANEXO IV - Preencher'!G559</f>
        <v>TGI Consultoria em Gestão S.A.</v>
      </c>
      <c r="F550" s="5" t="str">
        <f>'[1]TCE - ANEXO IV - Preencher'!H559</f>
        <v>S</v>
      </c>
      <c r="G550" s="5" t="str">
        <f>'[1]TCE - ANEXO IV - Preencher'!I559</f>
        <v>S</v>
      </c>
      <c r="H550" s="5">
        <f>'[1]TCE - ANEXO IV - Preencher'!J559</f>
        <v>23596</v>
      </c>
      <c r="I550" s="6">
        <f>IF('[1]TCE - ANEXO IV - Preencher'!K559="","",'[1]TCE - ANEXO IV - Preencher'!K559)</f>
        <v>45175</v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7">
        <f>'[1]TCE - ANEXO IV - Preencher'!N559</f>
        <v>3600</v>
      </c>
    </row>
    <row r="551" spans="1:12" s="8" customFormat="1" ht="19.5" customHeight="1" x14ac:dyDescent="0.25">
      <c r="A551" s="3">
        <f>IFERROR(VLOOKUP(B551,'[1]DADOS (OCULTAR)'!$Q$3:$S$135,3,0),"")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5.2 - Serviços Técnicos Profissionais</v>
      </c>
      <c r="D551" s="3">
        <f>'[1]TCE - ANEXO IV - Preencher'!F560</f>
        <v>0</v>
      </c>
      <c r="E551" s="5" t="str">
        <f>'[1]TCE - ANEXO IV - Preencher'!G560</f>
        <v>Noroes Azevedo Sociedade de Advogados</v>
      </c>
      <c r="F551" s="5" t="str">
        <f>'[1]TCE - ANEXO IV - Preencher'!H560</f>
        <v>S</v>
      </c>
      <c r="G551" s="5" t="str">
        <f>'[1]TCE - ANEXO IV - Preencher'!I560</f>
        <v>S</v>
      </c>
      <c r="H551" s="5">
        <f>'[1]TCE - ANEXO IV - Preencher'!J560</f>
        <v>6747</v>
      </c>
      <c r="I551" s="6">
        <f>IF('[1]TCE - ANEXO IV - Preencher'!K560="","",'[1]TCE - ANEXO IV - Preencher'!K560)</f>
        <v>45173</v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7">
        <f>'[1]TCE - ANEXO IV - Preencher'!N560</f>
        <v>3469.2</v>
      </c>
    </row>
    <row r="552" spans="1:12" s="8" customFormat="1" ht="19.5" customHeight="1" x14ac:dyDescent="0.25">
      <c r="A552" s="3">
        <f>IFERROR(VLOOKUP(B552,'[1]DADOS (OCULTAR)'!$Q$3:$S$135,3,0),"")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5.2 - Serviços Técnicos Profissionais</v>
      </c>
      <c r="D552" s="3">
        <f>'[1]TCE - ANEXO IV - Preencher'!F561</f>
        <v>0</v>
      </c>
      <c r="E552" s="5" t="str">
        <f>'[1]TCE - ANEXO IV - Preencher'!G561</f>
        <v>Noroes Azevedo Sociedade de Advogados</v>
      </c>
      <c r="F552" s="5" t="str">
        <f>'[1]TCE - ANEXO IV - Preencher'!H561</f>
        <v>S</v>
      </c>
      <c r="G552" s="5" t="str">
        <f>'[1]TCE - ANEXO IV - Preencher'!I561</f>
        <v>S</v>
      </c>
      <c r="H552" s="5">
        <f>'[1]TCE - ANEXO IV - Preencher'!J561</f>
        <v>6748</v>
      </c>
      <c r="I552" s="6">
        <f>IF('[1]TCE - ANEXO IV - Preencher'!K561="","",'[1]TCE - ANEXO IV - Preencher'!K561)</f>
        <v>45173</v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7">
        <f>'[1]TCE - ANEXO IV - Preencher'!N561</f>
        <v>11568.72</v>
      </c>
    </row>
    <row r="553" spans="1:12" s="8" customFormat="1" ht="19.5" customHeight="1" x14ac:dyDescent="0.25">
      <c r="A553" s="3">
        <f>IFERROR(VLOOKUP(B553,'[1]DADOS (OCULTAR)'!$Q$3:$S$135,3,0),"")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5.2 - Serviços Técnicos Profissionais</v>
      </c>
      <c r="D553" s="3">
        <f>'[1]TCE - ANEXO IV - Preencher'!F562</f>
        <v>0</v>
      </c>
      <c r="E553" s="5" t="str">
        <f>'[1]TCE - ANEXO IV - Preencher'!G562</f>
        <v>Rui Jorge de A. Pires - ME (RPA)</v>
      </c>
      <c r="F553" s="5" t="str">
        <f>'[1]TCE - ANEXO IV - Preencher'!H562</f>
        <v>S</v>
      </c>
      <c r="G553" s="5" t="str">
        <f>'[1]TCE - ANEXO IV - Preencher'!I562</f>
        <v>S</v>
      </c>
      <c r="H553" s="5">
        <f>'[1]TCE - ANEXO IV - Preencher'!J562</f>
        <v>8562</v>
      </c>
      <c r="I553" s="6">
        <f>IF('[1]TCE - ANEXO IV - Preencher'!K562="","",'[1]TCE - ANEXO IV - Preencher'!K562)</f>
        <v>45202</v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7">
        <f>'[1]TCE - ANEXO IV - Preencher'!N562</f>
        <v>3000</v>
      </c>
    </row>
    <row r="554" spans="1:12" s="8" customFormat="1" ht="19.5" customHeight="1" x14ac:dyDescent="0.25">
      <c r="A554" s="3">
        <f>IFERROR(VLOOKUP(B554,'[1]DADOS (OCULTAR)'!$Q$3:$S$135,3,0),"")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5.10 - Detetização/Tratamento de Resíduos e Afins</v>
      </c>
      <c r="D554" s="3">
        <f>'[1]TCE - ANEXO IV - Preencher'!F563</f>
        <v>0</v>
      </c>
      <c r="E554" s="5" t="str">
        <f>'[1]TCE - ANEXO IV - Preencher'!G563</f>
        <v>Carlos Antonio de Oliveira Milet Junior-Me</v>
      </c>
      <c r="F554" s="5" t="str">
        <f>'[1]TCE - ANEXO IV - Preencher'!H563</f>
        <v>S</v>
      </c>
      <c r="G554" s="5" t="str">
        <f>'[1]TCE - ANEXO IV - Preencher'!I563</f>
        <v>S</v>
      </c>
      <c r="H554" s="5">
        <f>'[1]TCE - ANEXO IV - Preencher'!J563</f>
        <v>10507</v>
      </c>
      <c r="I554" s="6">
        <f>IF('[1]TCE - ANEXO IV - Preencher'!K563="","",'[1]TCE - ANEXO IV - Preencher'!K563)</f>
        <v>45198</v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7">
        <f>'[1]TCE - ANEXO IV - Preencher'!N563</f>
        <v>600</v>
      </c>
    </row>
    <row r="555" spans="1:12" s="8" customFormat="1" ht="19.5" customHeight="1" x14ac:dyDescent="0.25">
      <c r="A555" s="3">
        <f>IFERROR(VLOOKUP(B555,'[1]DADOS (OCULTAR)'!$Q$3:$S$135,3,0),"")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5.23 - Limpeza e Conservação</v>
      </c>
      <c r="D555" s="3">
        <f>'[1]TCE - ANEXO IV - Preencher'!F564</f>
        <v>0</v>
      </c>
      <c r="E555" s="5" t="str">
        <f>'[1]TCE - ANEXO IV - Preencher'!G564</f>
        <v>Interclean Administração Ltda</v>
      </c>
      <c r="F555" s="5" t="str">
        <f>'[1]TCE - ANEXO IV - Preencher'!H564</f>
        <v>S</v>
      </c>
      <c r="G555" s="5" t="str">
        <f>'[1]TCE - ANEXO IV - Preencher'!I564</f>
        <v>S</v>
      </c>
      <c r="H555" s="5">
        <f>'[1]TCE - ANEXO IV - Preencher'!J564</f>
        <v>989</v>
      </c>
      <c r="I555" s="6">
        <f>IF('[1]TCE - ANEXO IV - Preencher'!K564="","",'[1]TCE - ANEXO IV - Preencher'!K564)</f>
        <v>45187</v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2611606</v>
      </c>
      <c r="L555" s="7">
        <f>'[1]TCE - ANEXO IV - Preencher'!N564</f>
        <v>299229.58</v>
      </c>
    </row>
    <row r="556" spans="1:12" s="8" customFormat="1" ht="19.5" customHeight="1" x14ac:dyDescent="0.25">
      <c r="A556" s="3">
        <f>IFERROR(VLOOKUP(B556,'[1]DADOS (OCULTAR)'!$Q$3:$S$135,3,0),"")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5.99 - Outros Serviços de Terceiros Pessoa Jurídica</v>
      </c>
      <c r="D556" s="3">
        <f>'[1]TCE - ANEXO IV - Preencher'!F565</f>
        <v>0</v>
      </c>
      <c r="E556" s="5" t="str">
        <f>'[1]TCE - ANEXO IV - Preencher'!G565</f>
        <v>BIOXXI NORDESTE ESTERELIZAÇÃO LTDA</v>
      </c>
      <c r="F556" s="5" t="str">
        <f>'[1]TCE - ANEXO IV - Preencher'!H565</f>
        <v>S</v>
      </c>
      <c r="G556" s="5" t="str">
        <f>'[1]TCE - ANEXO IV - Preencher'!I565</f>
        <v>S</v>
      </c>
      <c r="H556" s="5">
        <f>'[1]TCE - ANEXO IV - Preencher'!J565</f>
        <v>1784</v>
      </c>
      <c r="I556" s="6">
        <f>IF('[1]TCE - ANEXO IV - Preencher'!K565="","",'[1]TCE - ANEXO IV - Preencher'!K565)</f>
        <v>45201</v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7">
        <f>'[1]TCE - ANEXO IV - Preencher'!N565</f>
        <v>7874.99</v>
      </c>
    </row>
    <row r="557" spans="1:12" s="8" customFormat="1" ht="19.5" customHeight="1" x14ac:dyDescent="0.25">
      <c r="A557" s="3">
        <f>IFERROR(VLOOKUP(B557,'[1]DADOS (OCULTAR)'!$Q$3:$S$135,3,0),"")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5.99 - Outros Serviços de Terceiros Pessoa Jurídica</v>
      </c>
      <c r="D557" s="3">
        <f>'[1]TCE - ANEXO IV - Preencher'!F566</f>
        <v>0</v>
      </c>
      <c r="E557" s="5" t="str">
        <f>'[1]TCE - ANEXO IV - Preencher'!G566</f>
        <v>Inspetora Salesiana do Nordeste do Brasil</v>
      </c>
      <c r="F557" s="5" t="str">
        <f>'[1]TCE - ANEXO IV - Preencher'!H566</f>
        <v>S</v>
      </c>
      <c r="G557" s="5" t="str">
        <f>'[1]TCE - ANEXO IV - Preencher'!I566</f>
        <v>S</v>
      </c>
      <c r="H557" s="5">
        <f>'[1]TCE - ANEXO IV - Preencher'!J566</f>
        <v>18453</v>
      </c>
      <c r="I557" s="6">
        <f>IF('[1]TCE - ANEXO IV - Preencher'!K566="","",'[1]TCE - ANEXO IV - Preencher'!K566)</f>
        <v>45182</v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7">
        <f>'[1]TCE - ANEXO IV - Preencher'!N566</f>
        <v>1190</v>
      </c>
    </row>
    <row r="558" spans="1:12" s="8" customFormat="1" ht="19.5" customHeight="1" x14ac:dyDescent="0.25">
      <c r="A558" s="3">
        <f>IFERROR(VLOOKUP(B558,'[1]DADOS (OCULTAR)'!$Q$3:$S$135,3,0),"")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5.99 - Outros Serviços de Terceiros Pessoa Jurídica</v>
      </c>
      <c r="D558" s="3">
        <f>'[1]TCE - ANEXO IV - Preencher'!F567</f>
        <v>0</v>
      </c>
      <c r="E558" s="5" t="str">
        <f>'[1]TCE - ANEXO IV - Preencher'!G567</f>
        <v>Linus Log Ltda ME</v>
      </c>
      <c r="F558" s="5" t="str">
        <f>'[1]TCE - ANEXO IV - Preencher'!H567</f>
        <v>S</v>
      </c>
      <c r="G558" s="5" t="str">
        <f>'[1]TCE - ANEXO IV - Preencher'!I567</f>
        <v>S</v>
      </c>
      <c r="H558" s="5">
        <f>'[1]TCE - ANEXO IV - Preencher'!J567</f>
        <v>2395</v>
      </c>
      <c r="I558" s="6">
        <f>IF('[1]TCE - ANEXO IV - Preencher'!K567="","",'[1]TCE - ANEXO IV - Preencher'!K567)</f>
        <v>45209</v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2607901</v>
      </c>
      <c r="L558" s="7">
        <f>'[1]TCE - ANEXO IV - Preencher'!N567</f>
        <v>3611.48</v>
      </c>
    </row>
    <row r="559" spans="1:12" s="8" customFormat="1" ht="19.5" customHeight="1" x14ac:dyDescent="0.25">
      <c r="A559" s="3">
        <f>IFERROR(VLOOKUP(B559,'[1]DADOS (OCULTAR)'!$Q$3:$S$135,3,0),"")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5.99 - Outros Serviços de Terceiros Pessoa Jurídica</v>
      </c>
      <c r="D559" s="3">
        <f>'[1]TCE - ANEXO IV - Preencher'!F568</f>
        <v>0</v>
      </c>
      <c r="E559" s="5" t="str">
        <f>'[1]TCE - ANEXO IV - Preencher'!G568</f>
        <v>Marinho e Castro Servicos Ltda ME</v>
      </c>
      <c r="F559" s="5" t="str">
        <f>'[1]TCE - ANEXO IV - Preencher'!H568</f>
        <v>S</v>
      </c>
      <c r="G559" s="5" t="str">
        <f>'[1]TCE - ANEXO IV - Preencher'!I568</f>
        <v>S</v>
      </c>
      <c r="H559" s="5">
        <f>'[1]TCE - ANEXO IV - Preencher'!J568</f>
        <v>5608</v>
      </c>
      <c r="I559" s="6">
        <f>IF('[1]TCE - ANEXO IV - Preencher'!K568="","",'[1]TCE - ANEXO IV - Preencher'!K568)</f>
        <v>45191</v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7">
        <f>'[1]TCE - ANEXO IV - Preencher'!N568</f>
        <v>4305</v>
      </c>
    </row>
    <row r="560" spans="1:12" s="8" customFormat="1" ht="19.5" customHeight="1" x14ac:dyDescent="0.25">
      <c r="A560" s="3">
        <f>IFERROR(VLOOKUP(B560,'[1]DADOS (OCULTAR)'!$Q$3:$S$135,3,0),"")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5.99 - Outros Serviços de Terceiros Pessoa Jurídica</v>
      </c>
      <c r="D560" s="3">
        <f>'[1]TCE - ANEXO IV - Preencher'!F569</f>
        <v>0</v>
      </c>
      <c r="E560" s="5" t="str">
        <f>'[1]TCE - ANEXO IV - Preencher'!G569</f>
        <v>CONSULTORIA EM TELECOMUNICAÇÕES E MONITORAMENTO LTDA - CONTAGE</v>
      </c>
      <c r="F560" s="5" t="str">
        <f>'[1]TCE - ANEXO IV - Preencher'!H569</f>
        <v>S</v>
      </c>
      <c r="G560" s="5" t="str">
        <f>'[1]TCE - ANEXO IV - Preencher'!I569</f>
        <v>N</v>
      </c>
      <c r="H560" s="5" t="str">
        <f>'[1]TCE - ANEXO IV - Preencher'!J569</f>
        <v>007495</v>
      </c>
      <c r="I560" s="6" t="str">
        <f>IF('[1]TCE - ANEXO IV - Preencher'!K569="","",'[1]TCE - ANEXO IV - Preencher'!K569)</f>
        <v>18/09/023</v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7">
        <f>'[1]TCE - ANEXO IV - Preencher'!N569</f>
        <v>990</v>
      </c>
    </row>
    <row r="561" spans="1:12" s="8" customFormat="1" ht="19.5" customHeight="1" x14ac:dyDescent="0.25">
      <c r="A561" s="3">
        <f>IFERROR(VLOOKUP(B561,'[1]DADOS (OCULTAR)'!$Q$3:$S$135,3,0),"")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5.99 - Outros Serviços de Terceiros Pessoa Jurídica</v>
      </c>
      <c r="D561" s="3">
        <f>'[1]TCE - ANEXO IV - Preencher'!F570</f>
        <v>0</v>
      </c>
      <c r="E561" s="5" t="str">
        <f>'[1]TCE - ANEXO IV - Preencher'!G570</f>
        <v>Qualiagua Laboratorio E Consultoria Ltda</v>
      </c>
      <c r="F561" s="5" t="str">
        <f>'[1]TCE - ANEXO IV - Preencher'!H570</f>
        <v>S</v>
      </c>
      <c r="G561" s="5" t="str">
        <f>'[1]TCE - ANEXO IV - Preencher'!I570</f>
        <v>S</v>
      </c>
      <c r="H561" s="5">
        <f>'[1]TCE - ANEXO IV - Preencher'!J570</f>
        <v>66554</v>
      </c>
      <c r="I561" s="6">
        <f>IF('[1]TCE - ANEXO IV - Preencher'!K570="","",'[1]TCE - ANEXO IV - Preencher'!K570)</f>
        <v>45201</v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7">
        <f>'[1]TCE - ANEXO IV - Preencher'!N570</f>
        <v>204.96</v>
      </c>
    </row>
    <row r="562" spans="1:12" s="8" customFormat="1" ht="19.5" customHeight="1" x14ac:dyDescent="0.25">
      <c r="A562" s="3">
        <f>IFERROR(VLOOKUP(B562,'[1]DADOS (OCULTAR)'!$Q$3:$S$135,3,0),"")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5.5 - Reparo e Manutenção de Máquinas e Equipamentos</v>
      </c>
      <c r="D562" s="3">
        <f>'[1]TCE - ANEXO IV - Preencher'!F571</f>
        <v>0</v>
      </c>
      <c r="E562" s="5" t="str">
        <f>'[1]TCE - ANEXO IV - Preencher'!G571</f>
        <v xml:space="preserve">Philips Medical Systems Ltda </v>
      </c>
      <c r="F562" s="5" t="str">
        <f>'[1]TCE - ANEXO IV - Preencher'!H571</f>
        <v>S</v>
      </c>
      <c r="G562" s="5" t="str">
        <f>'[1]TCE - ANEXO IV - Preencher'!I571</f>
        <v>S</v>
      </c>
      <c r="H562" s="5">
        <f>'[1]TCE - ANEXO IV - Preencher'!J571</f>
        <v>33254</v>
      </c>
      <c r="I562" s="6">
        <f>IF('[1]TCE - ANEXO IV - Preencher'!K571="","",'[1]TCE - ANEXO IV - Preencher'!K571)</f>
        <v>45174</v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3125101</v>
      </c>
      <c r="L562" s="7">
        <f>'[1]TCE - ANEXO IV - Preencher'!N571</f>
        <v>22131.439999999999</v>
      </c>
    </row>
    <row r="563" spans="1:12" s="8" customFormat="1" ht="19.5" customHeight="1" x14ac:dyDescent="0.25">
      <c r="A563" s="3">
        <f>IFERROR(VLOOKUP(B563,'[1]DADOS (OCULTAR)'!$Q$3:$S$135,3,0),"")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5.5 - Reparo e Manutenção de Máquinas e Equipamentos</v>
      </c>
      <c r="D563" s="3">
        <f>'[1]TCE - ANEXO IV - Preencher'!F572</f>
        <v>0</v>
      </c>
      <c r="E563" s="5" t="str">
        <f>'[1]TCE - ANEXO IV - Preencher'!G572</f>
        <v>Serv Imagem Nordeste Assistencia Tecnica Ltda</v>
      </c>
      <c r="F563" s="5" t="str">
        <f>'[1]TCE - ANEXO IV - Preencher'!H572</f>
        <v>S</v>
      </c>
      <c r="G563" s="5" t="str">
        <f>'[1]TCE - ANEXO IV - Preencher'!I572</f>
        <v>S</v>
      </c>
      <c r="H563" s="5">
        <f>'[1]TCE - ANEXO IV - Preencher'!J572</f>
        <v>5556</v>
      </c>
      <c r="I563" s="6">
        <f>IF('[1]TCE - ANEXO IV - Preencher'!K572="","",'[1]TCE - ANEXO IV - Preencher'!K572)</f>
        <v>45198</v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>2607901</v>
      </c>
      <c r="L563" s="7">
        <f>'[1]TCE - ANEXO IV - Preencher'!N572</f>
        <v>5146</v>
      </c>
    </row>
    <row r="564" spans="1:12" s="8" customFormat="1" ht="19.5" customHeight="1" x14ac:dyDescent="0.25">
      <c r="A564" s="3">
        <f>IFERROR(VLOOKUP(B564,'[1]DADOS (OCULTAR)'!$Q$3:$S$135,3,0),"")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5.5 - Reparo e Manutenção de Máquinas e Equipamentos</v>
      </c>
      <c r="D564" s="3">
        <f>'[1]TCE - ANEXO IV - Preencher'!F573</f>
        <v>0</v>
      </c>
      <c r="E564" s="5" t="str">
        <f>'[1]TCE - ANEXO IV - Preencher'!G573</f>
        <v xml:space="preserve">WHITE MARTINS GASES INDUSTRIAIS LTDA </v>
      </c>
      <c r="F564" s="5" t="str">
        <f>'[1]TCE - ANEXO IV - Preencher'!H573</f>
        <v>S</v>
      </c>
      <c r="G564" s="5" t="str">
        <f>'[1]TCE - ANEXO IV - Preencher'!I573</f>
        <v>s</v>
      </c>
      <c r="H564" s="5" t="str">
        <f>'[1]TCE - ANEXO IV - Preencher'!J573</f>
        <v>15556</v>
      </c>
      <c r="I564" s="6" t="str">
        <f>IF('[1]TCE - ANEXO IV - Preencher'!K573="","",'[1]TCE - ANEXO IV - Preencher'!K573)</f>
        <v>19/09/2023</v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7">
        <f>'[1]TCE - ANEXO IV - Preencher'!N573</f>
        <v>628.36</v>
      </c>
    </row>
    <row r="565" spans="1:12" s="8" customFormat="1" ht="19.5" customHeight="1" x14ac:dyDescent="0.25">
      <c r="A565" s="3">
        <f>IFERROR(VLOOKUP(B565,'[1]DADOS (OCULTAR)'!$Q$3:$S$135,3,0),"")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>5.5 - Reparo e Manutenção de Máquinas e Equipamentos</v>
      </c>
      <c r="D565" s="3">
        <f>'[1]TCE - ANEXO IV - Preencher'!F574</f>
        <v>0</v>
      </c>
      <c r="E565" s="5" t="str">
        <f>'[1]TCE - ANEXO IV - Preencher'!G574</f>
        <v>SL Engenharia Hospitalar Ltda</v>
      </c>
      <c r="F565" s="5" t="str">
        <f>'[1]TCE - ANEXO IV - Preencher'!H574</f>
        <v>S</v>
      </c>
      <c r="G565" s="5" t="str">
        <f>'[1]TCE - ANEXO IV - Preencher'!I574</f>
        <v>S</v>
      </c>
      <c r="H565" s="5">
        <f>'[1]TCE - ANEXO IV - Preencher'!J574</f>
        <v>14487</v>
      </c>
      <c r="I565" s="6">
        <f>IF('[1]TCE - ANEXO IV - Preencher'!K574="","",'[1]TCE - ANEXO IV - Preencher'!K574)</f>
        <v>45222</v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>2607901</v>
      </c>
      <c r="L565" s="7">
        <f>'[1]TCE - ANEXO IV - Preencher'!N574</f>
        <v>30873.26</v>
      </c>
    </row>
    <row r="566" spans="1:12" s="8" customFormat="1" ht="19.5" customHeight="1" x14ac:dyDescent="0.25">
      <c r="A566" s="3">
        <f>IFERROR(VLOOKUP(B566,'[1]DADOS (OCULTAR)'!$Q$3:$S$135,3,0),"")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>5.5 - Reparo e Manutenção de Máquinas e Equipamentos</v>
      </c>
      <c r="D566" s="3">
        <f>'[1]TCE - ANEXO IV - Preencher'!F575</f>
        <v>0</v>
      </c>
      <c r="E566" s="5" t="str">
        <f>'[1]TCE - ANEXO IV - Preencher'!G575</f>
        <v>Aguiar Serviços Eletronicos Ltda - ME</v>
      </c>
      <c r="F566" s="5" t="str">
        <f>'[1]TCE - ANEXO IV - Preencher'!H575</f>
        <v>S</v>
      </c>
      <c r="G566" s="5" t="str">
        <f>'[1]TCE - ANEXO IV - Preencher'!I575</f>
        <v>S</v>
      </c>
      <c r="H566" s="5">
        <f>'[1]TCE - ANEXO IV - Preencher'!J575</f>
        <v>307</v>
      </c>
      <c r="I566" s="6">
        <f>IF('[1]TCE - ANEXO IV - Preencher'!K575="","",'[1]TCE - ANEXO IV - Preencher'!K575)</f>
        <v>45191</v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>2604601</v>
      </c>
      <c r="L566" s="7">
        <f>'[1]TCE - ANEXO IV - Preencher'!N575</f>
        <v>441</v>
      </c>
    </row>
    <row r="567" spans="1:12" s="8" customFormat="1" ht="19.5" customHeight="1" x14ac:dyDescent="0.25">
      <c r="A567" s="3">
        <f>IFERROR(VLOOKUP(B567,'[1]DADOS (OCULTAR)'!$Q$3:$S$135,3,0),"")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>5.5 - Reparo e Manutenção de Máquinas e Equipamentos</v>
      </c>
      <c r="D567" s="3">
        <f>'[1]TCE - ANEXO IV - Preencher'!F576</f>
        <v>0</v>
      </c>
      <c r="E567" s="5" t="str">
        <f>'[1]TCE - ANEXO IV - Preencher'!G576</f>
        <v>Aguiar Serviços Eletronicos Ltda - ME</v>
      </c>
      <c r="F567" s="5" t="str">
        <f>'[1]TCE - ANEXO IV - Preencher'!H576</f>
        <v>S</v>
      </c>
      <c r="G567" s="5" t="str">
        <f>'[1]TCE - ANEXO IV - Preencher'!I576</f>
        <v>S</v>
      </c>
      <c r="H567" s="5">
        <f>'[1]TCE - ANEXO IV - Preencher'!J576</f>
        <v>306</v>
      </c>
      <c r="I567" s="6">
        <f>IF('[1]TCE - ANEXO IV - Preencher'!K576="","",'[1]TCE - ANEXO IV - Preencher'!K576)</f>
        <v>45187</v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>2604601</v>
      </c>
      <c r="L567" s="7">
        <f>'[1]TCE - ANEXO IV - Preencher'!N576</f>
        <v>441</v>
      </c>
    </row>
    <row r="568" spans="1:12" s="8" customFormat="1" ht="19.5" customHeight="1" x14ac:dyDescent="0.25">
      <c r="A568" s="3">
        <f>IFERROR(VLOOKUP(B568,'[1]DADOS (OCULTAR)'!$Q$3:$S$135,3,0),"")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>5.5 - Reparo e Manutenção de Máquinas e Equipamentos</v>
      </c>
      <c r="D568" s="3">
        <f>'[1]TCE - ANEXO IV - Preencher'!F577</f>
        <v>0</v>
      </c>
      <c r="E568" s="5" t="str">
        <f>'[1]TCE - ANEXO IV - Preencher'!G577</f>
        <v>Aguiar Serviços Eletronicos Ltda - ME</v>
      </c>
      <c r="F568" s="5" t="str">
        <f>'[1]TCE - ANEXO IV - Preencher'!H577</f>
        <v>S</v>
      </c>
      <c r="G568" s="5" t="str">
        <f>'[1]TCE - ANEXO IV - Preencher'!I577</f>
        <v>S</v>
      </c>
      <c r="H568" s="5">
        <f>'[1]TCE - ANEXO IV - Preencher'!J577</f>
        <v>311</v>
      </c>
      <c r="I568" s="6">
        <f>IF('[1]TCE - ANEXO IV - Preencher'!K577="","",'[1]TCE - ANEXO IV - Preencher'!K577)</f>
        <v>45194</v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>2604601</v>
      </c>
      <c r="L568" s="7">
        <f>'[1]TCE - ANEXO IV - Preencher'!N577</f>
        <v>1517.49</v>
      </c>
    </row>
    <row r="569" spans="1:12" s="8" customFormat="1" ht="19.5" customHeight="1" x14ac:dyDescent="0.25">
      <c r="A569" s="3">
        <f>IFERROR(VLOOKUP(B569,'[1]DADOS (OCULTAR)'!$Q$3:$S$135,3,0),"")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>5.5 - Reparo e Manutenção de Máquinas e Equipamentos</v>
      </c>
      <c r="D569" s="3">
        <f>'[1]TCE - ANEXO IV - Preencher'!F578</f>
        <v>0</v>
      </c>
      <c r="E569" s="5" t="str">
        <f>'[1]TCE - ANEXO IV - Preencher'!G578</f>
        <v>Aguiar Serviços Eletronicos Ltda - ME</v>
      </c>
      <c r="F569" s="5" t="str">
        <f>'[1]TCE - ANEXO IV - Preencher'!H578</f>
        <v>S</v>
      </c>
      <c r="G569" s="5" t="str">
        <f>'[1]TCE - ANEXO IV - Preencher'!I578</f>
        <v>S</v>
      </c>
      <c r="H569" s="5">
        <f>'[1]TCE - ANEXO IV - Preencher'!J578</f>
        <v>305</v>
      </c>
      <c r="I569" s="6">
        <f>IF('[1]TCE - ANEXO IV - Preencher'!K578="","",'[1]TCE - ANEXO IV - Preencher'!K578)</f>
        <v>45177</v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>2604601</v>
      </c>
      <c r="L569" s="7">
        <f>'[1]TCE - ANEXO IV - Preencher'!N578</f>
        <v>441</v>
      </c>
    </row>
    <row r="570" spans="1:12" s="8" customFormat="1" ht="19.5" customHeight="1" x14ac:dyDescent="0.25">
      <c r="A570" s="3">
        <f>IFERROR(VLOOKUP(B570,'[1]DADOS (OCULTAR)'!$Q$3:$S$135,3,0),"")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>5.5 - Reparo e Manutenção de Máquinas e Equipamentos</v>
      </c>
      <c r="D570" s="3">
        <f>'[1]TCE - ANEXO IV - Preencher'!F579</f>
        <v>0</v>
      </c>
      <c r="E570" s="5" t="str">
        <f>'[1]TCE - ANEXO IV - Preencher'!G579</f>
        <v>BM Com e Serv de Equip Medicos Hospitalares Ltda</v>
      </c>
      <c r="F570" s="5" t="str">
        <f>'[1]TCE - ANEXO IV - Preencher'!H579</f>
        <v>S</v>
      </c>
      <c r="G570" s="5" t="str">
        <f>'[1]TCE - ANEXO IV - Preencher'!I579</f>
        <v>S</v>
      </c>
      <c r="H570" s="5">
        <f>'[1]TCE - ANEXO IV - Preencher'!J579</f>
        <v>766</v>
      </c>
      <c r="I570" s="6">
        <f>IF('[1]TCE - ANEXO IV - Preencher'!K579="","",'[1]TCE - ANEXO IV - Preencher'!K579)</f>
        <v>45201</v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2603454</v>
      </c>
      <c r="L570" s="7">
        <f>'[1]TCE - ANEXO IV - Preencher'!N579</f>
        <v>5000</v>
      </c>
    </row>
    <row r="571" spans="1:12" s="8" customFormat="1" ht="19.5" customHeight="1" x14ac:dyDescent="0.25">
      <c r="A571" s="3">
        <f>IFERROR(VLOOKUP(B571,'[1]DADOS (OCULTAR)'!$Q$3:$S$135,3,0),"")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>5.5 - Reparo e Manutenção de Máquinas e Equipamentos</v>
      </c>
      <c r="D571" s="3">
        <f>'[1]TCE - ANEXO IV - Preencher'!F580</f>
        <v>0</v>
      </c>
      <c r="E571" s="5" t="str">
        <f>'[1]TCE - ANEXO IV - Preencher'!G580</f>
        <v>CG Refrigeracoes Eireli</v>
      </c>
      <c r="F571" s="5" t="str">
        <f>'[1]TCE - ANEXO IV - Preencher'!H580</f>
        <v>S</v>
      </c>
      <c r="G571" s="5" t="str">
        <f>'[1]TCE - ANEXO IV - Preencher'!I580</f>
        <v>S</v>
      </c>
      <c r="H571" s="5">
        <f>'[1]TCE - ANEXO IV - Preencher'!J580</f>
        <v>1366</v>
      </c>
      <c r="I571" s="6">
        <f>IF('[1]TCE - ANEXO IV - Preencher'!K580="","",'[1]TCE - ANEXO IV - Preencher'!K580)</f>
        <v>45201</v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7">
        <f>'[1]TCE - ANEXO IV - Preencher'!N580</f>
        <v>3735</v>
      </c>
    </row>
    <row r="572" spans="1:12" s="8" customFormat="1" ht="19.5" customHeight="1" x14ac:dyDescent="0.25">
      <c r="A572" s="3">
        <f>IFERROR(VLOOKUP(B572,'[1]DADOS (OCULTAR)'!$Q$3:$S$135,3,0),"")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>5.5 - Reparo e Manutenção de Máquinas e Equipamentos</v>
      </c>
      <c r="D572" s="3">
        <f>'[1]TCE - ANEXO IV - Preencher'!F581</f>
        <v>0</v>
      </c>
      <c r="E572" s="5" t="str">
        <f>'[1]TCE - ANEXO IV - Preencher'!G581</f>
        <v>Completa Serviços de Ar Condicionado e Locação Ltda EPP</v>
      </c>
      <c r="F572" s="5" t="str">
        <f>'[1]TCE - ANEXO IV - Preencher'!H581</f>
        <v>S</v>
      </c>
      <c r="G572" s="5" t="str">
        <f>'[1]TCE - ANEXO IV - Preencher'!I581</f>
        <v>S</v>
      </c>
      <c r="H572" s="5">
        <f>'[1]TCE - ANEXO IV - Preencher'!J581</f>
        <v>1851</v>
      </c>
      <c r="I572" s="6">
        <f>IF('[1]TCE - ANEXO IV - Preencher'!K581="","",'[1]TCE - ANEXO IV - Preencher'!K581)</f>
        <v>45201</v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7">
        <f>'[1]TCE - ANEXO IV - Preencher'!N581</f>
        <v>59210.12</v>
      </c>
    </row>
    <row r="573" spans="1:12" s="8" customFormat="1" ht="19.5" customHeight="1" x14ac:dyDescent="0.25">
      <c r="A573" s="3">
        <f>IFERROR(VLOOKUP(B573,'[1]DADOS (OCULTAR)'!$Q$3:$S$135,3,0),"")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>5.5 - Reparo e Manutenção de Máquinas e Equipamentos</v>
      </c>
      <c r="D573" s="3">
        <f>'[1]TCE - ANEXO IV - Preencher'!F582</f>
        <v>0</v>
      </c>
      <c r="E573" s="5" t="str">
        <f>'[1]TCE - ANEXO IV - Preencher'!G582</f>
        <v>Eletronica do Futuro Eireli ME</v>
      </c>
      <c r="F573" s="5" t="str">
        <f>'[1]TCE - ANEXO IV - Preencher'!H582</f>
        <v>S</v>
      </c>
      <c r="G573" s="5" t="str">
        <f>'[1]TCE - ANEXO IV - Preencher'!I582</f>
        <v>S</v>
      </c>
      <c r="H573" s="5">
        <f>'[1]TCE - ANEXO IV - Preencher'!J582</f>
        <v>346</v>
      </c>
      <c r="I573" s="6">
        <f>IF('[1]TCE - ANEXO IV - Preencher'!K582="","",'[1]TCE - ANEXO IV - Preencher'!K582)</f>
        <v>45200</v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7">
        <f>'[1]TCE - ANEXO IV - Preencher'!N582</f>
        <v>6060</v>
      </c>
    </row>
    <row r="574" spans="1:12" s="8" customFormat="1" ht="19.5" customHeight="1" x14ac:dyDescent="0.25">
      <c r="A574" s="3">
        <f>IFERROR(VLOOKUP(B574,'[1]DADOS (OCULTAR)'!$Q$3:$S$135,3,0),"")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>5.5 - Reparo e Manutenção de Máquinas e Equipamentos</v>
      </c>
      <c r="D574" s="3">
        <f>'[1]TCE - ANEXO IV - Preencher'!F583</f>
        <v>0</v>
      </c>
      <c r="E574" s="5" t="str">
        <f>'[1]TCE - ANEXO IV - Preencher'!G583</f>
        <v>J L Grupos Geradores Ltda</v>
      </c>
      <c r="F574" s="5" t="str">
        <f>'[1]TCE - ANEXO IV - Preencher'!H583</f>
        <v>S</v>
      </c>
      <c r="G574" s="5" t="str">
        <f>'[1]TCE - ANEXO IV - Preencher'!I583</f>
        <v>S</v>
      </c>
      <c r="H574" s="5">
        <f>'[1]TCE - ANEXO IV - Preencher'!J583</f>
        <v>3808</v>
      </c>
      <c r="I574" s="6">
        <f>IF('[1]TCE - ANEXO IV - Preencher'!K583="","",'[1]TCE - ANEXO IV - Preencher'!K583)</f>
        <v>45201</v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2603454</v>
      </c>
      <c r="L574" s="7">
        <f>'[1]TCE - ANEXO IV - Preencher'!N583</f>
        <v>2400</v>
      </c>
    </row>
    <row r="575" spans="1:12" s="8" customFormat="1" ht="19.5" customHeight="1" x14ac:dyDescent="0.25">
      <c r="A575" s="3">
        <f>IFERROR(VLOOKUP(B575,'[1]DADOS (OCULTAR)'!$Q$3:$S$135,3,0),"")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>5.5 - Reparo e Manutenção de Máquinas e Equipamentos</v>
      </c>
      <c r="D575" s="3">
        <f>'[1]TCE - ANEXO IV - Preencher'!F584</f>
        <v>0</v>
      </c>
      <c r="E575" s="5" t="str">
        <f>'[1]TCE - ANEXO IV - Preencher'!G584</f>
        <v>Mauricio Elias de Souza Reparação e Manutenção de Compu</v>
      </c>
      <c r="F575" s="5" t="str">
        <f>'[1]TCE - ANEXO IV - Preencher'!H584</f>
        <v>S</v>
      </c>
      <c r="G575" s="5" t="str">
        <f>'[1]TCE - ANEXO IV - Preencher'!I584</f>
        <v>S</v>
      </c>
      <c r="H575" s="5">
        <f>'[1]TCE - ANEXO IV - Preencher'!J584</f>
        <v>936</v>
      </c>
      <c r="I575" s="6">
        <f>IF('[1]TCE - ANEXO IV - Preencher'!K584="","",'[1]TCE - ANEXO IV - Preencher'!K584)</f>
        <v>45218</v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7">
        <f>'[1]TCE - ANEXO IV - Preencher'!N584</f>
        <v>839.84</v>
      </c>
    </row>
    <row r="576" spans="1:12" s="8" customFormat="1" ht="19.5" customHeight="1" x14ac:dyDescent="0.25">
      <c r="A576" s="3">
        <f>IFERROR(VLOOKUP(B576,'[1]DADOS (OCULTAR)'!$Q$3:$S$135,3,0),"")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>5.5 - Reparo e Manutenção de Máquinas e Equipamentos</v>
      </c>
      <c r="D576" s="3">
        <f>'[1]TCE - ANEXO IV - Preencher'!F585</f>
        <v>0</v>
      </c>
      <c r="E576" s="5" t="str">
        <f>'[1]TCE - ANEXO IV - Preencher'!G585</f>
        <v>TK  Elevadores Brasil Ltda</v>
      </c>
      <c r="F576" s="5" t="str">
        <f>'[1]TCE - ANEXO IV - Preencher'!H585</f>
        <v>S</v>
      </c>
      <c r="G576" s="5" t="str">
        <f>'[1]TCE - ANEXO IV - Preencher'!I585</f>
        <v>S</v>
      </c>
      <c r="H576" s="5">
        <f>'[1]TCE - ANEXO IV - Preencher'!J585</f>
        <v>142015</v>
      </c>
      <c r="I576" s="6">
        <f>IF('[1]TCE - ANEXO IV - Preencher'!K585="","",'[1]TCE - ANEXO IV - Preencher'!K585)</f>
        <v>45175</v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7">
        <f>'[1]TCE - ANEXO IV - Preencher'!N585</f>
        <v>9175.76</v>
      </c>
    </row>
    <row r="577" spans="1:12" s="8" customFormat="1" ht="19.5" customHeight="1" x14ac:dyDescent="0.25">
      <c r="A577" s="3">
        <f>IFERROR(VLOOKUP(B577,'[1]DADOS (OCULTAR)'!$Q$3:$S$135,3,0),"")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>5.4 - Reparo e Manutenção de Bens Imóveis</v>
      </c>
      <c r="D577" s="3">
        <f>'[1]TCE - ANEXO IV - Preencher'!F586</f>
        <v>0</v>
      </c>
      <c r="E577" s="5" t="str">
        <f>'[1]TCE - ANEXO IV - Preencher'!G586</f>
        <v>Sten Serviços Ambientais Eirelii EPP</v>
      </c>
      <c r="F577" s="5" t="str">
        <f>'[1]TCE - ANEXO IV - Preencher'!H586</f>
        <v>S</v>
      </c>
      <c r="G577" s="5" t="str">
        <f>'[1]TCE - ANEXO IV - Preencher'!I586</f>
        <v>S</v>
      </c>
      <c r="H577" s="5">
        <f>'[1]TCE - ANEXO IV - Preencher'!J586</f>
        <v>503</v>
      </c>
      <c r="I577" s="6">
        <f>IF('[1]TCE - ANEXO IV - Preencher'!K586="","",'[1]TCE - ANEXO IV - Preencher'!K586)</f>
        <v>45218</v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2607901</v>
      </c>
      <c r="L577" s="7">
        <f>'[1]TCE - ANEXO IV - Preencher'!N586</f>
        <v>6500</v>
      </c>
    </row>
    <row r="578" spans="1:12" s="8" customFormat="1" ht="19.5" customHeight="1" x14ac:dyDescent="0.25">
      <c r="A578" s="3">
        <f>IFERROR(VLOOKUP(B578,'[1]DADOS (OCULTAR)'!$Q$3:$S$135,3,0),"")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>5.16 - Serviços Médico-Hospitalares, Odotonlogia e Laboratoriais</v>
      </c>
      <c r="D578" s="3">
        <f>'[1]TCE - ANEXO IV - Preencher'!F587</f>
        <v>0</v>
      </c>
      <c r="E578" s="5" t="str">
        <f>'[1]TCE - ANEXO IV - Preencher'!G587</f>
        <v>MEDICANDO: ATENDIMENTO MEDICO ESPECIALIZADO LTDA</v>
      </c>
      <c r="F578" s="5" t="str">
        <f>'[1]TCE - ANEXO IV - Preencher'!H587</f>
        <v>S</v>
      </c>
      <c r="G578" s="5" t="str">
        <f>'[1]TCE - ANEXO IV - Preencher'!I587</f>
        <v>S</v>
      </c>
      <c r="H578" s="5" t="str">
        <f>'[1]TCE - ANEXO IV - Preencher'!J587</f>
        <v>187</v>
      </c>
      <c r="I578" s="6" t="str">
        <f>IF('[1]TCE - ANEXO IV - Preencher'!K587="","",'[1]TCE - ANEXO IV - Preencher'!K587)</f>
        <v>04/10/2023</v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2609600</v>
      </c>
      <c r="L578" s="7">
        <f>'[1]TCE - ANEXO IV - Preencher'!N587</f>
        <v>8345.9500000000007</v>
      </c>
    </row>
    <row r="579" spans="1:12" s="8" customFormat="1" ht="19.5" customHeight="1" x14ac:dyDescent="0.25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2023-10-25T18:31:54Z</dcterms:created>
  <dcterms:modified xsi:type="dcterms:W3CDTF">2023-10-25T18:32:18Z</dcterms:modified>
</cp:coreProperties>
</file>