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VO FINANCEIRO\PCF Historico\2022\05 - PCF MAIO\01 - PCF\PCF\EXCEL\14.4 Arquivo ZIP Excel Publicação - 2022_05\"/>
    </mc:Choice>
  </mc:AlternateContent>
  <xr:revisionPtr revIDLastSave="0" documentId="8_{15F35305-B7F3-436D-BCE2-533FFC87BDEA}" xr6:coauthVersionLast="47" xr6:coauthVersionMax="47" xr10:uidLastSave="{00000000-0000-0000-0000-000000000000}"/>
  <bookViews>
    <workbookView xWindow="-120" yWindow="-120" windowWidth="20730" windowHeight="11160" xr2:uid="{791D64B6-678C-4E53-B2AA-86F9FB3354A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<sst xmlns="http://schemas.openxmlformats.org/spreadsheetml/2006/main" count="8" uniqueCount="8">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</sst>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5%20-%20PCF%20MAIO/01%20-%20PCF/PCF/EXCEL/05.2022%20-%20N&#195;O%20COVID-%20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</v>
          </cell>
          <cell r="F10" t="str">
            <v>2022NE003192</v>
          </cell>
          <cell r="G10">
            <v>44690</v>
          </cell>
          <cell r="H10">
            <v>299167.23</v>
          </cell>
          <cell r="I10" t="str">
            <v>2022OB021407</v>
          </cell>
          <cell r="J10">
            <v>44694</v>
          </cell>
          <cell r="N10">
            <v>299167.23</v>
          </cell>
        </row>
        <row r="11">
          <cell r="B11">
            <v>9039744000860</v>
          </cell>
          <cell r="C11" t="str">
            <v>HOSPITAL DOM HÉLDER</v>
          </cell>
          <cell r="F11" t="str">
            <v>2022NE000042</v>
          </cell>
          <cell r="G11">
            <v>44683</v>
          </cell>
          <cell r="H11">
            <v>4452126.0599999996</v>
          </cell>
          <cell r="I11" t="str">
            <v>2022OB020631</v>
          </cell>
          <cell r="J11">
            <v>44691</v>
          </cell>
          <cell r="N11">
            <v>4452126.0599999996</v>
          </cell>
        </row>
        <row r="12">
          <cell r="B12">
            <v>9039744000860</v>
          </cell>
          <cell r="C12" t="str">
            <v>HOSPITAL DOM HÉLDER</v>
          </cell>
          <cell r="F12" t="str">
            <v>2022NE000043</v>
          </cell>
          <cell r="G12">
            <v>44652</v>
          </cell>
          <cell r="H12">
            <v>2632358.38</v>
          </cell>
          <cell r="I12" t="str">
            <v>2022OB021156</v>
          </cell>
          <cell r="J12">
            <v>44692</v>
          </cell>
          <cell r="N12">
            <v>2632358.38</v>
          </cell>
        </row>
        <row r="13">
          <cell r="B13">
            <v>9039744000860</v>
          </cell>
          <cell r="C13" t="str">
            <v>HOSPITAL DOM HÉLDER</v>
          </cell>
          <cell r="F13" t="str">
            <v>2022NE002232</v>
          </cell>
          <cell r="G13">
            <v>44683</v>
          </cell>
          <cell r="H13">
            <v>177692.19</v>
          </cell>
          <cell r="I13" t="str">
            <v>2022OB022678</v>
          </cell>
          <cell r="J13">
            <v>44701</v>
          </cell>
          <cell r="N13">
            <v>177692.19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F9B36-A698-47E6-9CD9-D033A0698A31}">
  <sheetPr>
    <tabColor rgb="FF92D050"/>
  </sheetPr>
  <dimension ref="A1:H991"/>
  <sheetViews>
    <sheetView showGridLines="0" tabSelected="1" topLeftCell="B1" zoomScale="90" zoomScaleNormal="90" workbookViewId="0">
      <selection activeCell="F13" sqref="F1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Preencher'!F10</f>
        <v>2022NE003192</v>
      </c>
      <c r="D2" s="4">
        <f>IF('[1]TCE - ANEXO V - REC. Preencher'!G10="","",'[1]TCE - ANEXO V - REC. Preencher'!G10)</f>
        <v>44690</v>
      </c>
      <c r="E2" s="5">
        <f>'[1]TCE - ANEXO V - REC. Preencher'!H10</f>
        <v>299167.23</v>
      </c>
      <c r="F2" s="3" t="str">
        <f>'[1]TCE - ANEXO V - REC. Preencher'!I10</f>
        <v>2022OB021407</v>
      </c>
      <c r="G2" s="4">
        <f>IF('[1]TCE - ANEXO V - REC. Preencher'!J10="","",'[1]TCE - ANEXO V - REC. Preencher'!J10)</f>
        <v>44694</v>
      </c>
      <c r="H2" s="5">
        <f>'[1]TCE - ANEXO V - REC. Preencher'!N10</f>
        <v>299167.23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</v>
      </c>
      <c r="C3" s="3" t="str">
        <f>'[1]TCE - ANEXO V - REC. Preencher'!F11</f>
        <v>2022NE000042</v>
      </c>
      <c r="D3" s="4">
        <f>IF('[1]TCE - ANEXO V - REC. Preencher'!G11="","",'[1]TCE - ANEXO V - REC. Preencher'!G11)</f>
        <v>44683</v>
      </c>
      <c r="E3" s="5">
        <f>'[1]TCE - ANEXO V - REC. Preencher'!H11</f>
        <v>4452126.0599999996</v>
      </c>
      <c r="F3" s="3" t="str">
        <f>'[1]TCE - ANEXO V - REC. Preencher'!I11</f>
        <v>2022OB020631</v>
      </c>
      <c r="G3" s="4">
        <f>IF('[1]TCE - ANEXO V - REC. Preencher'!J11="","",'[1]TCE - ANEXO V - REC. Preencher'!J11)</f>
        <v>44691</v>
      </c>
      <c r="H3" s="5">
        <f>'[1]TCE - ANEXO V - REC. Preencher'!N11</f>
        <v>4452126.0599999996</v>
      </c>
    </row>
    <row r="4" spans="1:8" ht="24" customHeight="1" x14ac:dyDescent="0.2">
      <c r="A4" s="2">
        <f>'[1]TCE - ANEXO V - REC. Preencher'!B12</f>
        <v>9039744000860</v>
      </c>
      <c r="B4" s="3" t="str">
        <f>'[1]TCE - ANEXO V - REC. Preencher'!C12</f>
        <v>HOSPITAL DOM HÉLDER</v>
      </c>
      <c r="C4" s="3" t="str">
        <f>'[1]TCE - ANEXO V - REC. Preencher'!F12</f>
        <v>2022NE000043</v>
      </c>
      <c r="D4" s="4">
        <f>IF('[1]TCE - ANEXO V - REC. Preencher'!G12="","",'[1]TCE - ANEXO V - REC. Preencher'!G12)</f>
        <v>44652</v>
      </c>
      <c r="E4" s="5">
        <f>'[1]TCE - ANEXO V - REC. Preencher'!H12</f>
        <v>2632358.38</v>
      </c>
      <c r="F4" s="3" t="str">
        <f>'[1]TCE - ANEXO V - REC. Preencher'!I12</f>
        <v>2022OB021156</v>
      </c>
      <c r="G4" s="4">
        <f>IF('[1]TCE - ANEXO V - REC. Preencher'!J12="","",'[1]TCE - ANEXO V - REC. Preencher'!J12)</f>
        <v>44692</v>
      </c>
      <c r="H4" s="5">
        <f>'[1]TCE - ANEXO V - REC. Preencher'!N12</f>
        <v>2632358.38</v>
      </c>
    </row>
    <row r="5" spans="1:8" ht="24" customHeight="1" x14ac:dyDescent="0.2">
      <c r="A5" s="2">
        <f>'[1]TCE - ANEXO V - REC. Preencher'!B13</f>
        <v>9039744000860</v>
      </c>
      <c r="B5" s="3" t="str">
        <f>'[1]TCE - ANEXO V - REC. Preencher'!C13</f>
        <v>HOSPITAL DOM HÉLDER</v>
      </c>
      <c r="C5" s="3" t="str">
        <f>'[1]TCE - ANEXO V - REC. Preencher'!F13</f>
        <v>2022NE002232</v>
      </c>
      <c r="D5" s="4">
        <f>IF('[1]TCE - ANEXO V - REC. Preencher'!G13="","",'[1]TCE - ANEXO V - REC. Preencher'!G13)</f>
        <v>44683</v>
      </c>
      <c r="E5" s="5">
        <f>'[1]TCE - ANEXO V - REC. Preencher'!H13</f>
        <v>177692.19</v>
      </c>
      <c r="F5" s="3" t="str">
        <f>'[1]TCE - ANEXO V - REC. Preencher'!I13</f>
        <v>2022OB022678</v>
      </c>
      <c r="G5" s="4">
        <f>IF('[1]TCE - ANEXO V - REC. Preencher'!J13="","",'[1]TCE - ANEXO V - REC. Preencher'!J13)</f>
        <v>44701</v>
      </c>
      <c r="H5" s="5">
        <f>'[1]TCE - ANEXO V - REC. Preencher'!N13</f>
        <v>177692.19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2022-07-13T21:40:35Z</dcterms:created>
  <dcterms:modified xsi:type="dcterms:W3CDTF">2022-07-13T21:41:08Z</dcterms:modified>
</cp:coreProperties>
</file>