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2 - PCF DEZEMBRO\01 - PCF\PCF\EXCEL\14.1 Arquivo ZIP (TCE) - HDH Dez_2022 - CG Novo\14.4 Arquivo ZIP Excel (Publicação) - HDH Dez_2022\"/>
    </mc:Choice>
  </mc:AlternateContent>
  <xr:revisionPtr revIDLastSave="0" documentId="8_{CE72B70A-9D4F-4F91-BAC9-D0024A8A9DAB}" xr6:coauthVersionLast="47" xr6:coauthVersionMax="47" xr10:uidLastSave="{00000000-0000-0000-0000-000000000000}"/>
  <bookViews>
    <workbookView xWindow="-110" yWindow="-110" windowWidth="19420" windowHeight="10300" xr2:uid="{81DBF83B-69F0-4FFD-A453-9489551BC3D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<sst xmlns="http://schemas.openxmlformats.org/spreadsheetml/2006/main" count="8" uniqueCount="8">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</sst>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2%20-%20PCF%20DEZEMBRO/01%20-%20PCF/PCF/EXCEL/12.2022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2022NE015960</v>
          </cell>
          <cell r="G10">
            <v>44896</v>
          </cell>
          <cell r="H10">
            <v>10529433.560000001</v>
          </cell>
          <cell r="I10" t="str">
            <v>2022OB087363</v>
          </cell>
          <cell r="J10">
            <v>44908</v>
          </cell>
          <cell r="N10">
            <v>2632358.39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2022NE015953</v>
          </cell>
          <cell r="G11">
            <v>44896</v>
          </cell>
          <cell r="H11">
            <v>24379361.48</v>
          </cell>
          <cell r="I11" t="str">
            <v>2022OB086430</v>
          </cell>
          <cell r="J11">
            <v>44901</v>
          </cell>
          <cell r="N11">
            <v>6094840.3700000001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2022NE015955</v>
          </cell>
          <cell r="G12">
            <v>44861</v>
          </cell>
          <cell r="H12">
            <v>1309079.8</v>
          </cell>
          <cell r="I12" t="str">
            <v>2022OB085636</v>
          </cell>
          <cell r="J12">
            <v>44900</v>
          </cell>
          <cell r="N12">
            <v>261815.96</v>
          </cell>
        </row>
        <row r="13">
          <cell r="B13">
            <v>9039744000860</v>
          </cell>
          <cell r="C13" t="str">
            <v>HOSPITAL DOM HÉLDER CÂMARA - CG. Nº 018/2022</v>
          </cell>
          <cell r="F13" t="str">
            <v>2022NE015955</v>
          </cell>
          <cell r="G13">
            <v>44900</v>
          </cell>
          <cell r="H13">
            <v>1309079.8</v>
          </cell>
          <cell r="I13" t="str">
            <v>2022OB085646</v>
          </cell>
          <cell r="J13">
            <v>44900</v>
          </cell>
          <cell r="N13">
            <v>261815.96</v>
          </cell>
        </row>
        <row r="14">
          <cell r="B14">
            <v>9039744000860</v>
          </cell>
          <cell r="C14" t="str">
            <v>HOSPITAL DOM HÉLDER CÂMARA - CG. Nº 018/2022</v>
          </cell>
          <cell r="F14" t="str">
            <v>2022NE015955</v>
          </cell>
          <cell r="G14">
            <v>44900</v>
          </cell>
          <cell r="H14">
            <v>1309079.8</v>
          </cell>
          <cell r="I14" t="str">
            <v>2022OB085647</v>
          </cell>
          <cell r="J14">
            <v>44900</v>
          </cell>
          <cell r="N14">
            <v>261815.96</v>
          </cell>
        </row>
        <row r="15">
          <cell r="B15">
            <v>9039744000860</v>
          </cell>
          <cell r="C15" t="str">
            <v>HOSPITAL DOM HÉLDER CÂMARA - CG. Nº 018/2022</v>
          </cell>
          <cell r="F15" t="str">
            <v>2022NE015955</v>
          </cell>
          <cell r="G15">
            <v>44896</v>
          </cell>
          <cell r="H15">
            <v>1309079.8</v>
          </cell>
          <cell r="I15" t="str">
            <v>2022OB087473</v>
          </cell>
          <cell r="J15">
            <v>44909</v>
          </cell>
          <cell r="N15">
            <v>261815.96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0F93-D3A2-428A-B554-B03C3ED3B52C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2022NE015960</v>
      </c>
      <c r="D2" s="4">
        <f>IF('[1]TCE - ANEXO V - REC. Preencher'!G10="","",'[1]TCE - ANEXO V - REC. Preencher'!G10)</f>
        <v>44896</v>
      </c>
      <c r="E2" s="5">
        <f>'[1]TCE - ANEXO V - REC. Preencher'!H10</f>
        <v>10529433.560000001</v>
      </c>
      <c r="F2" s="3" t="str">
        <f>'[1]TCE - ANEXO V - REC. Preencher'!I10</f>
        <v>2022OB087363</v>
      </c>
      <c r="G2" s="4">
        <f>IF('[1]TCE - ANEXO V - REC. Preencher'!J10="","",'[1]TCE - ANEXO V - REC. Preencher'!J10)</f>
        <v>44908</v>
      </c>
      <c r="H2" s="5">
        <f>'[1]TCE - ANEXO V - REC. Preencher'!N10</f>
        <v>2632358.39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2022NE015953</v>
      </c>
      <c r="D3" s="4">
        <f>IF('[1]TCE - ANEXO V - REC. Preencher'!G11="","",'[1]TCE - ANEXO V - REC. Preencher'!G11)</f>
        <v>44896</v>
      </c>
      <c r="E3" s="5">
        <f>'[1]TCE - ANEXO V - REC. Preencher'!H11</f>
        <v>24379361.48</v>
      </c>
      <c r="F3" s="3" t="str">
        <f>'[1]TCE - ANEXO V - REC. Preencher'!I11</f>
        <v>2022OB086430</v>
      </c>
      <c r="G3" s="4">
        <f>IF('[1]TCE - ANEXO V - REC. Preencher'!J11="","",'[1]TCE - ANEXO V - REC. Preencher'!J11)</f>
        <v>44901</v>
      </c>
      <c r="H3" s="5">
        <f>'[1]TCE - ANEXO V - REC. Preencher'!N11</f>
        <v>6094840.3700000001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2022NE015955</v>
      </c>
      <c r="D4" s="4">
        <f>IF('[1]TCE - ANEXO V - REC. Preencher'!G12="","",'[1]TCE - ANEXO V - REC. Preencher'!G12)</f>
        <v>44861</v>
      </c>
      <c r="E4" s="5">
        <f>'[1]TCE - ANEXO V - REC. Preencher'!H12</f>
        <v>1309079.8</v>
      </c>
      <c r="F4" s="3" t="str">
        <f>'[1]TCE - ANEXO V - REC. Preencher'!I12</f>
        <v>2022OB085636</v>
      </c>
      <c r="G4" s="4">
        <f>IF('[1]TCE - ANEXO V - REC. Preencher'!J12="","",'[1]TCE - ANEXO V - REC. Preencher'!J12)</f>
        <v>44900</v>
      </c>
      <c r="H4" s="5">
        <f>'[1]TCE - ANEXO V - REC. Preencher'!N12</f>
        <v>261815.96</v>
      </c>
    </row>
    <row r="5" spans="1:8" ht="24" customHeight="1" x14ac:dyDescent="0.25">
      <c r="A5" s="2">
        <f>'[1]TCE - ANEXO V - REC. Preencher'!B13</f>
        <v>9039744000860</v>
      </c>
      <c r="B5" s="3" t="str">
        <f>'[1]TCE - ANEXO V - REC. Preencher'!C13</f>
        <v>HOSPITAL DOM HÉLDER CÂMARA - CG. Nº 018/2022</v>
      </c>
      <c r="C5" s="3" t="str">
        <f>'[1]TCE - ANEXO V - REC. Preencher'!F13</f>
        <v>2022NE015955</v>
      </c>
      <c r="D5" s="4">
        <f>IF('[1]TCE - ANEXO V - REC. Preencher'!G13="","",'[1]TCE - ANEXO V - REC. Preencher'!G13)</f>
        <v>44900</v>
      </c>
      <c r="E5" s="5">
        <f>'[1]TCE - ANEXO V - REC. Preencher'!H13</f>
        <v>1309079.8</v>
      </c>
      <c r="F5" s="3" t="str">
        <f>'[1]TCE - ANEXO V - REC. Preencher'!I13</f>
        <v>2022OB085646</v>
      </c>
      <c r="G5" s="4">
        <f>IF('[1]TCE - ANEXO V - REC. Preencher'!J13="","",'[1]TCE - ANEXO V - REC. Preencher'!J13)</f>
        <v>44900</v>
      </c>
      <c r="H5" s="5">
        <f>'[1]TCE - ANEXO V - REC. Preencher'!N13</f>
        <v>261815.96</v>
      </c>
    </row>
    <row r="6" spans="1:8" ht="24" customHeight="1" x14ac:dyDescent="0.25">
      <c r="A6" s="2">
        <f>'[1]TCE - ANEXO V - REC. Preencher'!B14</f>
        <v>9039744000860</v>
      </c>
      <c r="B6" s="3" t="str">
        <f>'[1]TCE - ANEXO V - REC. Preencher'!C14</f>
        <v>HOSPITAL DOM HÉLDER CÂMARA - CG. Nº 018/2022</v>
      </c>
      <c r="C6" s="3" t="str">
        <f>'[1]TCE - ANEXO V - REC. Preencher'!F14</f>
        <v>2022NE015955</v>
      </c>
      <c r="D6" s="4">
        <f>IF('[1]TCE - ANEXO V - REC. Preencher'!G14="","",'[1]TCE - ANEXO V - REC. Preencher'!G14)</f>
        <v>44900</v>
      </c>
      <c r="E6" s="5">
        <f>'[1]TCE - ANEXO V - REC. Preencher'!H14</f>
        <v>1309079.8</v>
      </c>
      <c r="F6" s="3" t="str">
        <f>'[1]TCE - ANEXO V - REC. Preencher'!I14</f>
        <v>2022OB085647</v>
      </c>
      <c r="G6" s="4">
        <f>IF('[1]TCE - ANEXO V - REC. Preencher'!J14="","",'[1]TCE - ANEXO V - REC. Preencher'!J14)</f>
        <v>44900</v>
      </c>
      <c r="H6" s="5">
        <f>'[1]TCE - ANEXO V - REC. Preencher'!N14</f>
        <v>261815.96</v>
      </c>
    </row>
    <row r="7" spans="1:8" ht="24" customHeight="1" x14ac:dyDescent="0.25">
      <c r="A7" s="2">
        <f>'[1]TCE - ANEXO V - REC. Preencher'!B15</f>
        <v>9039744000860</v>
      </c>
      <c r="B7" s="3" t="str">
        <f>'[1]TCE - ANEXO V - REC. Preencher'!C15</f>
        <v>HOSPITAL DOM HÉLDER CÂMARA - CG. Nº 018/2022</v>
      </c>
      <c r="C7" s="3" t="str">
        <f>'[1]TCE - ANEXO V - REC. Preencher'!F15</f>
        <v>2022NE015955</v>
      </c>
      <c r="D7" s="4">
        <f>IF('[1]TCE - ANEXO V - REC. Preencher'!G15="","",'[1]TCE - ANEXO V - REC. Preencher'!G15)</f>
        <v>44896</v>
      </c>
      <c r="E7" s="5">
        <f>'[1]TCE - ANEXO V - REC. Preencher'!H15</f>
        <v>1309079.8</v>
      </c>
      <c r="F7" s="3" t="str">
        <f>'[1]TCE - ANEXO V - REC. Preencher'!I15</f>
        <v>2022OB087473</v>
      </c>
      <c r="G7" s="4">
        <f>IF('[1]TCE - ANEXO V - REC. Preencher'!J15="","",'[1]TCE - ANEXO V - REC. Preencher'!J15)</f>
        <v>44909</v>
      </c>
      <c r="H7" s="5">
        <f>'[1]TCE - ANEXO V - REC. Preencher'!N15</f>
        <v>261815.96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2023-01-25T22:51:11Z</dcterms:created>
  <dcterms:modified xsi:type="dcterms:W3CDTF">2023-01-25T22:52:05Z</dcterms:modified>
</cp:coreProperties>
</file>