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dro HP\Desktop\TCE ART 58 - 02.2022 - COVID\"/>
    </mc:Choice>
  </mc:AlternateContent>
  <xr:revisionPtr revIDLastSave="0" documentId="8_{CF13BB74-C063-401E-A134-90F741E7FF24}" xr6:coauthVersionLast="47" xr6:coauthVersionMax="47" xr10:uidLastSave="{00000000-0000-0000-0000-000000000000}"/>
  <bookViews>
    <workbookView xWindow="-120" yWindow="-120" windowWidth="20730" windowHeight="11160" xr2:uid="{B6B7729A-0622-4E90-A49D-47398D12E22F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B4996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AB4977" i="1" s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AB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B4975" i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AB4952" i="1" s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AB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AB4936" i="1" s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AB4928" i="1" s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AB4927" i="1" s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B4913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B4896" i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AB4890" i="1" s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S4885" i="1"/>
  <c r="R4885" i="1"/>
  <c r="Q4885" i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B4882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AB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S4877" i="1"/>
  <c r="R4877" i="1"/>
  <c r="Q4877" i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AB4874" i="1" s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B4858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AB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AB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AB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AB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AB4726" i="1" s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AB4694" i="1" s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AB4682" i="1" s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AB4666" i="1" s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AB4650" i="1" s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AB4634" i="1" s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AB4618" i="1" s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AB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B4586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B4570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V4563" i="1" s="1"/>
  <c r="T4563" i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AB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AB4551" i="1" s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S4466" i="1"/>
  <c r="R4466" i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B4459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S4458" i="1"/>
  <c r="R4458" i="1"/>
  <c r="Q4458" i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B4451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S4450" i="1"/>
  <c r="R4450" i="1"/>
  <c r="Q4450" i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O4449" i="1"/>
  <c r="N4449" i="1"/>
  <c r="P4449" i="1" s="1"/>
  <c r="L4449" i="1"/>
  <c r="K4449" i="1"/>
  <c r="M4449" i="1" s="1"/>
  <c r="J4449" i="1"/>
  <c r="AB4449" i="1" s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AB4443" i="1" s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S4442" i="1"/>
  <c r="R4442" i="1"/>
  <c r="Q4442" i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S4434" i="1"/>
  <c r="R4434" i="1"/>
  <c r="Q4434" i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B4427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S4426" i="1"/>
  <c r="R4426" i="1"/>
  <c r="Q4426" i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B4419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S4418" i="1"/>
  <c r="R4418" i="1"/>
  <c r="Q4418" i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O4417" i="1"/>
  <c r="N4417" i="1"/>
  <c r="P4417" i="1" s="1"/>
  <c r="L4417" i="1"/>
  <c r="K4417" i="1"/>
  <c r="M4417" i="1" s="1"/>
  <c r="J4417" i="1"/>
  <c r="AB4417" i="1" s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AB4411" i="1" s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S4410" i="1"/>
  <c r="R4410" i="1"/>
  <c r="Q4410" i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S4402" i="1"/>
  <c r="R4402" i="1"/>
  <c r="Q4402" i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AB4399" i="1" s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AB4279" i="1" s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V4219" i="1" s="1"/>
  <c r="T4219" i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AB4217" i="1" s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AB4201" i="1" s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B4185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Q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B4169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AB4150" i="1" s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AB4142" i="1" s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AB4134" i="1" s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AB4126" i="1" s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AB4086" i="1" s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AB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AB4054" i="1" s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AB4038" i="1" s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AB4022" i="1" s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AB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AB3986" i="1" s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AB3970" i="1" s="1"/>
  <c r="H3970" i="1"/>
  <c r="G3970" i="1"/>
  <c r="F3970" i="1"/>
  <c r="E3970" i="1"/>
  <c r="D3970" i="1"/>
  <c r="B3970" i="1"/>
  <c r="A3970" i="1"/>
  <c r="AB3969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AB3954" i="1" s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AB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AB3938" i="1" s="1"/>
  <c r="H3938" i="1"/>
  <c r="G3938" i="1"/>
  <c r="F3938" i="1"/>
  <c r="E3938" i="1"/>
  <c r="D3938" i="1"/>
  <c r="B3938" i="1"/>
  <c r="A3938" i="1"/>
  <c r="AB3937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AB3922" i="1" s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AB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AB3906" i="1" s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AB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AB3904" i="1" s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AB3896" i="1" s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AB3890" i="1" s="1"/>
  <c r="H3890" i="1"/>
  <c r="G3890" i="1"/>
  <c r="F3890" i="1"/>
  <c r="E3890" i="1"/>
  <c r="D3890" i="1"/>
  <c r="B3890" i="1"/>
  <c r="A3890" i="1"/>
  <c r="AB3889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AB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AB3876" i="1" s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AB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AB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AB3860" i="1" s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AB3857" i="1" s="1"/>
  <c r="J3857" i="1"/>
  <c r="I3857" i="1"/>
  <c r="H3857" i="1"/>
  <c r="G3857" i="1"/>
  <c r="F3857" i="1"/>
  <c r="E3857" i="1"/>
  <c r="D3857" i="1"/>
  <c r="B3857" i="1"/>
  <c r="A3857" i="1" s="1"/>
  <c r="AB3856" i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AB3630" i="1" s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AB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AB3614" i="1" s="1"/>
  <c r="H3614" i="1"/>
  <c r="G3614" i="1"/>
  <c r="F3614" i="1"/>
  <c r="E3614" i="1"/>
  <c r="D3614" i="1"/>
  <c r="B3614" i="1"/>
  <c r="A3614" i="1"/>
  <c r="AB3613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AB3598" i="1" s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AB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AB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AB3574" i="1" s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AB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AB3558" i="1" s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AB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AB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AB3542" i="1" s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M3540" i="1" s="1"/>
  <c r="AB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AB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AB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AB3361" i="1" s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AB3329" i="1" s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AB2971" i="1" s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AB2955" i="1" s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B2945" i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AB2939" i="1" s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AB2923" i="1" s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AB2907" i="1" s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O2905" i="1"/>
  <c r="N2905" i="1"/>
  <c r="P2905" i="1" s="1"/>
  <c r="L2905" i="1"/>
  <c r="K2905" i="1"/>
  <c r="M2905" i="1" s="1"/>
  <c r="J2905" i="1"/>
  <c r="AB2905" i="1" s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O2897" i="1"/>
  <c r="N2897" i="1"/>
  <c r="P2897" i="1" s="1"/>
  <c r="AB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AB2891" i="1" s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AB2875" i="1" s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O2873" i="1"/>
  <c r="N2873" i="1"/>
  <c r="P2873" i="1" s="1"/>
  <c r="L2873" i="1"/>
  <c r="K2873" i="1"/>
  <c r="M2873" i="1" s="1"/>
  <c r="J2873" i="1"/>
  <c r="AB2873" i="1" s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O2865" i="1"/>
  <c r="N2865" i="1"/>
  <c r="P2865" i="1" s="1"/>
  <c r="AB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AB2859" i="1" s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B2849" i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AB2843" i="1" s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O2841" i="1"/>
  <c r="N2841" i="1"/>
  <c r="P2841" i="1" s="1"/>
  <c r="L2841" i="1"/>
  <c r="K2841" i="1"/>
  <c r="M2841" i="1" s="1"/>
  <c r="J2841" i="1"/>
  <c r="AB2841" i="1" s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O2833" i="1"/>
  <c r="N2833" i="1"/>
  <c r="P2833" i="1" s="1"/>
  <c r="AB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AB2827" i="1" s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K2811" i="1"/>
  <c r="M2811" i="1" s="1"/>
  <c r="J2811" i="1"/>
  <c r="AB2811" i="1" s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O2809" i="1"/>
  <c r="N2809" i="1"/>
  <c r="P2809" i="1" s="1"/>
  <c r="L2809" i="1"/>
  <c r="K2809" i="1"/>
  <c r="M2809" i="1" s="1"/>
  <c r="J2809" i="1"/>
  <c r="AB2809" i="1" s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O2801" i="1"/>
  <c r="N2801" i="1"/>
  <c r="P2801" i="1" s="1"/>
  <c r="AB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AB2795" i="1" s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O2793" i="1"/>
  <c r="N2793" i="1"/>
  <c r="P2793" i="1" s="1"/>
  <c r="L2793" i="1"/>
  <c r="K2793" i="1"/>
  <c r="M2793" i="1" s="1"/>
  <c r="J2793" i="1"/>
  <c r="AB2793" i="1" s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B2785" i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AB2779" i="1" s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O2777" i="1"/>
  <c r="N2777" i="1"/>
  <c r="P2777" i="1" s="1"/>
  <c r="L2777" i="1"/>
  <c r="K2777" i="1"/>
  <c r="M2777" i="1" s="1"/>
  <c r="J2777" i="1"/>
  <c r="AB2777" i="1" s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O2769" i="1"/>
  <c r="N2769" i="1"/>
  <c r="P2769" i="1" s="1"/>
  <c r="AB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AB2763" i="1" s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O2761" i="1"/>
  <c r="N2761" i="1"/>
  <c r="P2761" i="1" s="1"/>
  <c r="L2761" i="1"/>
  <c r="K2761" i="1"/>
  <c r="M2761" i="1" s="1"/>
  <c r="J2761" i="1"/>
  <c r="AB2761" i="1" s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R2758" i="1"/>
  <c r="Q2758" i="1"/>
  <c r="S2758" i="1" s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B2753" i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AB2747" i="1" s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K2745" i="1"/>
  <c r="M2745" i="1" s="1"/>
  <c r="J2745" i="1"/>
  <c r="AB2745" i="1" s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O2737" i="1"/>
  <c r="N2737" i="1"/>
  <c r="P2737" i="1" s="1"/>
  <c r="AB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AB2731" i="1" s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R2726" i="1"/>
  <c r="Q2726" i="1"/>
  <c r="S2726" i="1" s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B2721" i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AB2715" i="1" s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O2713" i="1"/>
  <c r="N2713" i="1"/>
  <c r="P2713" i="1" s="1"/>
  <c r="L2713" i="1"/>
  <c r="K2713" i="1"/>
  <c r="M2713" i="1" s="1"/>
  <c r="J2713" i="1"/>
  <c r="AB2713" i="1" s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O2705" i="1"/>
  <c r="N2705" i="1"/>
  <c r="P2705" i="1" s="1"/>
  <c r="AB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AB2699" i="1" s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B2689" i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AB2683" i="1" s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O2681" i="1"/>
  <c r="N2681" i="1"/>
  <c r="P2681" i="1" s="1"/>
  <c r="L2681" i="1"/>
  <c r="K2681" i="1"/>
  <c r="M2681" i="1" s="1"/>
  <c r="J2681" i="1"/>
  <c r="AB2681" i="1" s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R2678" i="1"/>
  <c r="Q2678" i="1"/>
  <c r="S2678" i="1" s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O2673" i="1"/>
  <c r="N2673" i="1"/>
  <c r="P2673" i="1" s="1"/>
  <c r="AB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AB2667" i="1" s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O2665" i="1"/>
  <c r="N2665" i="1"/>
  <c r="P2665" i="1" s="1"/>
  <c r="L2665" i="1"/>
  <c r="K2665" i="1"/>
  <c r="M2665" i="1" s="1"/>
  <c r="J2665" i="1"/>
  <c r="AB2665" i="1" s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B2657" i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AB2651" i="1" s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O2649" i="1"/>
  <c r="N2649" i="1"/>
  <c r="P2649" i="1" s="1"/>
  <c r="L2649" i="1"/>
  <c r="K2649" i="1"/>
  <c r="M2649" i="1" s="1"/>
  <c r="J2649" i="1"/>
  <c r="AB2649" i="1" s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S2634" i="1"/>
  <c r="R2634" i="1"/>
  <c r="Q2634" i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S2626" i="1"/>
  <c r="R2626" i="1"/>
  <c r="Q2626" i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S2620" i="1" s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AB2619" i="1" s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AB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S2182" i="1"/>
  <c r="R2182" i="1"/>
  <c r="Q2182" i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S2174" i="1"/>
  <c r="R2174" i="1"/>
  <c r="Q2174" i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S2166" i="1"/>
  <c r="R2166" i="1"/>
  <c r="Q2166" i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S2158" i="1"/>
  <c r="R2158" i="1"/>
  <c r="Q2158" i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P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S2150" i="1"/>
  <c r="R2150" i="1"/>
  <c r="Q2150" i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S2142" i="1"/>
  <c r="R2142" i="1"/>
  <c r="Q2142" i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P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S2134" i="1"/>
  <c r="R2134" i="1"/>
  <c r="Q2134" i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S2126" i="1"/>
  <c r="R2126" i="1"/>
  <c r="Q2126" i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S2118" i="1"/>
  <c r="R2118" i="1"/>
  <c r="Q2118" i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S2110" i="1"/>
  <c r="R2110" i="1"/>
  <c r="Q2110" i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S2102" i="1"/>
  <c r="R2102" i="1"/>
  <c r="Q2102" i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S2094" i="1"/>
  <c r="R2094" i="1"/>
  <c r="Q2094" i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S2086" i="1"/>
  <c r="R2086" i="1"/>
  <c r="Q2086" i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S2078" i="1"/>
  <c r="R2078" i="1"/>
  <c r="Q2078" i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S2070" i="1"/>
  <c r="R2070" i="1"/>
  <c r="Q2070" i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S2062" i="1"/>
  <c r="R2062" i="1"/>
  <c r="Q2062" i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S2054" i="1"/>
  <c r="R2054" i="1"/>
  <c r="Q2054" i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S2046" i="1"/>
  <c r="R2046" i="1"/>
  <c r="Q2046" i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S2038" i="1"/>
  <c r="R2038" i="1"/>
  <c r="Q2038" i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S2030" i="1"/>
  <c r="R2030" i="1"/>
  <c r="Q2030" i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S2022" i="1"/>
  <c r="R2022" i="1"/>
  <c r="Q2022" i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S2014" i="1"/>
  <c r="R2014" i="1"/>
  <c r="Q2014" i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S2006" i="1"/>
  <c r="R2006" i="1"/>
  <c r="Q2006" i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S1998" i="1"/>
  <c r="R1998" i="1"/>
  <c r="Q1998" i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S1990" i="1"/>
  <c r="R1990" i="1"/>
  <c r="Q1990" i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AB1979" i="1" s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B1977" i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AB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AB1963" i="1" s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B1961" i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AB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AB1947" i="1" s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B1945" i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AB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AB1931" i="1" s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B1929" i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AB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AB1915" i="1" s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B1913" i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AB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M1457" i="1" s="1"/>
  <c r="K1457" i="1"/>
  <c r="J1457" i="1"/>
  <c r="AB1457" i="1" s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B1439" i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R1436" i="1"/>
  <c r="Q1436" i="1"/>
  <c r="S1436" i="1" s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AB1433" i="1" s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O1431" i="1"/>
  <c r="N1431" i="1"/>
  <c r="P1431" i="1" s="1"/>
  <c r="L1431" i="1"/>
  <c r="K1431" i="1"/>
  <c r="M1431" i="1" s="1"/>
  <c r="J1431" i="1"/>
  <c r="AB1431" i="1" s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S1428" i="1" s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S1420" i="1" s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AB1415" i="1" s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S1412" i="1" s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B1407" i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R1404" i="1"/>
  <c r="Q1404" i="1"/>
  <c r="S1404" i="1" s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AB1401" i="1" s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O1399" i="1"/>
  <c r="N1399" i="1"/>
  <c r="P1399" i="1" s="1"/>
  <c r="L1399" i="1"/>
  <c r="K1399" i="1"/>
  <c r="M1399" i="1" s="1"/>
  <c r="J1399" i="1"/>
  <c r="AB1399" i="1" s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S1396" i="1" s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O1391" i="1"/>
  <c r="N1391" i="1"/>
  <c r="P1391" i="1" s="1"/>
  <c r="L1391" i="1"/>
  <c r="K1391" i="1"/>
  <c r="M1391" i="1" s="1"/>
  <c r="J1391" i="1"/>
  <c r="AB1391" i="1" s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R1388" i="1"/>
  <c r="Q1388" i="1"/>
  <c r="S1388" i="1" s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R1380" i="1"/>
  <c r="Q1380" i="1"/>
  <c r="S1380" i="1" s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B1375" i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R1372" i="1"/>
  <c r="Q1372" i="1"/>
  <c r="S1372" i="1" s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P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AB1369" i="1" s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O1367" i="1"/>
  <c r="N1367" i="1"/>
  <c r="P1367" i="1" s="1"/>
  <c r="L1367" i="1"/>
  <c r="K1367" i="1"/>
  <c r="M1367" i="1" s="1"/>
  <c r="J1367" i="1"/>
  <c r="AB1367" i="1" s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R1364" i="1"/>
  <c r="Q1364" i="1"/>
  <c r="S1364" i="1" s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O1359" i="1"/>
  <c r="N1359" i="1"/>
  <c r="P1359" i="1" s="1"/>
  <c r="AB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R1356" i="1"/>
  <c r="Q1356" i="1"/>
  <c r="S1356" i="1" s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AB1351" i="1" s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R1348" i="1"/>
  <c r="Q1348" i="1"/>
  <c r="S1348" i="1" s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B1343" i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R1340" i="1"/>
  <c r="Q1340" i="1"/>
  <c r="S1340" i="1" s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AB1337" i="1" s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O1335" i="1"/>
  <c r="N1335" i="1"/>
  <c r="P1335" i="1" s="1"/>
  <c r="L1335" i="1"/>
  <c r="K1335" i="1"/>
  <c r="M1335" i="1" s="1"/>
  <c r="J1335" i="1"/>
  <c r="AB1335" i="1" s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O1327" i="1"/>
  <c r="N1327" i="1"/>
  <c r="P1327" i="1" s="1"/>
  <c r="AB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R1324" i="1"/>
  <c r="Q1324" i="1"/>
  <c r="S1324" i="1" s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AB1319" i="1" s="1"/>
  <c r="W1319" i="1"/>
  <c r="U1319" i="1"/>
  <c r="T1319" i="1"/>
  <c r="V1319" i="1" s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B1311" i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K1303" i="1"/>
  <c r="M1303" i="1" s="1"/>
  <c r="J1303" i="1"/>
  <c r="AB1303" i="1" s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O1295" i="1"/>
  <c r="N1295" i="1"/>
  <c r="P1295" i="1" s="1"/>
  <c r="AB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AB1287" i="1" s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B1279" i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S1276" i="1" s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AB1273" i="1" s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K1271" i="1"/>
  <c r="M1271" i="1" s="1"/>
  <c r="J1271" i="1"/>
  <c r="AB1271" i="1" s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O1263" i="1"/>
  <c r="N1263" i="1"/>
  <c r="P1263" i="1" s="1"/>
  <c r="AB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R1260" i="1"/>
  <c r="Q1260" i="1"/>
  <c r="S1260" i="1" s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AB1255" i="1" s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R1252" i="1"/>
  <c r="Q1252" i="1"/>
  <c r="S1252" i="1" s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B1247" i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R1244" i="1"/>
  <c r="Q1244" i="1"/>
  <c r="S1244" i="1" s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AB1241" i="1" s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O1239" i="1"/>
  <c r="N1239" i="1"/>
  <c r="P1239" i="1" s="1"/>
  <c r="L1239" i="1"/>
  <c r="K1239" i="1"/>
  <c r="M1239" i="1" s="1"/>
  <c r="J1239" i="1"/>
  <c r="AB1239" i="1" s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R1236" i="1"/>
  <c r="Q1236" i="1"/>
  <c r="S1236" i="1" s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R1228" i="1"/>
  <c r="Q1228" i="1"/>
  <c r="S1228" i="1" s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AB1223" i="1" s="1"/>
  <c r="W1223" i="1"/>
  <c r="U1223" i="1"/>
  <c r="T1223" i="1"/>
  <c r="V1223" i="1" s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R1220" i="1"/>
  <c r="Q1220" i="1"/>
  <c r="S1220" i="1" s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B1215" i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AB1209" i="1" s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K1207" i="1"/>
  <c r="M1207" i="1" s="1"/>
  <c r="J1207" i="1"/>
  <c r="AB1207" i="1" s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R1204" i="1"/>
  <c r="Q1204" i="1"/>
  <c r="S1204" i="1" s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O1199" i="1"/>
  <c r="N1199" i="1"/>
  <c r="P1199" i="1" s="1"/>
  <c r="AB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R1196" i="1"/>
  <c r="Q1196" i="1"/>
  <c r="S1196" i="1" s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AB1191" i="1" s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R1188" i="1"/>
  <c r="Q1188" i="1"/>
  <c r="S1188" i="1" s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B1183" i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AB1177" i="1" s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O1175" i="1"/>
  <c r="N1175" i="1"/>
  <c r="P1175" i="1" s="1"/>
  <c r="L1175" i="1"/>
  <c r="K1175" i="1"/>
  <c r="M1175" i="1" s="1"/>
  <c r="J1175" i="1"/>
  <c r="AB1175" i="1" s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S1172" i="1" s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O1167" i="1"/>
  <c r="N1167" i="1"/>
  <c r="P1167" i="1" s="1"/>
  <c r="AB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R1164" i="1"/>
  <c r="Q1164" i="1"/>
  <c r="S1164" i="1" s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AB1159" i="1" s="1"/>
  <c r="W1159" i="1"/>
  <c r="U1159" i="1"/>
  <c r="T1159" i="1"/>
  <c r="V1159" i="1" s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S1156" i="1" s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B1151" i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R1148" i="1"/>
  <c r="Q1148" i="1"/>
  <c r="S1148" i="1" s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AB1145" i="1" s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K1143" i="1"/>
  <c r="M1143" i="1" s="1"/>
  <c r="J1143" i="1"/>
  <c r="AB1143" i="1" s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R1140" i="1"/>
  <c r="Q1140" i="1"/>
  <c r="S1140" i="1" s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O1135" i="1"/>
  <c r="N1135" i="1"/>
  <c r="P1135" i="1" s="1"/>
  <c r="AB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R1132" i="1"/>
  <c r="Q1132" i="1"/>
  <c r="S1132" i="1" s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AB1127" i="1" s="1"/>
  <c r="W1127" i="1"/>
  <c r="U1127" i="1"/>
  <c r="T1127" i="1"/>
  <c r="V1127" i="1" s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R1124" i="1"/>
  <c r="Q1124" i="1"/>
  <c r="S1124" i="1" s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B1119" i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S1116" i="1" s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AB1113" i="1" s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O1111" i="1"/>
  <c r="N1111" i="1"/>
  <c r="P1111" i="1" s="1"/>
  <c r="L1111" i="1"/>
  <c r="K1111" i="1"/>
  <c r="M1111" i="1" s="1"/>
  <c r="J1111" i="1"/>
  <c r="AB1111" i="1" s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R1108" i="1"/>
  <c r="Q1108" i="1"/>
  <c r="S1108" i="1" s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R1100" i="1"/>
  <c r="Q1100" i="1"/>
  <c r="S1100" i="1" s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AB1095" i="1" s="1"/>
  <c r="W1095" i="1"/>
  <c r="U1095" i="1"/>
  <c r="T1095" i="1"/>
  <c r="V1095" i="1" s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R1092" i="1"/>
  <c r="Q1092" i="1"/>
  <c r="S1092" i="1" s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B1087" i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R1084" i="1"/>
  <c r="Q1084" i="1"/>
  <c r="S1084" i="1" s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AB1081" i="1" s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O1079" i="1"/>
  <c r="N1079" i="1"/>
  <c r="P1079" i="1" s="1"/>
  <c r="L1079" i="1"/>
  <c r="K1079" i="1"/>
  <c r="M1079" i="1" s="1"/>
  <c r="J1079" i="1"/>
  <c r="AB1079" i="1" s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R1076" i="1"/>
  <c r="Q1076" i="1"/>
  <c r="S1076" i="1" s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O1071" i="1"/>
  <c r="N1071" i="1"/>
  <c r="P1071" i="1" s="1"/>
  <c r="AB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R1068" i="1"/>
  <c r="Q1068" i="1"/>
  <c r="S1068" i="1" s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AB1063" i="1" s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R1060" i="1"/>
  <c r="Q1060" i="1"/>
  <c r="S1060" i="1" s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B1055" i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R1052" i="1"/>
  <c r="Q1052" i="1"/>
  <c r="S1052" i="1" s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AB1049" i="1" s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B1047" i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R1044" i="1"/>
  <c r="Q1044" i="1"/>
  <c r="S1044" i="1" s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B1039" i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R1036" i="1"/>
  <c r="Q1036" i="1"/>
  <c r="S1036" i="1" s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AB1033" i="1" s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B1031" i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R1028" i="1"/>
  <c r="Q1028" i="1"/>
  <c r="S1028" i="1" s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B1023" i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R1020" i="1"/>
  <c r="Q1020" i="1"/>
  <c r="S1020" i="1" s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AB1017" i="1" s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B1015" i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R1012" i="1"/>
  <c r="Q1012" i="1"/>
  <c r="S1012" i="1" s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B1007" i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R1004" i="1"/>
  <c r="Q1004" i="1"/>
  <c r="S1004" i="1" s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AB1001" i="1" s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B999" i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R996" i="1"/>
  <c r="Q996" i="1"/>
  <c r="S996" i="1" s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B991" i="1"/>
  <c r="AA991" i="1"/>
  <c r="Y991" i="1"/>
  <c r="X991" i="1"/>
  <c r="Z991" i="1" s="1"/>
  <c r="W991" i="1"/>
  <c r="U991" i="1"/>
  <c r="T991" i="1"/>
  <c r="V991" i="1" s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R988" i="1"/>
  <c r="Q988" i="1"/>
  <c r="S988" i="1" s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AB985" i="1" s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B983" i="1"/>
  <c r="AA983" i="1"/>
  <c r="Y983" i="1"/>
  <c r="X983" i="1"/>
  <c r="Z983" i="1" s="1"/>
  <c r="W983" i="1"/>
  <c r="U983" i="1"/>
  <c r="T983" i="1"/>
  <c r="V983" i="1" s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R980" i="1"/>
  <c r="Q980" i="1"/>
  <c r="S980" i="1" s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B975" i="1"/>
  <c r="AA975" i="1"/>
  <c r="Y975" i="1"/>
  <c r="X975" i="1"/>
  <c r="Z975" i="1" s="1"/>
  <c r="W975" i="1"/>
  <c r="U975" i="1"/>
  <c r="T975" i="1"/>
  <c r="V975" i="1" s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R972" i="1"/>
  <c r="Q972" i="1"/>
  <c r="S972" i="1" s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AB969" i="1" s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B967" i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R964" i="1"/>
  <c r="Q964" i="1"/>
  <c r="S964" i="1" s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B959" i="1"/>
  <c r="AA959" i="1"/>
  <c r="Y959" i="1"/>
  <c r="X959" i="1"/>
  <c r="Z959" i="1" s="1"/>
  <c r="W959" i="1"/>
  <c r="U959" i="1"/>
  <c r="T959" i="1"/>
  <c r="V959" i="1" s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R956" i="1"/>
  <c r="Q956" i="1"/>
  <c r="S956" i="1" s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AB953" i="1" s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B951" i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R948" i="1"/>
  <c r="Q948" i="1"/>
  <c r="S948" i="1" s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B943" i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R940" i="1"/>
  <c r="Q940" i="1"/>
  <c r="S940" i="1" s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AB937" i="1" s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B935" i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R932" i="1"/>
  <c r="Q932" i="1"/>
  <c r="S932" i="1" s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B927" i="1"/>
  <c r="AA927" i="1"/>
  <c r="Y927" i="1"/>
  <c r="X927" i="1"/>
  <c r="Z927" i="1" s="1"/>
  <c r="W927" i="1"/>
  <c r="U927" i="1"/>
  <c r="T927" i="1"/>
  <c r="V927" i="1" s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R924" i="1"/>
  <c r="Q924" i="1"/>
  <c r="S924" i="1" s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AB921" i="1" s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B919" i="1"/>
  <c r="AA919" i="1"/>
  <c r="Y919" i="1"/>
  <c r="X919" i="1"/>
  <c r="Z919" i="1" s="1"/>
  <c r="W919" i="1"/>
  <c r="U919" i="1"/>
  <c r="T919" i="1"/>
  <c r="V919" i="1" s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R916" i="1"/>
  <c r="Q916" i="1"/>
  <c r="S916" i="1" s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B911" i="1"/>
  <c r="AA911" i="1"/>
  <c r="Y911" i="1"/>
  <c r="X911" i="1"/>
  <c r="Z911" i="1" s="1"/>
  <c r="W911" i="1"/>
  <c r="U911" i="1"/>
  <c r="T911" i="1"/>
  <c r="V911" i="1" s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R908" i="1"/>
  <c r="Q908" i="1"/>
  <c r="S908" i="1" s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AB905" i="1" s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B903" i="1"/>
  <c r="AA903" i="1"/>
  <c r="Y903" i="1"/>
  <c r="X903" i="1"/>
  <c r="Z903" i="1" s="1"/>
  <c r="W903" i="1"/>
  <c r="U903" i="1"/>
  <c r="T903" i="1"/>
  <c r="V903" i="1" s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R900" i="1"/>
  <c r="Q900" i="1"/>
  <c r="S900" i="1" s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B895" i="1"/>
  <c r="AA895" i="1"/>
  <c r="Y895" i="1"/>
  <c r="X895" i="1"/>
  <c r="Z895" i="1" s="1"/>
  <c r="W895" i="1"/>
  <c r="U895" i="1"/>
  <c r="T895" i="1"/>
  <c r="V895" i="1" s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R892" i="1"/>
  <c r="Q892" i="1"/>
  <c r="S892" i="1" s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AB889" i="1" s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B887" i="1"/>
  <c r="AA887" i="1"/>
  <c r="Y887" i="1"/>
  <c r="X887" i="1"/>
  <c r="Z887" i="1" s="1"/>
  <c r="W887" i="1"/>
  <c r="U887" i="1"/>
  <c r="T887" i="1"/>
  <c r="V887" i="1" s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R884" i="1"/>
  <c r="Q884" i="1"/>
  <c r="S884" i="1" s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B879" i="1"/>
  <c r="AA879" i="1"/>
  <c r="Y879" i="1"/>
  <c r="X879" i="1"/>
  <c r="Z879" i="1" s="1"/>
  <c r="W879" i="1"/>
  <c r="U879" i="1"/>
  <c r="T879" i="1"/>
  <c r="V879" i="1" s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R876" i="1"/>
  <c r="Q876" i="1"/>
  <c r="S876" i="1" s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AB873" i="1" s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B871" i="1"/>
  <c r="AA871" i="1"/>
  <c r="Y871" i="1"/>
  <c r="X871" i="1"/>
  <c r="Z871" i="1" s="1"/>
  <c r="W871" i="1"/>
  <c r="U871" i="1"/>
  <c r="T871" i="1"/>
  <c r="V871" i="1" s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R868" i="1"/>
  <c r="Q868" i="1"/>
  <c r="S868" i="1" s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B863" i="1"/>
  <c r="AA863" i="1"/>
  <c r="Y863" i="1"/>
  <c r="X863" i="1"/>
  <c r="Z863" i="1" s="1"/>
  <c r="W863" i="1"/>
  <c r="U863" i="1"/>
  <c r="T863" i="1"/>
  <c r="V863" i="1" s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R860" i="1"/>
  <c r="Q860" i="1"/>
  <c r="S860" i="1" s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AB857" i="1" s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B855" i="1"/>
  <c r="AA855" i="1"/>
  <c r="Y855" i="1"/>
  <c r="X855" i="1"/>
  <c r="Z855" i="1" s="1"/>
  <c r="W855" i="1"/>
  <c r="U855" i="1"/>
  <c r="T855" i="1"/>
  <c r="V855" i="1" s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R852" i="1"/>
  <c r="Q852" i="1"/>
  <c r="S852" i="1" s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B847" i="1"/>
  <c r="AA847" i="1"/>
  <c r="Y847" i="1"/>
  <c r="X847" i="1"/>
  <c r="Z847" i="1" s="1"/>
  <c r="W847" i="1"/>
  <c r="U847" i="1"/>
  <c r="T847" i="1"/>
  <c r="V847" i="1" s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S844" i="1" s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AB841" i="1" s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B839" i="1"/>
  <c r="AA839" i="1"/>
  <c r="Y839" i="1"/>
  <c r="X839" i="1"/>
  <c r="Z839" i="1" s="1"/>
  <c r="W839" i="1"/>
  <c r="U839" i="1"/>
  <c r="T839" i="1"/>
  <c r="V839" i="1" s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R836" i="1"/>
  <c r="Q836" i="1"/>
  <c r="S836" i="1" s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B831" i="1"/>
  <c r="AA831" i="1"/>
  <c r="Y831" i="1"/>
  <c r="X831" i="1"/>
  <c r="Z831" i="1" s="1"/>
  <c r="W831" i="1"/>
  <c r="U831" i="1"/>
  <c r="T831" i="1"/>
  <c r="V831" i="1" s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S828" i="1" s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AB825" i="1" s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B823" i="1"/>
  <c r="AA823" i="1"/>
  <c r="Y823" i="1"/>
  <c r="X823" i="1"/>
  <c r="Z823" i="1" s="1"/>
  <c r="W823" i="1"/>
  <c r="U823" i="1"/>
  <c r="T823" i="1"/>
  <c r="V823" i="1" s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R820" i="1"/>
  <c r="Q820" i="1"/>
  <c r="S820" i="1" s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B815" i="1"/>
  <c r="AA815" i="1"/>
  <c r="Y815" i="1"/>
  <c r="X815" i="1"/>
  <c r="Z815" i="1" s="1"/>
  <c r="W815" i="1"/>
  <c r="U815" i="1"/>
  <c r="T815" i="1"/>
  <c r="V815" i="1" s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AB809" i="1" s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B807" i="1"/>
  <c r="AA807" i="1"/>
  <c r="Y807" i="1"/>
  <c r="X807" i="1"/>
  <c r="Z807" i="1" s="1"/>
  <c r="W807" i="1"/>
  <c r="U807" i="1"/>
  <c r="T807" i="1"/>
  <c r="V807" i="1" s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V804" i="1"/>
  <c r="U804" i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V792" i="1" s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V776" i="1" s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AB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V760" i="1" s="1"/>
  <c r="T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V744" i="1" s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AB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V728" i="1" s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B709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B693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B677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B661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B645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B629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B613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B609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AB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AB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AB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AB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AB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AB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AB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AB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AB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AB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AB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AB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AB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AB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AB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AB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AB50" i="1" s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AB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AB34" i="1" s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AB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V31" i="1"/>
  <c r="U31" i="1"/>
  <c r="T31" i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AB18" i="1" s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AB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V15" i="1"/>
  <c r="U15" i="1"/>
  <c r="T15" i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V10" i="1"/>
  <c r="U10" i="1"/>
  <c r="T10" i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93" i="1" l="1"/>
  <c r="AB273" i="1"/>
  <c r="AB4" i="1"/>
  <c r="AB5" i="1"/>
  <c r="AB26" i="1"/>
  <c r="AB81" i="1"/>
  <c r="AB241" i="1"/>
  <c r="AB8" i="1"/>
  <c r="AB639" i="1"/>
  <c r="AB161" i="1"/>
  <c r="AB30" i="1"/>
  <c r="AB60" i="1"/>
  <c r="AB210" i="1"/>
  <c r="AB659" i="1"/>
  <c r="AB707" i="1"/>
  <c r="AB1231" i="1"/>
  <c r="AB39" i="1"/>
  <c r="AB55" i="1"/>
  <c r="AB70" i="1"/>
  <c r="AB102" i="1"/>
  <c r="AB107" i="1"/>
  <c r="AB123" i="1"/>
  <c r="AB139" i="1"/>
  <c r="AB155" i="1"/>
  <c r="AB166" i="1"/>
  <c r="AB171" i="1"/>
  <c r="AB187" i="1"/>
  <c r="AB203" i="1"/>
  <c r="AB219" i="1"/>
  <c r="AB230" i="1"/>
  <c r="AB235" i="1"/>
  <c r="AB251" i="1"/>
  <c r="AB267" i="1"/>
  <c r="AB283" i="1"/>
  <c r="AB294" i="1"/>
  <c r="AB299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618" i="1"/>
  <c r="AB650" i="1"/>
  <c r="AB682" i="1"/>
  <c r="AB714" i="1"/>
  <c r="AB817" i="1"/>
  <c r="AB820" i="1"/>
  <c r="AB849" i="1"/>
  <c r="AB881" i="1"/>
  <c r="AB884" i="1"/>
  <c r="AB913" i="1"/>
  <c r="AB945" i="1"/>
  <c r="AB948" i="1"/>
  <c r="AB977" i="1"/>
  <c r="AB1009" i="1"/>
  <c r="AB1012" i="1"/>
  <c r="AB1041" i="1"/>
  <c r="AB1221" i="1"/>
  <c r="AB11" i="1"/>
  <c r="AB12" i="1"/>
  <c r="AB27" i="1"/>
  <c r="AB43" i="1"/>
  <c r="AB59" i="1"/>
  <c r="AB162" i="1"/>
  <c r="AB231" i="1"/>
  <c r="AB279" i="1"/>
  <c r="AB306" i="1"/>
  <c r="AB311" i="1"/>
  <c r="AB643" i="1"/>
  <c r="AB828" i="1"/>
  <c r="AB1103" i="1"/>
  <c r="AB1189" i="1"/>
  <c r="AB23" i="1"/>
  <c r="AB75" i="1"/>
  <c r="AB91" i="1"/>
  <c r="P7" i="1"/>
  <c r="AB7" i="1" s="1"/>
  <c r="V9" i="1"/>
  <c r="AB9" i="1" s="1"/>
  <c r="Z10" i="1"/>
  <c r="AB10" i="1" s="1"/>
  <c r="M13" i="1"/>
  <c r="AB13" i="1" s="1"/>
  <c r="V14" i="1"/>
  <c r="AB14" i="1" s="1"/>
  <c r="AB19" i="1"/>
  <c r="S19" i="1"/>
  <c r="P24" i="1"/>
  <c r="AB24" i="1" s="1"/>
  <c r="Z26" i="1"/>
  <c r="M29" i="1"/>
  <c r="AB29" i="1" s="1"/>
  <c r="V30" i="1"/>
  <c r="AB35" i="1"/>
  <c r="S35" i="1"/>
  <c r="P40" i="1"/>
  <c r="AB40" i="1" s="1"/>
  <c r="Z42" i="1"/>
  <c r="M45" i="1"/>
  <c r="AB45" i="1" s="1"/>
  <c r="V46" i="1"/>
  <c r="AB46" i="1" s="1"/>
  <c r="S51" i="1"/>
  <c r="AB51" i="1" s="1"/>
  <c r="P56" i="1"/>
  <c r="AB56" i="1" s="1"/>
  <c r="Z58" i="1"/>
  <c r="M61" i="1"/>
  <c r="AB61" i="1" s="1"/>
  <c r="V62" i="1"/>
  <c r="S63" i="1"/>
  <c r="AB63" i="1" s="1"/>
  <c r="P64" i="1"/>
  <c r="AB64" i="1" s="1"/>
  <c r="Z66" i="1"/>
  <c r="AB74" i="1"/>
  <c r="M77" i="1"/>
  <c r="AB77" i="1" s="1"/>
  <c r="V78" i="1"/>
  <c r="S79" i="1"/>
  <c r="AB79" i="1" s="1"/>
  <c r="P80" i="1"/>
  <c r="AB80" i="1" s="1"/>
  <c r="Z82" i="1"/>
  <c r="AB90" i="1"/>
  <c r="M93" i="1"/>
  <c r="AB93" i="1" s="1"/>
  <c r="V94" i="1"/>
  <c r="S95" i="1"/>
  <c r="AB95" i="1" s="1"/>
  <c r="P96" i="1"/>
  <c r="AB96" i="1" s="1"/>
  <c r="Z98" i="1"/>
  <c r="AB106" i="1"/>
  <c r="M109" i="1"/>
  <c r="AB109" i="1" s="1"/>
  <c r="V110" i="1"/>
  <c r="S111" i="1"/>
  <c r="AB111" i="1" s="1"/>
  <c r="P112" i="1"/>
  <c r="AB112" i="1" s="1"/>
  <c r="Z114" i="1"/>
  <c r="AB122" i="1"/>
  <c r="M125" i="1"/>
  <c r="AB125" i="1" s="1"/>
  <c r="V126" i="1"/>
  <c r="S127" i="1"/>
  <c r="AB127" i="1" s="1"/>
  <c r="P128" i="1"/>
  <c r="AB128" i="1" s="1"/>
  <c r="Z130" i="1"/>
  <c r="AB138" i="1"/>
  <c r="M141" i="1"/>
  <c r="AB141" i="1" s="1"/>
  <c r="V142" i="1"/>
  <c r="S143" i="1"/>
  <c r="AB143" i="1" s="1"/>
  <c r="P144" i="1"/>
  <c r="AB144" i="1" s="1"/>
  <c r="Z146" i="1"/>
  <c r="AB154" i="1"/>
  <c r="M157" i="1"/>
  <c r="AB157" i="1" s="1"/>
  <c r="V158" i="1"/>
  <c r="S159" i="1"/>
  <c r="AB159" i="1" s="1"/>
  <c r="P160" i="1"/>
  <c r="AB160" i="1" s="1"/>
  <c r="Z162" i="1"/>
  <c r="AB170" i="1"/>
  <c r="M173" i="1"/>
  <c r="AB173" i="1" s="1"/>
  <c r="V174" i="1"/>
  <c r="S175" i="1"/>
  <c r="AB175" i="1" s="1"/>
  <c r="P176" i="1"/>
  <c r="AB176" i="1" s="1"/>
  <c r="Z178" i="1"/>
  <c r="AB186" i="1"/>
  <c r="M189" i="1"/>
  <c r="AB189" i="1" s="1"/>
  <c r="V190" i="1"/>
  <c r="S191" i="1"/>
  <c r="AB191" i="1" s="1"/>
  <c r="P192" i="1"/>
  <c r="AB192" i="1" s="1"/>
  <c r="Z194" i="1"/>
  <c r="AB202" i="1"/>
  <c r="M205" i="1"/>
  <c r="AB205" i="1" s="1"/>
  <c r="V206" i="1"/>
  <c r="S207" i="1"/>
  <c r="AB207" i="1" s="1"/>
  <c r="P208" i="1"/>
  <c r="AB208" i="1" s="1"/>
  <c r="Z210" i="1"/>
  <c r="AB218" i="1"/>
  <c r="M221" i="1"/>
  <c r="AB221" i="1" s="1"/>
  <c r="V222" i="1"/>
  <c r="S223" i="1"/>
  <c r="AB223" i="1" s="1"/>
  <c r="P224" i="1"/>
  <c r="AB224" i="1" s="1"/>
  <c r="Z226" i="1"/>
  <c r="AB234" i="1"/>
  <c r="M237" i="1"/>
  <c r="AB237" i="1" s="1"/>
  <c r="V238" i="1"/>
  <c r="S239" i="1"/>
  <c r="AB239" i="1" s="1"/>
  <c r="P240" i="1"/>
  <c r="AB240" i="1" s="1"/>
  <c r="Z242" i="1"/>
  <c r="AB250" i="1"/>
  <c r="M253" i="1"/>
  <c r="AB253" i="1" s="1"/>
  <c r="V254" i="1"/>
  <c r="S255" i="1"/>
  <c r="AB255" i="1" s="1"/>
  <c r="P256" i="1"/>
  <c r="AB256" i="1" s="1"/>
  <c r="Z258" i="1"/>
  <c r="AB266" i="1"/>
  <c r="M269" i="1"/>
  <c r="AB269" i="1" s="1"/>
  <c r="V270" i="1"/>
  <c r="S271" i="1"/>
  <c r="AB271" i="1" s="1"/>
  <c r="P272" i="1"/>
  <c r="AB272" i="1" s="1"/>
  <c r="Z274" i="1"/>
  <c r="AB282" i="1"/>
  <c r="M285" i="1"/>
  <c r="AB285" i="1" s="1"/>
  <c r="V286" i="1"/>
  <c r="S287" i="1"/>
  <c r="AB287" i="1" s="1"/>
  <c r="P288" i="1"/>
  <c r="AB288" i="1" s="1"/>
  <c r="Z290" i="1"/>
  <c r="AB298" i="1"/>
  <c r="M301" i="1"/>
  <c r="AB301" i="1" s="1"/>
  <c r="V302" i="1"/>
  <c r="S303" i="1"/>
  <c r="AB303" i="1" s="1"/>
  <c r="P304" i="1"/>
  <c r="AB304" i="1" s="1"/>
  <c r="Z306" i="1"/>
  <c r="AB314" i="1"/>
  <c r="M317" i="1"/>
  <c r="AB317" i="1" s="1"/>
  <c r="AB318" i="1"/>
  <c r="M321" i="1"/>
  <c r="AB321" i="1" s="1"/>
  <c r="AB322" i="1"/>
  <c r="M325" i="1"/>
  <c r="AB325" i="1" s="1"/>
  <c r="AB326" i="1"/>
  <c r="M329" i="1"/>
  <c r="AB329" i="1" s="1"/>
  <c r="AB330" i="1"/>
  <c r="M333" i="1"/>
  <c r="AB333" i="1" s="1"/>
  <c r="AB334" i="1"/>
  <c r="M337" i="1"/>
  <c r="AB337" i="1" s="1"/>
  <c r="AB338" i="1"/>
  <c r="M341" i="1"/>
  <c r="AB341" i="1" s="1"/>
  <c r="AB342" i="1"/>
  <c r="M345" i="1"/>
  <c r="AB345" i="1" s="1"/>
  <c r="AB346" i="1"/>
  <c r="M349" i="1"/>
  <c r="AB349" i="1" s="1"/>
  <c r="AB350" i="1"/>
  <c r="M353" i="1"/>
  <c r="AB353" i="1" s="1"/>
  <c r="AB354" i="1"/>
  <c r="M357" i="1"/>
  <c r="AB357" i="1" s="1"/>
  <c r="AB358" i="1"/>
  <c r="M361" i="1"/>
  <c r="AB361" i="1" s="1"/>
  <c r="AB362" i="1"/>
  <c r="M365" i="1"/>
  <c r="AB365" i="1" s="1"/>
  <c r="AB366" i="1"/>
  <c r="M369" i="1"/>
  <c r="AB369" i="1" s="1"/>
  <c r="AB370" i="1"/>
  <c r="M373" i="1"/>
  <c r="AB373" i="1" s="1"/>
  <c r="AB374" i="1"/>
  <c r="M377" i="1"/>
  <c r="AB377" i="1" s="1"/>
  <c r="AB378" i="1"/>
  <c r="M381" i="1"/>
  <c r="AB381" i="1" s="1"/>
  <c r="AB382" i="1"/>
  <c r="M385" i="1"/>
  <c r="AB385" i="1" s="1"/>
  <c r="AB386" i="1"/>
  <c r="M389" i="1"/>
  <c r="AB389" i="1" s="1"/>
  <c r="AB390" i="1"/>
  <c r="M393" i="1"/>
  <c r="AB393" i="1" s="1"/>
  <c r="AB394" i="1"/>
  <c r="M397" i="1"/>
  <c r="AB397" i="1" s="1"/>
  <c r="AB398" i="1"/>
  <c r="M401" i="1"/>
  <c r="AB401" i="1" s="1"/>
  <c r="AB402" i="1"/>
  <c r="M405" i="1"/>
  <c r="AB405" i="1" s="1"/>
  <c r="AB406" i="1"/>
  <c r="M409" i="1"/>
  <c r="AB409" i="1" s="1"/>
  <c r="AB410" i="1"/>
  <c r="M413" i="1"/>
  <c r="AB413" i="1" s="1"/>
  <c r="AB414" i="1"/>
  <c r="M417" i="1"/>
  <c r="AB417" i="1" s="1"/>
  <c r="AB418" i="1"/>
  <c r="M421" i="1"/>
  <c r="AB421" i="1" s="1"/>
  <c r="AB422" i="1"/>
  <c r="M425" i="1"/>
  <c r="AB425" i="1" s="1"/>
  <c r="AB426" i="1"/>
  <c r="M429" i="1"/>
  <c r="AB429" i="1" s="1"/>
  <c r="AB430" i="1"/>
  <c r="M433" i="1"/>
  <c r="AB433" i="1" s="1"/>
  <c r="AB434" i="1"/>
  <c r="M437" i="1"/>
  <c r="AB437" i="1" s="1"/>
  <c r="AB438" i="1"/>
  <c r="M441" i="1"/>
  <c r="AB441" i="1" s="1"/>
  <c r="AB442" i="1"/>
  <c r="M445" i="1"/>
  <c r="AB445" i="1" s="1"/>
  <c r="AB446" i="1"/>
  <c r="M449" i="1"/>
  <c r="AB449" i="1" s="1"/>
  <c r="AB450" i="1"/>
  <c r="M453" i="1"/>
  <c r="AB453" i="1" s="1"/>
  <c r="AB454" i="1"/>
  <c r="M457" i="1"/>
  <c r="AB457" i="1" s="1"/>
  <c r="AB458" i="1"/>
  <c r="M461" i="1"/>
  <c r="AB461" i="1" s="1"/>
  <c r="AB462" i="1"/>
  <c r="M465" i="1"/>
  <c r="AB465" i="1" s="1"/>
  <c r="AB466" i="1"/>
  <c r="M469" i="1"/>
  <c r="AB469" i="1" s="1"/>
  <c r="AB470" i="1"/>
  <c r="M473" i="1"/>
  <c r="AB473" i="1" s="1"/>
  <c r="AB474" i="1"/>
  <c r="M477" i="1"/>
  <c r="AB477" i="1" s="1"/>
  <c r="AB478" i="1"/>
  <c r="M481" i="1"/>
  <c r="AB481" i="1" s="1"/>
  <c r="AB482" i="1"/>
  <c r="M485" i="1"/>
  <c r="AB485" i="1" s="1"/>
  <c r="AB486" i="1"/>
  <c r="M489" i="1"/>
  <c r="AB489" i="1" s="1"/>
  <c r="AB490" i="1"/>
  <c r="M493" i="1"/>
  <c r="AB493" i="1" s="1"/>
  <c r="AB494" i="1"/>
  <c r="M497" i="1"/>
  <c r="AB497" i="1" s="1"/>
  <c r="AB498" i="1"/>
  <c r="M501" i="1"/>
  <c r="AB501" i="1" s="1"/>
  <c r="AB502" i="1"/>
  <c r="M505" i="1"/>
  <c r="AB505" i="1" s="1"/>
  <c r="AB506" i="1"/>
  <c r="M509" i="1"/>
  <c r="AB509" i="1" s="1"/>
  <c r="AB510" i="1"/>
  <c r="M513" i="1"/>
  <c r="AB513" i="1" s="1"/>
  <c r="AB514" i="1"/>
  <c r="M517" i="1"/>
  <c r="AB517" i="1" s="1"/>
  <c r="AB518" i="1"/>
  <c r="M521" i="1"/>
  <c r="AB521" i="1" s="1"/>
  <c r="AB522" i="1"/>
  <c r="M525" i="1"/>
  <c r="AB525" i="1" s="1"/>
  <c r="AB526" i="1"/>
  <c r="M529" i="1"/>
  <c r="AB529" i="1" s="1"/>
  <c r="AB530" i="1"/>
  <c r="M533" i="1"/>
  <c r="AB533" i="1" s="1"/>
  <c r="AB534" i="1"/>
  <c r="M537" i="1"/>
  <c r="AB537" i="1" s="1"/>
  <c r="AB538" i="1"/>
  <c r="M541" i="1"/>
  <c r="AB541" i="1" s="1"/>
  <c r="AB542" i="1"/>
  <c r="M545" i="1"/>
  <c r="AB545" i="1" s="1"/>
  <c r="AB546" i="1"/>
  <c r="M549" i="1"/>
  <c r="AB549" i="1" s="1"/>
  <c r="AB550" i="1"/>
  <c r="M553" i="1"/>
  <c r="AB553" i="1" s="1"/>
  <c r="AB554" i="1"/>
  <c r="M557" i="1"/>
  <c r="AB557" i="1" s="1"/>
  <c r="AB558" i="1"/>
  <c r="M561" i="1"/>
  <c r="AB561" i="1" s="1"/>
  <c r="AB562" i="1"/>
  <c r="M565" i="1"/>
  <c r="AB565" i="1" s="1"/>
  <c r="AB566" i="1"/>
  <c r="M569" i="1"/>
  <c r="AB569" i="1" s="1"/>
  <c r="AB570" i="1"/>
  <c r="M573" i="1"/>
  <c r="AB573" i="1" s="1"/>
  <c r="AB574" i="1"/>
  <c r="M577" i="1"/>
  <c r="AB577" i="1" s="1"/>
  <c r="AB578" i="1"/>
  <c r="M581" i="1"/>
  <c r="AB581" i="1" s="1"/>
  <c r="AB582" i="1"/>
  <c r="M585" i="1"/>
  <c r="AB585" i="1" s="1"/>
  <c r="AB586" i="1"/>
  <c r="M589" i="1"/>
  <c r="AB589" i="1" s="1"/>
  <c r="AB590" i="1"/>
  <c r="M593" i="1"/>
  <c r="AB593" i="1" s="1"/>
  <c r="AB594" i="1"/>
  <c r="M597" i="1"/>
  <c r="AB597" i="1" s="1"/>
  <c r="AB598" i="1"/>
  <c r="M601" i="1"/>
  <c r="AB601" i="1" s="1"/>
  <c r="AB602" i="1"/>
  <c r="M605" i="1"/>
  <c r="AB605" i="1" s="1"/>
  <c r="AB606" i="1"/>
  <c r="AB610" i="1"/>
  <c r="AB621" i="1"/>
  <c r="AB647" i="1"/>
  <c r="AB649" i="1"/>
  <c r="V651" i="1"/>
  <c r="AB663" i="1"/>
  <c r="V667" i="1"/>
  <c r="AB679" i="1"/>
  <c r="AB681" i="1"/>
  <c r="V683" i="1"/>
  <c r="AB695" i="1"/>
  <c r="V699" i="1"/>
  <c r="AB711" i="1"/>
  <c r="AB713" i="1"/>
  <c r="V715" i="1"/>
  <c r="AB781" i="1"/>
  <c r="AB1125" i="1"/>
  <c r="AB28" i="1"/>
  <c r="AB44" i="1"/>
  <c r="AB151" i="1"/>
  <c r="AB215" i="1"/>
  <c r="AB242" i="1"/>
  <c r="AB667" i="1"/>
  <c r="AB689" i="1"/>
  <c r="AB730" i="1"/>
  <c r="AB1020" i="1"/>
  <c r="AB1305" i="1"/>
  <c r="AB1639" i="1"/>
  <c r="AB3" i="1"/>
  <c r="M4" i="1"/>
  <c r="S6" i="1"/>
  <c r="AB6" i="1" s="1"/>
  <c r="AB15" i="1"/>
  <c r="S15" i="1"/>
  <c r="AB16" i="1"/>
  <c r="P20" i="1"/>
  <c r="AB20" i="1" s="1"/>
  <c r="Z22" i="1"/>
  <c r="AB22" i="1" s="1"/>
  <c r="M25" i="1"/>
  <c r="AB25" i="1" s="1"/>
  <c r="V26" i="1"/>
  <c r="S31" i="1"/>
  <c r="AB31" i="1" s="1"/>
  <c r="AB32" i="1"/>
  <c r="P36" i="1"/>
  <c r="AB36" i="1" s="1"/>
  <c r="Z38" i="1"/>
  <c r="AB38" i="1" s="1"/>
  <c r="M41" i="1"/>
  <c r="AB41" i="1" s="1"/>
  <c r="V42" i="1"/>
  <c r="AB42" i="1" s="1"/>
  <c r="AB47" i="1"/>
  <c r="S47" i="1"/>
  <c r="AB48" i="1"/>
  <c r="P52" i="1"/>
  <c r="AB52" i="1" s="1"/>
  <c r="Z54" i="1"/>
  <c r="AB54" i="1" s="1"/>
  <c r="M57" i="1"/>
  <c r="AB57" i="1" s="1"/>
  <c r="V58" i="1"/>
  <c r="AB58" i="1" s="1"/>
  <c r="AB62" i="1"/>
  <c r="M65" i="1"/>
  <c r="AB65" i="1" s="1"/>
  <c r="V66" i="1"/>
  <c r="AB66" i="1" s="1"/>
  <c r="AB67" i="1"/>
  <c r="S67" i="1"/>
  <c r="P68" i="1"/>
  <c r="AB68" i="1" s="1"/>
  <c r="Z70" i="1"/>
  <c r="AB72" i="1"/>
  <c r="AB78" i="1"/>
  <c r="M81" i="1"/>
  <c r="V82" i="1"/>
  <c r="AB82" i="1" s="1"/>
  <c r="AB83" i="1"/>
  <c r="S83" i="1"/>
  <c r="P84" i="1"/>
  <c r="AB84" i="1" s="1"/>
  <c r="Z86" i="1"/>
  <c r="AB86" i="1" s="1"/>
  <c r="AB88" i="1"/>
  <c r="AB94" i="1"/>
  <c r="M97" i="1"/>
  <c r="AB97" i="1" s="1"/>
  <c r="V98" i="1"/>
  <c r="AB98" i="1" s="1"/>
  <c r="AB99" i="1"/>
  <c r="S99" i="1"/>
  <c r="P100" i="1"/>
  <c r="AB100" i="1" s="1"/>
  <c r="Z102" i="1"/>
  <c r="AB104" i="1"/>
  <c r="AB110" i="1"/>
  <c r="M113" i="1"/>
  <c r="AB113" i="1" s="1"/>
  <c r="V114" i="1"/>
  <c r="AB114" i="1" s="1"/>
  <c r="AB115" i="1"/>
  <c r="S115" i="1"/>
  <c r="P116" i="1"/>
  <c r="AB116" i="1" s="1"/>
  <c r="Z118" i="1"/>
  <c r="AB118" i="1" s="1"/>
  <c r="AB120" i="1"/>
  <c r="AB126" i="1"/>
  <c r="M129" i="1"/>
  <c r="AB129" i="1" s="1"/>
  <c r="V130" i="1"/>
  <c r="AB130" i="1" s="1"/>
  <c r="AB131" i="1"/>
  <c r="S131" i="1"/>
  <c r="P132" i="1"/>
  <c r="AB132" i="1" s="1"/>
  <c r="Z134" i="1"/>
  <c r="AB134" i="1" s="1"/>
  <c r="AB136" i="1"/>
  <c r="AB142" i="1"/>
  <c r="M145" i="1"/>
  <c r="AB145" i="1" s="1"/>
  <c r="V146" i="1"/>
  <c r="AB146" i="1" s="1"/>
  <c r="AB147" i="1"/>
  <c r="S147" i="1"/>
  <c r="P148" i="1"/>
  <c r="AB148" i="1" s="1"/>
  <c r="Z150" i="1"/>
  <c r="AB150" i="1" s="1"/>
  <c r="AB152" i="1"/>
  <c r="AB158" i="1"/>
  <c r="M161" i="1"/>
  <c r="V162" i="1"/>
  <c r="AB163" i="1"/>
  <c r="S163" i="1"/>
  <c r="P164" i="1"/>
  <c r="AB164" i="1" s="1"/>
  <c r="Z166" i="1"/>
  <c r="AB168" i="1"/>
  <c r="AB174" i="1"/>
  <c r="M177" i="1"/>
  <c r="AB177" i="1" s="1"/>
  <c r="V178" i="1"/>
  <c r="AB178" i="1" s="1"/>
  <c r="AB179" i="1"/>
  <c r="S179" i="1"/>
  <c r="P180" i="1"/>
  <c r="AB180" i="1" s="1"/>
  <c r="Z182" i="1"/>
  <c r="AB182" i="1" s="1"/>
  <c r="AB184" i="1"/>
  <c r="AB190" i="1"/>
  <c r="M193" i="1"/>
  <c r="V194" i="1"/>
  <c r="AB194" i="1" s="1"/>
  <c r="AB195" i="1"/>
  <c r="S195" i="1"/>
  <c r="P196" i="1"/>
  <c r="AB196" i="1" s="1"/>
  <c r="Z198" i="1"/>
  <c r="AB198" i="1" s="1"/>
  <c r="AB200" i="1"/>
  <c r="AB206" i="1"/>
  <c r="M209" i="1"/>
  <c r="AB209" i="1" s="1"/>
  <c r="V210" i="1"/>
  <c r="AB211" i="1"/>
  <c r="S211" i="1"/>
  <c r="P212" i="1"/>
  <c r="AB212" i="1" s="1"/>
  <c r="Z214" i="1"/>
  <c r="AB214" i="1" s="1"/>
  <c r="AB216" i="1"/>
  <c r="AB222" i="1"/>
  <c r="M225" i="1"/>
  <c r="AB225" i="1" s="1"/>
  <c r="V226" i="1"/>
  <c r="AB226" i="1" s="1"/>
  <c r="AB227" i="1"/>
  <c r="S227" i="1"/>
  <c r="P228" i="1"/>
  <c r="AB228" i="1" s="1"/>
  <c r="Z230" i="1"/>
  <c r="AB232" i="1"/>
  <c r="AB238" i="1"/>
  <c r="M241" i="1"/>
  <c r="V242" i="1"/>
  <c r="AB243" i="1"/>
  <c r="S243" i="1"/>
  <c r="P244" i="1"/>
  <c r="AB244" i="1" s="1"/>
  <c r="Z246" i="1"/>
  <c r="AB246" i="1" s="1"/>
  <c r="AB248" i="1"/>
  <c r="AB254" i="1"/>
  <c r="M257" i="1"/>
  <c r="AB257" i="1" s="1"/>
  <c r="V258" i="1"/>
  <c r="AB258" i="1" s="1"/>
  <c r="AB259" i="1"/>
  <c r="S259" i="1"/>
  <c r="P260" i="1"/>
  <c r="AB260" i="1" s="1"/>
  <c r="Z262" i="1"/>
  <c r="AB262" i="1" s="1"/>
  <c r="AB264" i="1"/>
  <c r="AB270" i="1"/>
  <c r="M273" i="1"/>
  <c r="V274" i="1"/>
  <c r="AB274" i="1" s="1"/>
  <c r="AB275" i="1"/>
  <c r="S275" i="1"/>
  <c r="P276" i="1"/>
  <c r="AB276" i="1" s="1"/>
  <c r="Z278" i="1"/>
  <c r="AB278" i="1" s="1"/>
  <c r="AB280" i="1"/>
  <c r="AB286" i="1"/>
  <c r="M289" i="1"/>
  <c r="AB289" i="1" s="1"/>
  <c r="V290" i="1"/>
  <c r="AB290" i="1" s="1"/>
  <c r="AB291" i="1"/>
  <c r="S291" i="1"/>
  <c r="P292" i="1"/>
  <c r="AB292" i="1" s="1"/>
  <c r="Z294" i="1"/>
  <c r="AB296" i="1"/>
  <c r="AB302" i="1"/>
  <c r="M305" i="1"/>
  <c r="AB305" i="1" s="1"/>
  <c r="V306" i="1"/>
  <c r="AB307" i="1"/>
  <c r="S307" i="1"/>
  <c r="P308" i="1"/>
  <c r="AB308" i="1" s="1"/>
  <c r="Z310" i="1"/>
  <c r="AB310" i="1" s="1"/>
  <c r="AB312" i="1"/>
  <c r="P617" i="1"/>
  <c r="M622" i="1"/>
  <c r="P633" i="1"/>
  <c r="M638" i="1"/>
  <c r="AB638" i="1" s="1"/>
  <c r="P649" i="1"/>
  <c r="M654" i="1"/>
  <c r="AB654" i="1" s="1"/>
  <c r="P665" i="1"/>
  <c r="M670" i="1"/>
  <c r="AB670" i="1" s="1"/>
  <c r="AB676" i="1"/>
  <c r="P681" i="1"/>
  <c r="M686" i="1"/>
  <c r="AB686" i="1" s="1"/>
  <c r="P697" i="1"/>
  <c r="M702" i="1"/>
  <c r="AB702" i="1" s="1"/>
  <c r="P713" i="1"/>
  <c r="M718" i="1"/>
  <c r="AB718" i="1" s="1"/>
  <c r="AB771" i="1"/>
  <c r="AB833" i="1"/>
  <c r="AB836" i="1"/>
  <c r="AB865" i="1"/>
  <c r="AB897" i="1"/>
  <c r="AB900" i="1"/>
  <c r="AB929" i="1"/>
  <c r="AB961" i="1"/>
  <c r="AB964" i="1"/>
  <c r="AB993" i="1"/>
  <c r="AB1025" i="1"/>
  <c r="AB1028" i="1"/>
  <c r="AB1383" i="1"/>
  <c r="AB1423" i="1"/>
  <c r="Z614" i="1"/>
  <c r="M617" i="1"/>
  <c r="AB617" i="1" s="1"/>
  <c r="S619" i="1"/>
  <c r="AB619" i="1" s="1"/>
  <c r="P624" i="1"/>
  <c r="AB624" i="1" s="1"/>
  <c r="V626" i="1"/>
  <c r="AB626" i="1" s="1"/>
  <c r="Z630" i="1"/>
  <c r="M633" i="1"/>
  <c r="AB633" i="1" s="1"/>
  <c r="S635" i="1"/>
  <c r="AB635" i="1" s="1"/>
  <c r="P640" i="1"/>
  <c r="V642" i="1"/>
  <c r="AB642" i="1" s="1"/>
  <c r="Z646" i="1"/>
  <c r="M649" i="1"/>
  <c r="S651" i="1"/>
  <c r="AB651" i="1" s="1"/>
  <c r="P656" i="1"/>
  <c r="AB656" i="1" s="1"/>
  <c r="V658" i="1"/>
  <c r="AB658" i="1" s="1"/>
  <c r="Z662" i="1"/>
  <c r="M665" i="1"/>
  <c r="AB665" i="1" s="1"/>
  <c r="S667" i="1"/>
  <c r="P672" i="1"/>
  <c r="V674" i="1"/>
  <c r="AB674" i="1" s="1"/>
  <c r="Z678" i="1"/>
  <c r="M681" i="1"/>
  <c r="S683" i="1"/>
  <c r="AB683" i="1" s="1"/>
  <c r="P688" i="1"/>
  <c r="AB688" i="1" s="1"/>
  <c r="V690" i="1"/>
  <c r="AB690" i="1" s="1"/>
  <c r="Z694" i="1"/>
  <c r="M697" i="1"/>
  <c r="AB697" i="1" s="1"/>
  <c r="S699" i="1"/>
  <c r="AB699" i="1" s="1"/>
  <c r="P704" i="1"/>
  <c r="V706" i="1"/>
  <c r="AB706" i="1" s="1"/>
  <c r="Z710" i="1"/>
  <c r="M713" i="1"/>
  <c r="S715" i="1"/>
  <c r="AB715" i="1" s="1"/>
  <c r="P720" i="1"/>
  <c r="AB720" i="1" s="1"/>
  <c r="V722" i="1"/>
  <c r="AB722" i="1" s="1"/>
  <c r="V723" i="1"/>
  <c r="AB723" i="1" s="1"/>
  <c r="S728" i="1"/>
  <c r="AB728" i="1" s="1"/>
  <c r="P733" i="1"/>
  <c r="AB733" i="1" s="1"/>
  <c r="Z735" i="1"/>
  <c r="M738" i="1"/>
  <c r="AB738" i="1" s="1"/>
  <c r="V739" i="1"/>
  <c r="AB739" i="1" s="1"/>
  <c r="AB744" i="1"/>
  <c r="S744" i="1"/>
  <c r="AB745" i="1"/>
  <c r="P749" i="1"/>
  <c r="AB749" i="1" s="1"/>
  <c r="Z751" i="1"/>
  <c r="M754" i="1"/>
  <c r="AB754" i="1" s="1"/>
  <c r="V755" i="1"/>
  <c r="AB755" i="1" s="1"/>
  <c r="AB760" i="1"/>
  <c r="S760" i="1"/>
  <c r="P765" i="1"/>
  <c r="AB765" i="1" s="1"/>
  <c r="Z767" i="1"/>
  <c r="M770" i="1"/>
  <c r="AB770" i="1" s="1"/>
  <c r="V771" i="1"/>
  <c r="AB776" i="1"/>
  <c r="S776" i="1"/>
  <c r="P781" i="1"/>
  <c r="Z783" i="1"/>
  <c r="M786" i="1"/>
  <c r="AB786" i="1" s="1"/>
  <c r="V787" i="1"/>
  <c r="AB787" i="1" s="1"/>
  <c r="S792" i="1"/>
  <c r="AB792" i="1" s="1"/>
  <c r="P797" i="1"/>
  <c r="AB797" i="1" s="1"/>
  <c r="Z799" i="1"/>
  <c r="M802" i="1"/>
  <c r="AB802" i="1" s="1"/>
  <c r="V803" i="1"/>
  <c r="AB803" i="1" s="1"/>
  <c r="AB811" i="1"/>
  <c r="V812" i="1"/>
  <c r="AB819" i="1"/>
  <c r="V820" i="1"/>
  <c r="AB821" i="1"/>
  <c r="AB827" i="1"/>
  <c r="V828" i="1"/>
  <c r="AB829" i="1"/>
  <c r="AB835" i="1"/>
  <c r="V836" i="1"/>
  <c r="AB837" i="1"/>
  <c r="AB843" i="1"/>
  <c r="V844" i="1"/>
  <c r="AB844" i="1" s="1"/>
  <c r="AB845" i="1"/>
  <c r="AB851" i="1"/>
  <c r="V852" i="1"/>
  <c r="AB852" i="1" s="1"/>
  <c r="AB853" i="1"/>
  <c r="AB859" i="1"/>
  <c r="V860" i="1"/>
  <c r="AB860" i="1" s="1"/>
  <c r="AB861" i="1"/>
  <c r="AB867" i="1"/>
  <c r="V868" i="1"/>
  <c r="AB868" i="1" s="1"/>
  <c r="AB869" i="1"/>
  <c r="AB875" i="1"/>
  <c r="V876" i="1"/>
  <c r="AB876" i="1" s="1"/>
  <c r="AB877" i="1"/>
  <c r="AB883" i="1"/>
  <c r="V884" i="1"/>
  <c r="AB885" i="1"/>
  <c r="AB891" i="1"/>
  <c r="V892" i="1"/>
  <c r="AB892" i="1" s="1"/>
  <c r="AB893" i="1"/>
  <c r="AB899" i="1"/>
  <c r="V900" i="1"/>
  <c r="AB901" i="1"/>
  <c r="AB907" i="1"/>
  <c r="V908" i="1"/>
  <c r="AB908" i="1" s="1"/>
  <c r="AB909" i="1"/>
  <c r="AB915" i="1"/>
  <c r="V916" i="1"/>
  <c r="AB916" i="1" s="1"/>
  <c r="AB917" i="1"/>
  <c r="AB923" i="1"/>
  <c r="V924" i="1"/>
  <c r="AB924" i="1" s="1"/>
  <c r="AB925" i="1"/>
  <c r="AB931" i="1"/>
  <c r="V932" i="1"/>
  <c r="AB932" i="1" s="1"/>
  <c r="AB933" i="1"/>
  <c r="AB939" i="1"/>
  <c r="V940" i="1"/>
  <c r="AB940" i="1" s="1"/>
  <c r="AB941" i="1"/>
  <c r="AB947" i="1"/>
  <c r="V948" i="1"/>
  <c r="AB949" i="1"/>
  <c r="AB955" i="1"/>
  <c r="V956" i="1"/>
  <c r="AB956" i="1" s="1"/>
  <c r="AB957" i="1"/>
  <c r="AB963" i="1"/>
  <c r="V964" i="1"/>
  <c r="AB965" i="1"/>
  <c r="AB971" i="1"/>
  <c r="V972" i="1"/>
  <c r="AB972" i="1" s="1"/>
  <c r="AB973" i="1"/>
  <c r="AB979" i="1"/>
  <c r="V980" i="1"/>
  <c r="AB980" i="1" s="1"/>
  <c r="AB981" i="1"/>
  <c r="AB987" i="1"/>
  <c r="V988" i="1"/>
  <c r="AB988" i="1" s="1"/>
  <c r="AB989" i="1"/>
  <c r="AB995" i="1"/>
  <c r="V996" i="1"/>
  <c r="AB996" i="1" s="1"/>
  <c r="AB997" i="1"/>
  <c r="AB1003" i="1"/>
  <c r="V1004" i="1"/>
  <c r="AB1004" i="1" s="1"/>
  <c r="AB1005" i="1"/>
  <c r="AB1011" i="1"/>
  <c r="V1012" i="1"/>
  <c r="AB1013" i="1"/>
  <c r="AB1019" i="1"/>
  <c r="V1020" i="1"/>
  <c r="AB1021" i="1"/>
  <c r="AB1027" i="1"/>
  <c r="V1028" i="1"/>
  <c r="AB1029" i="1"/>
  <c r="AB1035" i="1"/>
  <c r="V1036" i="1"/>
  <c r="AB1036" i="1" s="1"/>
  <c r="AB1037" i="1"/>
  <c r="AB1043" i="1"/>
  <c r="V1044" i="1"/>
  <c r="AB1044" i="1" s="1"/>
  <c r="AB1045" i="1"/>
  <c r="AB1073" i="1"/>
  <c r="AB1076" i="1"/>
  <c r="AB1105" i="1"/>
  <c r="AB1108" i="1"/>
  <c r="AB1137" i="1"/>
  <c r="AB1140" i="1"/>
  <c r="AB1169" i="1"/>
  <c r="AB1172" i="1"/>
  <c r="AB1201" i="1"/>
  <c r="AB1204" i="1"/>
  <c r="AB1233" i="1"/>
  <c r="AB1236" i="1"/>
  <c r="AB1265" i="1"/>
  <c r="AB1268" i="1"/>
  <c r="AB1297" i="1"/>
  <c r="AB1300" i="1"/>
  <c r="AB1329" i="1"/>
  <c r="AB1332" i="1"/>
  <c r="AB1361" i="1"/>
  <c r="AB1364" i="1"/>
  <c r="AB1393" i="1"/>
  <c r="AB1396" i="1"/>
  <c r="AB1425" i="1"/>
  <c r="AB1428" i="1"/>
  <c r="AB1451" i="1"/>
  <c r="AB1619" i="1"/>
  <c r="V614" i="1"/>
  <c r="AB614" i="1" s="1"/>
  <c r="Z618" i="1"/>
  <c r="AB620" i="1"/>
  <c r="M621" i="1"/>
  <c r="S623" i="1"/>
  <c r="AB623" i="1" s="1"/>
  <c r="P628" i="1"/>
  <c r="AB628" i="1" s="1"/>
  <c r="V630" i="1"/>
  <c r="AB630" i="1" s="1"/>
  <c r="Z634" i="1"/>
  <c r="AB636" i="1"/>
  <c r="M637" i="1"/>
  <c r="AB637" i="1" s="1"/>
  <c r="S639" i="1"/>
  <c r="P644" i="1"/>
  <c r="AB644" i="1" s="1"/>
  <c r="V646" i="1"/>
  <c r="AB646" i="1" s="1"/>
  <c r="Z650" i="1"/>
  <c r="AB652" i="1"/>
  <c r="M653" i="1"/>
  <c r="AB653" i="1" s="1"/>
  <c r="S655" i="1"/>
  <c r="AB655" i="1" s="1"/>
  <c r="P660" i="1"/>
  <c r="AB660" i="1" s="1"/>
  <c r="V662" i="1"/>
  <c r="AB662" i="1" s="1"/>
  <c r="Z666" i="1"/>
  <c r="AB668" i="1"/>
  <c r="M669" i="1"/>
  <c r="AB669" i="1" s="1"/>
  <c r="S671" i="1"/>
  <c r="AB671" i="1" s="1"/>
  <c r="P676" i="1"/>
  <c r="V678" i="1"/>
  <c r="AB678" i="1" s="1"/>
  <c r="Z682" i="1"/>
  <c r="AB684" i="1"/>
  <c r="M685" i="1"/>
  <c r="AB685" i="1" s="1"/>
  <c r="S687" i="1"/>
  <c r="AB687" i="1" s="1"/>
  <c r="P692" i="1"/>
  <c r="AB692" i="1" s="1"/>
  <c r="V694" i="1"/>
  <c r="AB694" i="1" s="1"/>
  <c r="Z698" i="1"/>
  <c r="AB700" i="1"/>
  <c r="M701" i="1"/>
  <c r="AB701" i="1" s="1"/>
  <c r="S703" i="1"/>
  <c r="AB703" i="1" s="1"/>
  <c r="P708" i="1"/>
  <c r="AB708" i="1" s="1"/>
  <c r="V710" i="1"/>
  <c r="AB710" i="1" s="1"/>
  <c r="Z714" i="1"/>
  <c r="AB716" i="1"/>
  <c r="M717" i="1"/>
  <c r="AB717" i="1" s="1"/>
  <c r="S719" i="1"/>
  <c r="AB719" i="1" s="1"/>
  <c r="AB724" i="1"/>
  <c r="S724" i="1"/>
  <c r="P729" i="1"/>
  <c r="AB729" i="1" s="1"/>
  <c r="Z731" i="1"/>
  <c r="M734" i="1"/>
  <c r="AB734" i="1" s="1"/>
  <c r="V735" i="1"/>
  <c r="AB735" i="1" s="1"/>
  <c r="AB740" i="1"/>
  <c r="S740" i="1"/>
  <c r="P745" i="1"/>
  <c r="Z747" i="1"/>
  <c r="M750" i="1"/>
  <c r="AB750" i="1" s="1"/>
  <c r="V751" i="1"/>
  <c r="AB751" i="1" s="1"/>
  <c r="S756" i="1"/>
  <c r="AB756" i="1" s="1"/>
  <c r="P761" i="1"/>
  <c r="AB761" i="1" s="1"/>
  <c r="Z763" i="1"/>
  <c r="M766" i="1"/>
  <c r="AB766" i="1" s="1"/>
  <c r="V767" i="1"/>
  <c r="AB767" i="1" s="1"/>
  <c r="S772" i="1"/>
  <c r="AB772" i="1" s="1"/>
  <c r="P777" i="1"/>
  <c r="AB777" i="1" s="1"/>
  <c r="Z779" i="1"/>
  <c r="M782" i="1"/>
  <c r="AB782" i="1" s="1"/>
  <c r="V783" i="1"/>
  <c r="AB783" i="1" s="1"/>
  <c r="AB788" i="1"/>
  <c r="S788" i="1"/>
  <c r="P793" i="1"/>
  <c r="AB793" i="1" s="1"/>
  <c r="Z795" i="1"/>
  <c r="M798" i="1"/>
  <c r="AB798" i="1" s="1"/>
  <c r="V799" i="1"/>
  <c r="AB799" i="1" s="1"/>
  <c r="S804" i="1"/>
  <c r="AB804" i="1" s="1"/>
  <c r="AB1065" i="1"/>
  <c r="AB1097" i="1"/>
  <c r="AB1129" i="1"/>
  <c r="AB1161" i="1"/>
  <c r="AB1193" i="1"/>
  <c r="AB1225" i="1"/>
  <c r="AB1257" i="1"/>
  <c r="AB1289" i="1"/>
  <c r="AB1321" i="1"/>
  <c r="AB1353" i="1"/>
  <c r="AB1385" i="1"/>
  <c r="AB1417" i="1"/>
  <c r="AB1449" i="1"/>
  <c r="AB1455" i="1"/>
  <c r="AB1647" i="1"/>
  <c r="P616" i="1"/>
  <c r="AB616" i="1" s="1"/>
  <c r="V618" i="1"/>
  <c r="Z622" i="1"/>
  <c r="AB622" i="1" s="1"/>
  <c r="M625" i="1"/>
  <c r="AB625" i="1" s="1"/>
  <c r="S627" i="1"/>
  <c r="AB627" i="1" s="1"/>
  <c r="P632" i="1"/>
  <c r="AB632" i="1" s="1"/>
  <c r="V634" i="1"/>
  <c r="AB634" i="1" s="1"/>
  <c r="Z638" i="1"/>
  <c r="AB640" i="1"/>
  <c r="M641" i="1"/>
  <c r="AB641" i="1" s="1"/>
  <c r="S643" i="1"/>
  <c r="P648" i="1"/>
  <c r="AB648" i="1" s="1"/>
  <c r="V650" i="1"/>
  <c r="Z654" i="1"/>
  <c r="M657" i="1"/>
  <c r="AB657" i="1" s="1"/>
  <c r="S659" i="1"/>
  <c r="P664" i="1"/>
  <c r="AB664" i="1" s="1"/>
  <c r="V666" i="1"/>
  <c r="AB666" i="1" s="1"/>
  <c r="Z670" i="1"/>
  <c r="AB672" i="1"/>
  <c r="M673" i="1"/>
  <c r="AB673" i="1" s="1"/>
  <c r="S675" i="1"/>
  <c r="AB675" i="1" s="1"/>
  <c r="P680" i="1"/>
  <c r="AB680" i="1" s="1"/>
  <c r="V682" i="1"/>
  <c r="Z686" i="1"/>
  <c r="M689" i="1"/>
  <c r="S691" i="1"/>
  <c r="AB691" i="1" s="1"/>
  <c r="P696" i="1"/>
  <c r="AB696" i="1" s="1"/>
  <c r="V698" i="1"/>
  <c r="AB698" i="1" s="1"/>
  <c r="Z702" i="1"/>
  <c r="AB704" i="1"/>
  <c r="M705" i="1"/>
  <c r="AB705" i="1" s="1"/>
  <c r="S707" i="1"/>
  <c r="P712" i="1"/>
  <c r="AB712" i="1" s="1"/>
  <c r="V714" i="1"/>
  <c r="Z718" i="1"/>
  <c r="M721" i="1"/>
  <c r="AB721" i="1" s="1"/>
  <c r="P725" i="1"/>
  <c r="AB725" i="1" s="1"/>
  <c r="Z727" i="1"/>
  <c r="AB727" i="1" s="1"/>
  <c r="M730" i="1"/>
  <c r="V731" i="1"/>
  <c r="AB731" i="1" s="1"/>
  <c r="S736" i="1"/>
  <c r="AB736" i="1" s="1"/>
  <c r="AB737" i="1"/>
  <c r="P741" i="1"/>
  <c r="AB741" i="1" s="1"/>
  <c r="Z743" i="1"/>
  <c r="AB743" i="1" s="1"/>
  <c r="M746" i="1"/>
  <c r="AB746" i="1" s="1"/>
  <c r="V747" i="1"/>
  <c r="AB747" i="1" s="1"/>
  <c r="S752" i="1"/>
  <c r="AB752" i="1" s="1"/>
  <c r="AB753" i="1"/>
  <c r="P757" i="1"/>
  <c r="AB757" i="1" s="1"/>
  <c r="Z759" i="1"/>
  <c r="AB759" i="1" s="1"/>
  <c r="M762" i="1"/>
  <c r="AB762" i="1" s="1"/>
  <c r="V763" i="1"/>
  <c r="AB763" i="1" s="1"/>
  <c r="AB768" i="1"/>
  <c r="S768" i="1"/>
  <c r="AB769" i="1"/>
  <c r="P773" i="1"/>
  <c r="AB773" i="1" s="1"/>
  <c r="Z775" i="1"/>
  <c r="AB775" i="1" s="1"/>
  <c r="M778" i="1"/>
  <c r="AB778" i="1" s="1"/>
  <c r="V779" i="1"/>
  <c r="AB779" i="1" s="1"/>
  <c r="AB784" i="1"/>
  <c r="S784" i="1"/>
  <c r="AB785" i="1"/>
  <c r="P789" i="1"/>
  <c r="AB789" i="1" s="1"/>
  <c r="Z791" i="1"/>
  <c r="AB791" i="1" s="1"/>
  <c r="M794" i="1"/>
  <c r="AB794" i="1" s="1"/>
  <c r="V795" i="1"/>
  <c r="AB795" i="1" s="1"/>
  <c r="S800" i="1"/>
  <c r="AB800" i="1" s="1"/>
  <c r="AB801" i="1"/>
  <c r="AB806" i="1"/>
  <c r="AB814" i="1"/>
  <c r="AB822" i="1"/>
  <c r="AB830" i="1"/>
  <c r="AB838" i="1"/>
  <c r="AB846" i="1"/>
  <c r="AB854" i="1"/>
  <c r="AB862" i="1"/>
  <c r="AB870" i="1"/>
  <c r="AB878" i="1"/>
  <c r="AB886" i="1"/>
  <c r="AB894" i="1"/>
  <c r="AB902" i="1"/>
  <c r="AB910" i="1"/>
  <c r="AB918" i="1"/>
  <c r="AB926" i="1"/>
  <c r="AB934" i="1"/>
  <c r="AB942" i="1"/>
  <c r="AB950" i="1"/>
  <c r="AB958" i="1"/>
  <c r="AB966" i="1"/>
  <c r="AB974" i="1"/>
  <c r="AB982" i="1"/>
  <c r="AB990" i="1"/>
  <c r="AB998" i="1"/>
  <c r="AB1006" i="1"/>
  <c r="AB1014" i="1"/>
  <c r="AB1022" i="1"/>
  <c r="AB1030" i="1"/>
  <c r="AB1038" i="1"/>
  <c r="AB1046" i="1"/>
  <c r="AB1057" i="1"/>
  <c r="AB1069" i="1"/>
  <c r="AB1089" i="1"/>
  <c r="AB1101" i="1"/>
  <c r="AB1121" i="1"/>
  <c r="AB1133" i="1"/>
  <c r="AB1153" i="1"/>
  <c r="AB1165" i="1"/>
  <c r="AB1185" i="1"/>
  <c r="AB1197" i="1"/>
  <c r="AB1217" i="1"/>
  <c r="AB1229" i="1"/>
  <c r="AB1249" i="1"/>
  <c r="AB1261" i="1"/>
  <c r="AB1281" i="1"/>
  <c r="AB1293" i="1"/>
  <c r="AB1313" i="1"/>
  <c r="AB1325" i="1"/>
  <c r="AB1345" i="1"/>
  <c r="AB1357" i="1"/>
  <c r="AB1377" i="1"/>
  <c r="AB1389" i="1"/>
  <c r="AB1409" i="1"/>
  <c r="AB1421" i="1"/>
  <c r="AB1441" i="1"/>
  <c r="AB1643" i="1"/>
  <c r="P1050" i="1"/>
  <c r="M1051" i="1"/>
  <c r="AB1051" i="1" s="1"/>
  <c r="V1052" i="1"/>
  <c r="AB1052" i="1" s="1"/>
  <c r="S1053" i="1"/>
  <c r="AB1053" i="1" s="1"/>
  <c r="AB1054" i="1"/>
  <c r="P1058" i="1"/>
  <c r="M1059" i="1"/>
  <c r="AB1059" i="1" s="1"/>
  <c r="V1060" i="1"/>
  <c r="AB1060" i="1" s="1"/>
  <c r="S1061" i="1"/>
  <c r="AB1061" i="1" s="1"/>
  <c r="AB1062" i="1"/>
  <c r="P1066" i="1"/>
  <c r="AB1066" i="1" s="1"/>
  <c r="M1067" i="1"/>
  <c r="AB1067" i="1" s="1"/>
  <c r="V1068" i="1"/>
  <c r="AB1068" i="1" s="1"/>
  <c r="S1069" i="1"/>
  <c r="AB1070" i="1"/>
  <c r="P1074" i="1"/>
  <c r="M1075" i="1"/>
  <c r="AB1075" i="1" s="1"/>
  <c r="V1076" i="1"/>
  <c r="S1077" i="1"/>
  <c r="AB1077" i="1" s="1"/>
  <c r="AB1078" i="1"/>
  <c r="P1082" i="1"/>
  <c r="M1083" i="1"/>
  <c r="AB1083" i="1" s="1"/>
  <c r="V1084" i="1"/>
  <c r="AB1084" i="1" s="1"/>
  <c r="S1085" i="1"/>
  <c r="AB1085" i="1" s="1"/>
  <c r="AB1086" i="1"/>
  <c r="P1090" i="1"/>
  <c r="M1091" i="1"/>
  <c r="AB1091" i="1" s="1"/>
  <c r="V1092" i="1"/>
  <c r="AB1092" i="1" s="1"/>
  <c r="S1093" i="1"/>
  <c r="AB1093" i="1" s="1"/>
  <c r="AB1094" i="1"/>
  <c r="P1098" i="1"/>
  <c r="AB1098" i="1" s="1"/>
  <c r="M1099" i="1"/>
  <c r="AB1099" i="1" s="1"/>
  <c r="V1100" i="1"/>
  <c r="AB1100" i="1" s="1"/>
  <c r="S1101" i="1"/>
  <c r="AB1102" i="1"/>
  <c r="P1106" i="1"/>
  <c r="M1107" i="1"/>
  <c r="AB1107" i="1" s="1"/>
  <c r="V1108" i="1"/>
  <c r="S1109" i="1"/>
  <c r="AB1109" i="1" s="1"/>
  <c r="AB1110" i="1"/>
  <c r="P1114" i="1"/>
  <c r="M1115" i="1"/>
  <c r="AB1115" i="1" s="1"/>
  <c r="V1116" i="1"/>
  <c r="AB1116" i="1" s="1"/>
  <c r="S1117" i="1"/>
  <c r="AB1117" i="1" s="1"/>
  <c r="AB1118" i="1"/>
  <c r="P1122" i="1"/>
  <c r="M1123" i="1"/>
  <c r="AB1123" i="1" s="1"/>
  <c r="V1124" i="1"/>
  <c r="AB1124" i="1" s="1"/>
  <c r="S1125" i="1"/>
  <c r="AB1126" i="1"/>
  <c r="P1130" i="1"/>
  <c r="AB1130" i="1" s="1"/>
  <c r="M1131" i="1"/>
  <c r="AB1131" i="1" s="1"/>
  <c r="V1132" i="1"/>
  <c r="AB1132" i="1" s="1"/>
  <c r="S1133" i="1"/>
  <c r="AB1134" i="1"/>
  <c r="P1138" i="1"/>
  <c r="M1139" i="1"/>
  <c r="AB1139" i="1" s="1"/>
  <c r="V1140" i="1"/>
  <c r="S1141" i="1"/>
  <c r="AB1141" i="1" s="1"/>
  <c r="AB1142" i="1"/>
  <c r="P1146" i="1"/>
  <c r="M1147" i="1"/>
  <c r="AB1147" i="1" s="1"/>
  <c r="V1148" i="1"/>
  <c r="AB1148" i="1" s="1"/>
  <c r="S1149" i="1"/>
  <c r="AB1149" i="1" s="1"/>
  <c r="AB1150" i="1"/>
  <c r="P1154" i="1"/>
  <c r="M1155" i="1"/>
  <c r="AB1155" i="1" s="1"/>
  <c r="V1156" i="1"/>
  <c r="AB1156" i="1" s="1"/>
  <c r="S1157" i="1"/>
  <c r="AB1157" i="1" s="1"/>
  <c r="AB1158" i="1"/>
  <c r="P1162" i="1"/>
  <c r="AB1162" i="1" s="1"/>
  <c r="M1163" i="1"/>
  <c r="AB1163" i="1" s="1"/>
  <c r="V1164" i="1"/>
  <c r="AB1164" i="1" s="1"/>
  <c r="S1165" i="1"/>
  <c r="AB1166" i="1"/>
  <c r="P1170" i="1"/>
  <c r="M1171" i="1"/>
  <c r="AB1171" i="1" s="1"/>
  <c r="V1172" i="1"/>
  <c r="S1173" i="1"/>
  <c r="AB1173" i="1" s="1"/>
  <c r="AB1174" i="1"/>
  <c r="P1178" i="1"/>
  <c r="M1179" i="1"/>
  <c r="AB1179" i="1" s="1"/>
  <c r="V1180" i="1"/>
  <c r="AB1180" i="1" s="1"/>
  <c r="S1181" i="1"/>
  <c r="AB1181" i="1" s="1"/>
  <c r="AB1182" i="1"/>
  <c r="P1186" i="1"/>
  <c r="M1187" i="1"/>
  <c r="AB1187" i="1" s="1"/>
  <c r="V1188" i="1"/>
  <c r="AB1188" i="1" s="1"/>
  <c r="S1189" i="1"/>
  <c r="AB1190" i="1"/>
  <c r="P1194" i="1"/>
  <c r="AB1194" i="1" s="1"/>
  <c r="M1195" i="1"/>
  <c r="AB1195" i="1" s="1"/>
  <c r="V1196" i="1"/>
  <c r="AB1196" i="1" s="1"/>
  <c r="S1197" i="1"/>
  <c r="AB1198" i="1"/>
  <c r="P1202" i="1"/>
  <c r="M1203" i="1"/>
  <c r="AB1203" i="1" s="1"/>
  <c r="V1204" i="1"/>
  <c r="S1205" i="1"/>
  <c r="AB1205" i="1" s="1"/>
  <c r="AB1206" i="1"/>
  <c r="P1210" i="1"/>
  <c r="M1211" i="1"/>
  <c r="AB1211" i="1" s="1"/>
  <c r="V1212" i="1"/>
  <c r="AB1212" i="1" s="1"/>
  <c r="S1213" i="1"/>
  <c r="AB1213" i="1" s="1"/>
  <c r="AB1214" i="1"/>
  <c r="P1218" i="1"/>
  <c r="M1219" i="1"/>
  <c r="AB1219" i="1" s="1"/>
  <c r="V1220" i="1"/>
  <c r="AB1220" i="1" s="1"/>
  <c r="S1221" i="1"/>
  <c r="AB1222" i="1"/>
  <c r="P1226" i="1"/>
  <c r="AB1226" i="1" s="1"/>
  <c r="M1227" i="1"/>
  <c r="AB1227" i="1" s="1"/>
  <c r="V1228" i="1"/>
  <c r="AB1228" i="1" s="1"/>
  <c r="S1229" i="1"/>
  <c r="AB1230" i="1"/>
  <c r="P1234" i="1"/>
  <c r="M1235" i="1"/>
  <c r="AB1235" i="1" s="1"/>
  <c r="V1236" i="1"/>
  <c r="S1237" i="1"/>
  <c r="AB1237" i="1" s="1"/>
  <c r="AB1238" i="1"/>
  <c r="P1242" i="1"/>
  <c r="M1243" i="1"/>
  <c r="AB1243" i="1" s="1"/>
  <c r="V1244" i="1"/>
  <c r="AB1244" i="1" s="1"/>
  <c r="S1245" i="1"/>
  <c r="AB1245" i="1" s="1"/>
  <c r="AB1246" i="1"/>
  <c r="P1250" i="1"/>
  <c r="M1251" i="1"/>
  <c r="AB1251" i="1" s="1"/>
  <c r="V1252" i="1"/>
  <c r="AB1252" i="1" s="1"/>
  <c r="S1253" i="1"/>
  <c r="AB1253" i="1" s="1"/>
  <c r="AB1254" i="1"/>
  <c r="P1258" i="1"/>
  <c r="AB1258" i="1" s="1"/>
  <c r="M1259" i="1"/>
  <c r="AB1259" i="1" s="1"/>
  <c r="V1260" i="1"/>
  <c r="AB1260" i="1" s="1"/>
  <c r="S1261" i="1"/>
  <c r="AB1262" i="1"/>
  <c r="P1266" i="1"/>
  <c r="M1267" i="1"/>
  <c r="AB1267" i="1" s="1"/>
  <c r="V1268" i="1"/>
  <c r="S1269" i="1"/>
  <c r="AB1269" i="1" s="1"/>
  <c r="AB1270" i="1"/>
  <c r="P1274" i="1"/>
  <c r="M1275" i="1"/>
  <c r="AB1275" i="1" s="1"/>
  <c r="V1276" i="1"/>
  <c r="AB1276" i="1" s="1"/>
  <c r="S1277" i="1"/>
  <c r="AB1277" i="1" s="1"/>
  <c r="AB1278" i="1"/>
  <c r="P1282" i="1"/>
  <c r="M1283" i="1"/>
  <c r="AB1283" i="1" s="1"/>
  <c r="V1284" i="1"/>
  <c r="AB1284" i="1" s="1"/>
  <c r="S1285" i="1"/>
  <c r="AB1285" i="1" s="1"/>
  <c r="AB1286" i="1"/>
  <c r="P1290" i="1"/>
  <c r="AB1290" i="1" s="1"/>
  <c r="M1291" i="1"/>
  <c r="AB1291" i="1" s="1"/>
  <c r="V1292" i="1"/>
  <c r="AB1292" i="1" s="1"/>
  <c r="S1293" i="1"/>
  <c r="AB1294" i="1"/>
  <c r="P1298" i="1"/>
  <c r="M1299" i="1"/>
  <c r="AB1299" i="1" s="1"/>
  <c r="V1300" i="1"/>
  <c r="S1301" i="1"/>
  <c r="AB1301" i="1" s="1"/>
  <c r="AB1302" i="1"/>
  <c r="P1306" i="1"/>
  <c r="M1307" i="1"/>
  <c r="AB1307" i="1" s="1"/>
  <c r="V1308" i="1"/>
  <c r="AB1308" i="1" s="1"/>
  <c r="S1309" i="1"/>
  <c r="AB1309" i="1" s="1"/>
  <c r="AB1310" i="1"/>
  <c r="P1314" i="1"/>
  <c r="M1315" i="1"/>
  <c r="AB1315" i="1" s="1"/>
  <c r="V1316" i="1"/>
  <c r="AB1316" i="1" s="1"/>
  <c r="S1317" i="1"/>
  <c r="AB1317" i="1" s="1"/>
  <c r="AB1318" i="1"/>
  <c r="P1322" i="1"/>
  <c r="AB1322" i="1" s="1"/>
  <c r="M1323" i="1"/>
  <c r="AB1323" i="1" s="1"/>
  <c r="V1324" i="1"/>
  <c r="AB1324" i="1" s="1"/>
  <c r="S1325" i="1"/>
  <c r="AB1326" i="1"/>
  <c r="P1330" i="1"/>
  <c r="M1331" i="1"/>
  <c r="AB1331" i="1" s="1"/>
  <c r="V1332" i="1"/>
  <c r="S1333" i="1"/>
  <c r="AB1333" i="1" s="1"/>
  <c r="AB1334" i="1"/>
  <c r="P1338" i="1"/>
  <c r="M1339" i="1"/>
  <c r="AB1339" i="1" s="1"/>
  <c r="V1340" i="1"/>
  <c r="AB1340" i="1" s="1"/>
  <c r="S1341" i="1"/>
  <c r="AB1341" i="1" s="1"/>
  <c r="AB1342" i="1"/>
  <c r="P1346" i="1"/>
  <c r="M1347" i="1"/>
  <c r="AB1347" i="1" s="1"/>
  <c r="V1348" i="1"/>
  <c r="AB1348" i="1" s="1"/>
  <c r="S1349" i="1"/>
  <c r="AB1349" i="1" s="1"/>
  <c r="AB1350" i="1"/>
  <c r="P1354" i="1"/>
  <c r="AB1354" i="1" s="1"/>
  <c r="M1355" i="1"/>
  <c r="AB1355" i="1" s="1"/>
  <c r="V1356" i="1"/>
  <c r="AB1356" i="1" s="1"/>
  <c r="S1357" i="1"/>
  <c r="AB1358" i="1"/>
  <c r="P1362" i="1"/>
  <c r="M1363" i="1"/>
  <c r="AB1363" i="1" s="1"/>
  <c r="V1364" i="1"/>
  <c r="S1365" i="1"/>
  <c r="AB1365" i="1" s="1"/>
  <c r="AB1366" i="1"/>
  <c r="P1370" i="1"/>
  <c r="M1371" i="1"/>
  <c r="AB1371" i="1" s="1"/>
  <c r="V1372" i="1"/>
  <c r="AB1372" i="1" s="1"/>
  <c r="S1373" i="1"/>
  <c r="AB1373" i="1" s="1"/>
  <c r="AB1374" i="1"/>
  <c r="P1378" i="1"/>
  <c r="M1379" i="1"/>
  <c r="AB1379" i="1" s="1"/>
  <c r="V1380" i="1"/>
  <c r="AB1380" i="1" s="1"/>
  <c r="S1381" i="1"/>
  <c r="AB1381" i="1" s="1"/>
  <c r="AB1382" i="1"/>
  <c r="P1386" i="1"/>
  <c r="AB1386" i="1" s="1"/>
  <c r="M1387" i="1"/>
  <c r="AB1387" i="1" s="1"/>
  <c r="V1388" i="1"/>
  <c r="AB1388" i="1" s="1"/>
  <c r="S1389" i="1"/>
  <c r="AB1390" i="1"/>
  <c r="P1394" i="1"/>
  <c r="M1395" i="1"/>
  <c r="AB1395" i="1" s="1"/>
  <c r="V1396" i="1"/>
  <c r="S1397" i="1"/>
  <c r="AB1397" i="1" s="1"/>
  <c r="AB1398" i="1"/>
  <c r="P1402" i="1"/>
  <c r="M1403" i="1"/>
  <c r="AB1403" i="1" s="1"/>
  <c r="V1404" i="1"/>
  <c r="AB1404" i="1" s="1"/>
  <c r="S1405" i="1"/>
  <c r="AB1405" i="1" s="1"/>
  <c r="AB1406" i="1"/>
  <c r="P1410" i="1"/>
  <c r="M1411" i="1"/>
  <c r="AB1411" i="1" s="1"/>
  <c r="V1412" i="1"/>
  <c r="AB1412" i="1" s="1"/>
  <c r="S1413" i="1"/>
  <c r="AB1413" i="1" s="1"/>
  <c r="AB1414" i="1"/>
  <c r="P1418" i="1"/>
  <c r="AB1418" i="1" s="1"/>
  <c r="M1419" i="1"/>
  <c r="AB1419" i="1" s="1"/>
  <c r="V1420" i="1"/>
  <c r="AB1420" i="1" s="1"/>
  <c r="S1421" i="1"/>
  <c r="AB1422" i="1"/>
  <c r="P1426" i="1"/>
  <c r="M1427" i="1"/>
  <c r="AB1427" i="1" s="1"/>
  <c r="V1428" i="1"/>
  <c r="S1429" i="1"/>
  <c r="AB1429" i="1" s="1"/>
  <c r="AB1430" i="1"/>
  <c r="P1434" i="1"/>
  <c r="M1435" i="1"/>
  <c r="AB1435" i="1" s="1"/>
  <c r="V1436" i="1"/>
  <c r="AB1436" i="1" s="1"/>
  <c r="S1437" i="1"/>
  <c r="AB1437" i="1" s="1"/>
  <c r="AB1438" i="1"/>
  <c r="P1442" i="1"/>
  <c r="M1443" i="1"/>
  <c r="AB1443" i="1" s="1"/>
  <c r="V1444" i="1"/>
  <c r="AB1444" i="1" s="1"/>
  <c r="S1445" i="1"/>
  <c r="AB1445" i="1" s="1"/>
  <c r="AB1446" i="1"/>
  <c r="AB1454" i="1"/>
  <c r="AB1695" i="1"/>
  <c r="AB1734" i="1"/>
  <c r="AB1759" i="1"/>
  <c r="AB1798" i="1"/>
  <c r="AB1823" i="1"/>
  <c r="AB1855" i="1"/>
  <c r="AB2034" i="1"/>
  <c r="Z1448" i="1"/>
  <c r="AB1452" i="1"/>
  <c r="Z1456" i="1"/>
  <c r="V1460" i="1"/>
  <c r="AB1461" i="1"/>
  <c r="V1464" i="1"/>
  <c r="AB1464" i="1" s="1"/>
  <c r="AB1465" i="1"/>
  <c r="V1468" i="1"/>
  <c r="AB1469" i="1"/>
  <c r="V1472" i="1"/>
  <c r="AB1472" i="1" s="1"/>
  <c r="AB1473" i="1"/>
  <c r="V1476" i="1"/>
  <c r="AB1477" i="1"/>
  <c r="V1480" i="1"/>
  <c r="AB1480" i="1" s="1"/>
  <c r="AB1481" i="1"/>
  <c r="V1484" i="1"/>
  <c r="AB1485" i="1"/>
  <c r="V1488" i="1"/>
  <c r="AB1488" i="1" s="1"/>
  <c r="AB1489" i="1"/>
  <c r="V1492" i="1"/>
  <c r="AB1493" i="1"/>
  <c r="V1496" i="1"/>
  <c r="AB1496" i="1" s="1"/>
  <c r="AB1497" i="1"/>
  <c r="V1500" i="1"/>
  <c r="AB1501" i="1"/>
  <c r="V1504" i="1"/>
  <c r="AB1504" i="1" s="1"/>
  <c r="AB1505" i="1"/>
  <c r="V1508" i="1"/>
  <c r="AB1509" i="1"/>
  <c r="V1512" i="1"/>
  <c r="AB1512" i="1" s="1"/>
  <c r="AB1513" i="1"/>
  <c r="V1516" i="1"/>
  <c r="AB1517" i="1"/>
  <c r="V1520" i="1"/>
  <c r="AB1520" i="1" s="1"/>
  <c r="AB1521" i="1"/>
  <c r="V1524" i="1"/>
  <c r="AB1525" i="1"/>
  <c r="V1528" i="1"/>
  <c r="AB1528" i="1" s="1"/>
  <c r="AB1529" i="1"/>
  <c r="V1532" i="1"/>
  <c r="AB1533" i="1"/>
  <c r="V1536" i="1"/>
  <c r="AB1536" i="1" s="1"/>
  <c r="AB1537" i="1"/>
  <c r="V1540" i="1"/>
  <c r="AB1541" i="1"/>
  <c r="V1544" i="1"/>
  <c r="AB1544" i="1" s="1"/>
  <c r="AB1545" i="1"/>
  <c r="V1548" i="1"/>
  <c r="AB1549" i="1"/>
  <c r="V1552" i="1"/>
  <c r="AB1552" i="1" s="1"/>
  <c r="AB1553" i="1"/>
  <c r="V1556" i="1"/>
  <c r="AB1557" i="1"/>
  <c r="V1560" i="1"/>
  <c r="AB1560" i="1" s="1"/>
  <c r="AB1561" i="1"/>
  <c r="V1564" i="1"/>
  <c r="AB1565" i="1"/>
  <c r="V1568" i="1"/>
  <c r="AB1568" i="1" s="1"/>
  <c r="AB1569" i="1"/>
  <c r="V1572" i="1"/>
  <c r="AB1573" i="1"/>
  <c r="V1576" i="1"/>
  <c r="AB1576" i="1" s="1"/>
  <c r="AB1577" i="1"/>
  <c r="V1580" i="1"/>
  <c r="AB1581" i="1"/>
  <c r="V1584" i="1"/>
  <c r="AB1584" i="1" s="1"/>
  <c r="AB1585" i="1"/>
  <c r="V1588" i="1"/>
  <c r="AB1589" i="1"/>
  <c r="V1592" i="1"/>
  <c r="AB1592" i="1" s="1"/>
  <c r="AB1593" i="1"/>
  <c r="V1596" i="1"/>
  <c r="AB1597" i="1"/>
  <c r="V1600" i="1"/>
  <c r="AB1600" i="1" s="1"/>
  <c r="AB1601" i="1"/>
  <c r="V1604" i="1"/>
  <c r="AB1605" i="1"/>
  <c r="V1608" i="1"/>
  <c r="AB1608" i="1" s="1"/>
  <c r="AB1609" i="1"/>
  <c r="V1612" i="1"/>
  <c r="AB1613" i="1"/>
  <c r="V1616" i="1"/>
  <c r="AB1616" i="1" s="1"/>
  <c r="V1620" i="1"/>
  <c r="V1624" i="1"/>
  <c r="AB1624" i="1" s="1"/>
  <c r="V1628" i="1"/>
  <c r="V1632" i="1"/>
  <c r="AB1632" i="1" s="1"/>
  <c r="V1636" i="1"/>
  <c r="V1640" i="1"/>
  <c r="AB1640" i="1" s="1"/>
  <c r="V1644" i="1"/>
  <c r="V1648" i="1"/>
  <c r="AB1648" i="1" s="1"/>
  <c r="V1652" i="1"/>
  <c r="V1656" i="1"/>
  <c r="AB1656" i="1" s="1"/>
  <c r="V1660" i="1"/>
  <c r="V1664" i="1"/>
  <c r="AB1664" i="1" s="1"/>
  <c r="V1668" i="1"/>
  <c r="V1672" i="1"/>
  <c r="AB1672" i="1" s="1"/>
  <c r="AB1691" i="1"/>
  <c r="AB1730" i="1"/>
  <c r="AB1755" i="1"/>
  <c r="AB1794" i="1"/>
  <c r="AB1819" i="1"/>
  <c r="AB1851" i="1"/>
  <c r="AB2165" i="1"/>
  <c r="AB810" i="1"/>
  <c r="AB818" i="1"/>
  <c r="AB826" i="1"/>
  <c r="AB834" i="1"/>
  <c r="AB842" i="1"/>
  <c r="AB850" i="1"/>
  <c r="AB858" i="1"/>
  <c r="AB866" i="1"/>
  <c r="AB874" i="1"/>
  <c r="AB882" i="1"/>
  <c r="AB890" i="1"/>
  <c r="AB898" i="1"/>
  <c r="AB906" i="1"/>
  <c r="AB914" i="1"/>
  <c r="AB922" i="1"/>
  <c r="AB930" i="1"/>
  <c r="AB938" i="1"/>
  <c r="AB946" i="1"/>
  <c r="AB954" i="1"/>
  <c r="AB962" i="1"/>
  <c r="AB970" i="1"/>
  <c r="AB978" i="1"/>
  <c r="AB986" i="1"/>
  <c r="AB994" i="1"/>
  <c r="AB1002" i="1"/>
  <c r="AB1010" i="1"/>
  <c r="AB1018" i="1"/>
  <c r="AB1026" i="1"/>
  <c r="AB1034" i="1"/>
  <c r="AB1042" i="1"/>
  <c r="AB1050" i="1"/>
  <c r="AB1058" i="1"/>
  <c r="AB1074" i="1"/>
  <c r="AB1082" i="1"/>
  <c r="AB1090" i="1"/>
  <c r="AB1106" i="1"/>
  <c r="AB1114" i="1"/>
  <c r="AB1122" i="1"/>
  <c r="AB1138" i="1"/>
  <c r="AB1146" i="1"/>
  <c r="AB1154" i="1"/>
  <c r="AB1170" i="1"/>
  <c r="AB1178" i="1"/>
  <c r="AB1186" i="1"/>
  <c r="AB1202" i="1"/>
  <c r="AB1210" i="1"/>
  <c r="AB1218" i="1"/>
  <c r="AB1234" i="1"/>
  <c r="AB1242" i="1"/>
  <c r="AB1250" i="1"/>
  <c r="AB1266" i="1"/>
  <c r="AB1274" i="1"/>
  <c r="AB1282" i="1"/>
  <c r="AB1298" i="1"/>
  <c r="AB1306" i="1"/>
  <c r="AB1314" i="1"/>
  <c r="AB1330" i="1"/>
  <c r="AB1338" i="1"/>
  <c r="AB1346" i="1"/>
  <c r="AB1362" i="1"/>
  <c r="AB1370" i="1"/>
  <c r="AB1378" i="1"/>
  <c r="AB1394" i="1"/>
  <c r="AB1402" i="1"/>
  <c r="AB1410" i="1"/>
  <c r="AB1426" i="1"/>
  <c r="AB1434" i="1"/>
  <c r="AB1442" i="1"/>
  <c r="AB1450" i="1"/>
  <c r="AB1458" i="1"/>
  <c r="AB1678" i="1"/>
  <c r="AB1703" i="1"/>
  <c r="AB1742" i="1"/>
  <c r="AB1767" i="1"/>
  <c r="AB1806" i="1"/>
  <c r="AB1831" i="1"/>
  <c r="AB1895" i="1"/>
  <c r="AB1941" i="1"/>
  <c r="AB1983" i="1"/>
  <c r="Z804" i="1"/>
  <c r="M805" i="1"/>
  <c r="AB805" i="1" s="1"/>
  <c r="AB808" i="1"/>
  <c r="P812" i="1"/>
  <c r="AB812" i="1" s="1"/>
  <c r="Z812" i="1"/>
  <c r="M813" i="1"/>
  <c r="AB813" i="1" s="1"/>
  <c r="AB816" i="1"/>
  <c r="Z820" i="1"/>
  <c r="AB824" i="1"/>
  <c r="Z828" i="1"/>
  <c r="AB832" i="1"/>
  <c r="Z836" i="1"/>
  <c r="AB840" i="1"/>
  <c r="Z844" i="1"/>
  <c r="AB848" i="1"/>
  <c r="Z852" i="1"/>
  <c r="AB856" i="1"/>
  <c r="Z860" i="1"/>
  <c r="AB864" i="1"/>
  <c r="Z868" i="1"/>
  <c r="AB872" i="1"/>
  <c r="Z876" i="1"/>
  <c r="AB880" i="1"/>
  <c r="Z884" i="1"/>
  <c r="AB888" i="1"/>
  <c r="Z892" i="1"/>
  <c r="AB896" i="1"/>
  <c r="Z900" i="1"/>
  <c r="AB904" i="1"/>
  <c r="Z908" i="1"/>
  <c r="AB912" i="1"/>
  <c r="Z916" i="1"/>
  <c r="AB920" i="1"/>
  <c r="Z924" i="1"/>
  <c r="AB928" i="1"/>
  <c r="Z932" i="1"/>
  <c r="AB936" i="1"/>
  <c r="Z940" i="1"/>
  <c r="AB944" i="1"/>
  <c r="Z948" i="1"/>
  <c r="AB952" i="1"/>
  <c r="Z956" i="1"/>
  <c r="AB960" i="1"/>
  <c r="Z964" i="1"/>
  <c r="AB968" i="1"/>
  <c r="Z972" i="1"/>
  <c r="AB976" i="1"/>
  <c r="Z980" i="1"/>
  <c r="AB984" i="1"/>
  <c r="Z988" i="1"/>
  <c r="AB992" i="1"/>
  <c r="Z996" i="1"/>
  <c r="AB1000" i="1"/>
  <c r="Z1004" i="1"/>
  <c r="AB1008" i="1"/>
  <c r="Z1012" i="1"/>
  <c r="AB1016" i="1"/>
  <c r="Z1020" i="1"/>
  <c r="AB1024" i="1"/>
  <c r="Z1028" i="1"/>
  <c r="AB1032" i="1"/>
  <c r="Z1036" i="1"/>
  <c r="AB1040" i="1"/>
  <c r="Z1044" i="1"/>
  <c r="AB1048" i="1"/>
  <c r="Z1052" i="1"/>
  <c r="AB1056" i="1"/>
  <c r="Z1060" i="1"/>
  <c r="AB1064" i="1"/>
  <c r="Z1068" i="1"/>
  <c r="AB1072" i="1"/>
  <c r="Z1076" i="1"/>
  <c r="AB1080" i="1"/>
  <c r="Z1084" i="1"/>
  <c r="AB1088" i="1"/>
  <c r="Z1092" i="1"/>
  <c r="AB1096" i="1"/>
  <c r="Z1100" i="1"/>
  <c r="AB1104" i="1"/>
  <c r="Z1108" i="1"/>
  <c r="AB1112" i="1"/>
  <c r="Z1116" i="1"/>
  <c r="AB1120" i="1"/>
  <c r="Z1124" i="1"/>
  <c r="AB1128" i="1"/>
  <c r="Z1132" i="1"/>
  <c r="AB1136" i="1"/>
  <c r="Z1140" i="1"/>
  <c r="AB1144" i="1"/>
  <c r="Z1148" i="1"/>
  <c r="AB1152" i="1"/>
  <c r="Z1156" i="1"/>
  <c r="AB1160" i="1"/>
  <c r="Z1164" i="1"/>
  <c r="AB1168" i="1"/>
  <c r="Z1172" i="1"/>
  <c r="AB1176" i="1"/>
  <c r="Z1180" i="1"/>
  <c r="AB1184" i="1"/>
  <c r="Z1188" i="1"/>
  <c r="AB1192" i="1"/>
  <c r="Z1196" i="1"/>
  <c r="AB1200" i="1"/>
  <c r="Z1204" i="1"/>
  <c r="AB1208" i="1"/>
  <c r="Z1212" i="1"/>
  <c r="AB1216" i="1"/>
  <c r="Z1220" i="1"/>
  <c r="AB1224" i="1"/>
  <c r="Z1228" i="1"/>
  <c r="AB1232" i="1"/>
  <c r="Z1236" i="1"/>
  <c r="AB1240" i="1"/>
  <c r="Z1244" i="1"/>
  <c r="AB1248" i="1"/>
  <c r="Z1252" i="1"/>
  <c r="AB1256" i="1"/>
  <c r="Z1260" i="1"/>
  <c r="AB1264" i="1"/>
  <c r="Z1268" i="1"/>
  <c r="AB1272" i="1"/>
  <c r="Z1276" i="1"/>
  <c r="AB1280" i="1"/>
  <c r="Z1284" i="1"/>
  <c r="AB1288" i="1"/>
  <c r="Z1292" i="1"/>
  <c r="AB1296" i="1"/>
  <c r="Z1300" i="1"/>
  <c r="AB1304" i="1"/>
  <c r="Z1308" i="1"/>
  <c r="AB1312" i="1"/>
  <c r="Z1316" i="1"/>
  <c r="AB1320" i="1"/>
  <c r="Z1324" i="1"/>
  <c r="AB1328" i="1"/>
  <c r="Z1332" i="1"/>
  <c r="AB1336" i="1"/>
  <c r="Z1340" i="1"/>
  <c r="AB1344" i="1"/>
  <c r="Z1348" i="1"/>
  <c r="AB1352" i="1"/>
  <c r="Z1356" i="1"/>
  <c r="AB1360" i="1"/>
  <c r="Z1364" i="1"/>
  <c r="AB1368" i="1"/>
  <c r="Z1372" i="1"/>
  <c r="AB1376" i="1"/>
  <c r="Z1380" i="1"/>
  <c r="AB1384" i="1"/>
  <c r="Z1388" i="1"/>
  <c r="AB1392" i="1"/>
  <c r="Z1396" i="1"/>
  <c r="AB1400" i="1"/>
  <c r="Z1404" i="1"/>
  <c r="AB1408" i="1"/>
  <c r="Z1412" i="1"/>
  <c r="AB1416" i="1"/>
  <c r="Z1420" i="1"/>
  <c r="AB1424" i="1"/>
  <c r="Z1428" i="1"/>
  <c r="AB1432" i="1"/>
  <c r="Z1436" i="1"/>
  <c r="AB1440" i="1"/>
  <c r="Z1444" i="1"/>
  <c r="AB1448" i="1"/>
  <c r="Z1452" i="1"/>
  <c r="AB1456" i="1"/>
  <c r="AB1460" i="1"/>
  <c r="AB1462" i="1"/>
  <c r="AB1466" i="1"/>
  <c r="AB1468" i="1"/>
  <c r="AB1470" i="1"/>
  <c r="AB1474" i="1"/>
  <c r="AB1476" i="1"/>
  <c r="AB1478" i="1"/>
  <c r="AB1482" i="1"/>
  <c r="AB1484" i="1"/>
  <c r="AB1486" i="1"/>
  <c r="AB1490" i="1"/>
  <c r="AB1492" i="1"/>
  <c r="AB1494" i="1"/>
  <c r="AB1498" i="1"/>
  <c r="AB1500" i="1"/>
  <c r="AB1502" i="1"/>
  <c r="AB1506" i="1"/>
  <c r="AB1508" i="1"/>
  <c r="AB1510" i="1"/>
  <c r="AB1514" i="1"/>
  <c r="AB1516" i="1"/>
  <c r="AB1518" i="1"/>
  <c r="AB1522" i="1"/>
  <c r="AB1524" i="1"/>
  <c r="AB1526" i="1"/>
  <c r="AB1530" i="1"/>
  <c r="AB1532" i="1"/>
  <c r="AB1534" i="1"/>
  <c r="AB1538" i="1"/>
  <c r="AB1540" i="1"/>
  <c r="AB1542" i="1"/>
  <c r="AB1546" i="1"/>
  <c r="AB1548" i="1"/>
  <c r="AB1550" i="1"/>
  <c r="AB1554" i="1"/>
  <c r="AB1556" i="1"/>
  <c r="AB1558" i="1"/>
  <c r="AB1562" i="1"/>
  <c r="AB1564" i="1"/>
  <c r="AB1566" i="1"/>
  <c r="AB1570" i="1"/>
  <c r="AB1572" i="1"/>
  <c r="AB1574" i="1"/>
  <c r="AB1578" i="1"/>
  <c r="AB1580" i="1"/>
  <c r="AB1582" i="1"/>
  <c r="AB1586" i="1"/>
  <c r="AB1588" i="1"/>
  <c r="AB1590" i="1"/>
  <c r="AB1594" i="1"/>
  <c r="AB1596" i="1"/>
  <c r="AB1598" i="1"/>
  <c r="AB1602" i="1"/>
  <c r="AB1604" i="1"/>
  <c r="AB1606" i="1"/>
  <c r="AB1610" i="1"/>
  <c r="AB1612" i="1"/>
  <c r="AB1614" i="1"/>
  <c r="AB1618" i="1"/>
  <c r="AB1626" i="1"/>
  <c r="AB1634" i="1"/>
  <c r="AB1642" i="1"/>
  <c r="AB1650" i="1"/>
  <c r="AB1658" i="1"/>
  <c r="AB1666" i="1"/>
  <c r="AB1674" i="1"/>
  <c r="AB1683" i="1"/>
  <c r="AB1699" i="1"/>
  <c r="AB1738" i="1"/>
  <c r="AB1747" i="1"/>
  <c r="AB1763" i="1"/>
  <c r="AB1802" i="1"/>
  <c r="AB1811" i="1"/>
  <c r="AB1827" i="1"/>
  <c r="AB1875" i="1"/>
  <c r="AB2081" i="1"/>
  <c r="AB1673" i="1"/>
  <c r="V1676" i="1"/>
  <c r="AB1676" i="1" s="1"/>
  <c r="V1680" i="1"/>
  <c r="AB1680" i="1" s="1"/>
  <c r="AB1681" i="1"/>
  <c r="V1684" i="1"/>
  <c r="AB1684" i="1" s="1"/>
  <c r="V1688" i="1"/>
  <c r="AB1689" i="1"/>
  <c r="V1692" i="1"/>
  <c r="AB1692" i="1" s="1"/>
  <c r="V1696" i="1"/>
  <c r="AB1696" i="1" s="1"/>
  <c r="AB1697" i="1"/>
  <c r="V1700" i="1"/>
  <c r="AB1700" i="1" s="1"/>
  <c r="V1704" i="1"/>
  <c r="AB1705" i="1"/>
  <c r="V1708" i="1"/>
  <c r="AB1708" i="1" s="1"/>
  <c r="V1712" i="1"/>
  <c r="AB1713" i="1"/>
  <c r="V1716" i="1"/>
  <c r="V1720" i="1"/>
  <c r="AB1721" i="1"/>
  <c r="V1724" i="1"/>
  <c r="V1728" i="1"/>
  <c r="AB1728" i="1" s="1"/>
  <c r="AB1729" i="1"/>
  <c r="V1732" i="1"/>
  <c r="AB1732" i="1" s="1"/>
  <c r="V1736" i="1"/>
  <c r="AB1736" i="1" s="1"/>
  <c r="AB1737" i="1"/>
  <c r="V1740" i="1"/>
  <c r="AB1740" i="1" s="1"/>
  <c r="V1744" i="1"/>
  <c r="AB1744" i="1" s="1"/>
  <c r="AB1745" i="1"/>
  <c r="V1748" i="1"/>
  <c r="AB1748" i="1" s="1"/>
  <c r="V1752" i="1"/>
  <c r="AB1753" i="1"/>
  <c r="V1756" i="1"/>
  <c r="AB1756" i="1" s="1"/>
  <c r="V1760" i="1"/>
  <c r="AB1760" i="1" s="1"/>
  <c r="AB1761" i="1"/>
  <c r="V1764" i="1"/>
  <c r="AB1764" i="1" s="1"/>
  <c r="V1768" i="1"/>
  <c r="AB1769" i="1"/>
  <c r="V1772" i="1"/>
  <c r="AB1772" i="1" s="1"/>
  <c r="V1776" i="1"/>
  <c r="AB1777" i="1"/>
  <c r="V1780" i="1"/>
  <c r="V1784" i="1"/>
  <c r="AB1785" i="1"/>
  <c r="V1788" i="1"/>
  <c r="V1792" i="1"/>
  <c r="AB1792" i="1" s="1"/>
  <c r="AB1793" i="1"/>
  <c r="V1796" i="1"/>
  <c r="AB1796" i="1" s="1"/>
  <c r="V1800" i="1"/>
  <c r="AB1800" i="1" s="1"/>
  <c r="AB1801" i="1"/>
  <c r="V1804" i="1"/>
  <c r="AB1804" i="1" s="1"/>
  <c r="V1808" i="1"/>
  <c r="AB1808" i="1" s="1"/>
  <c r="AB1809" i="1"/>
  <c r="AB1825" i="1"/>
  <c r="AB1841" i="1"/>
  <c r="AB1857" i="1"/>
  <c r="AB1873" i="1"/>
  <c r="AB1889" i="1"/>
  <c r="AB1903" i="1"/>
  <c r="AB2101" i="1"/>
  <c r="AB1921" i="1"/>
  <c r="AB1953" i="1"/>
  <c r="AB1985" i="1"/>
  <c r="AB2042" i="1"/>
  <c r="AB2133" i="1"/>
  <c r="Z1616" i="1"/>
  <c r="S1617" i="1"/>
  <c r="AB1617" i="1" s="1"/>
  <c r="P1618" i="1"/>
  <c r="M1619" i="1"/>
  <c r="Z1620" i="1"/>
  <c r="AB1620" i="1" s="1"/>
  <c r="S1621" i="1"/>
  <c r="AB1621" i="1" s="1"/>
  <c r="P1622" i="1"/>
  <c r="AB1622" i="1" s="1"/>
  <c r="M1623" i="1"/>
  <c r="AB1623" i="1" s="1"/>
  <c r="Z1624" i="1"/>
  <c r="S1625" i="1"/>
  <c r="AB1625" i="1" s="1"/>
  <c r="P1626" i="1"/>
  <c r="M1627" i="1"/>
  <c r="AB1627" i="1" s="1"/>
  <c r="Z1628" i="1"/>
  <c r="AB1628" i="1" s="1"/>
  <c r="S1629" i="1"/>
  <c r="AB1629" i="1" s="1"/>
  <c r="P1630" i="1"/>
  <c r="AB1630" i="1" s="1"/>
  <c r="M1631" i="1"/>
  <c r="AB1631" i="1" s="1"/>
  <c r="Z1632" i="1"/>
  <c r="S1633" i="1"/>
  <c r="AB1633" i="1" s="1"/>
  <c r="P1634" i="1"/>
  <c r="M1635" i="1"/>
  <c r="AB1635" i="1" s="1"/>
  <c r="Z1636" i="1"/>
  <c r="AB1636" i="1" s="1"/>
  <c r="S1637" i="1"/>
  <c r="AB1637" i="1" s="1"/>
  <c r="P1638" i="1"/>
  <c r="AB1638" i="1" s="1"/>
  <c r="M1639" i="1"/>
  <c r="Z1640" i="1"/>
  <c r="S1641" i="1"/>
  <c r="AB1641" i="1" s="1"/>
  <c r="P1642" i="1"/>
  <c r="M1643" i="1"/>
  <c r="Z1644" i="1"/>
  <c r="AB1644" i="1" s="1"/>
  <c r="S1645" i="1"/>
  <c r="AB1645" i="1" s="1"/>
  <c r="P1646" i="1"/>
  <c r="AB1646" i="1" s="1"/>
  <c r="M1647" i="1"/>
  <c r="Z1648" i="1"/>
  <c r="S1649" i="1"/>
  <c r="AB1649" i="1" s="1"/>
  <c r="P1650" i="1"/>
  <c r="M1651" i="1"/>
  <c r="AB1651" i="1" s="1"/>
  <c r="Z1652" i="1"/>
  <c r="AB1652" i="1" s="1"/>
  <c r="S1653" i="1"/>
  <c r="AB1653" i="1" s="1"/>
  <c r="P1654" i="1"/>
  <c r="AB1654" i="1" s="1"/>
  <c r="M1655" i="1"/>
  <c r="AB1655" i="1" s="1"/>
  <c r="Z1656" i="1"/>
  <c r="S1657" i="1"/>
  <c r="AB1657" i="1" s="1"/>
  <c r="P1658" i="1"/>
  <c r="M1659" i="1"/>
  <c r="AB1659" i="1" s="1"/>
  <c r="Z1660" i="1"/>
  <c r="AB1660" i="1" s="1"/>
  <c r="S1661" i="1"/>
  <c r="AB1661" i="1" s="1"/>
  <c r="P1662" i="1"/>
  <c r="AB1662" i="1" s="1"/>
  <c r="M1663" i="1"/>
  <c r="AB1663" i="1" s="1"/>
  <c r="Z1664" i="1"/>
  <c r="S1665" i="1"/>
  <c r="AB1665" i="1" s="1"/>
  <c r="P1666" i="1"/>
  <c r="M1667" i="1"/>
  <c r="AB1667" i="1" s="1"/>
  <c r="Z1668" i="1"/>
  <c r="AB1668" i="1" s="1"/>
  <c r="S1669" i="1"/>
  <c r="AB1669" i="1" s="1"/>
  <c r="P1670" i="1"/>
  <c r="AB1670" i="1" s="1"/>
  <c r="M1671" i="1"/>
  <c r="AB1671" i="1" s="1"/>
  <c r="Z1672" i="1"/>
  <c r="S1673" i="1"/>
  <c r="P1674" i="1"/>
  <c r="M1675" i="1"/>
  <c r="AB1675" i="1" s="1"/>
  <c r="Z1676" i="1"/>
  <c r="S1677" i="1"/>
  <c r="AB1677" i="1" s="1"/>
  <c r="P1678" i="1"/>
  <c r="M1679" i="1"/>
  <c r="AB1679" i="1" s="1"/>
  <c r="Z1680" i="1"/>
  <c r="S1681" i="1"/>
  <c r="P1682" i="1"/>
  <c r="AB1682" i="1" s="1"/>
  <c r="M1683" i="1"/>
  <c r="Z1684" i="1"/>
  <c r="S1685" i="1"/>
  <c r="AB1685" i="1" s="1"/>
  <c r="P1686" i="1"/>
  <c r="AB1686" i="1" s="1"/>
  <c r="M1687" i="1"/>
  <c r="AB1687" i="1" s="1"/>
  <c r="Z1688" i="1"/>
  <c r="AB1688" i="1" s="1"/>
  <c r="S1689" i="1"/>
  <c r="P1690" i="1"/>
  <c r="AB1690" i="1" s="1"/>
  <c r="M1691" i="1"/>
  <c r="Z1692" i="1"/>
  <c r="S1693" i="1"/>
  <c r="AB1693" i="1" s="1"/>
  <c r="P1694" i="1"/>
  <c r="AB1694" i="1" s="1"/>
  <c r="M1695" i="1"/>
  <c r="Z1696" i="1"/>
  <c r="S1697" i="1"/>
  <c r="P1698" i="1"/>
  <c r="AB1698" i="1" s="1"/>
  <c r="M1699" i="1"/>
  <c r="Z1700" i="1"/>
  <c r="S1701" i="1"/>
  <c r="AB1701" i="1" s="1"/>
  <c r="P1702" i="1"/>
  <c r="AB1702" i="1" s="1"/>
  <c r="M1703" i="1"/>
  <c r="Z1704" i="1"/>
  <c r="AB1704" i="1" s="1"/>
  <c r="S1705" i="1"/>
  <c r="P1706" i="1"/>
  <c r="AB1706" i="1" s="1"/>
  <c r="M1707" i="1"/>
  <c r="AB1707" i="1" s="1"/>
  <c r="Z1708" i="1"/>
  <c r="S1709" i="1"/>
  <c r="AB1709" i="1" s="1"/>
  <c r="P1710" i="1"/>
  <c r="AB1710" i="1" s="1"/>
  <c r="M1711" i="1"/>
  <c r="AB1711" i="1" s="1"/>
  <c r="Z1712" i="1"/>
  <c r="AB1712" i="1" s="1"/>
  <c r="S1713" i="1"/>
  <c r="P1714" i="1"/>
  <c r="AB1714" i="1" s="1"/>
  <c r="M1715" i="1"/>
  <c r="AB1715" i="1" s="1"/>
  <c r="Z1716" i="1"/>
  <c r="AB1716" i="1" s="1"/>
  <c r="S1717" i="1"/>
  <c r="AB1717" i="1" s="1"/>
  <c r="P1718" i="1"/>
  <c r="AB1718" i="1" s="1"/>
  <c r="M1719" i="1"/>
  <c r="AB1719" i="1" s="1"/>
  <c r="Z1720" i="1"/>
  <c r="AB1720" i="1" s="1"/>
  <c r="S1721" i="1"/>
  <c r="P1722" i="1"/>
  <c r="AB1722" i="1" s="1"/>
  <c r="M1723" i="1"/>
  <c r="AB1723" i="1" s="1"/>
  <c r="Z1724" i="1"/>
  <c r="AB1724" i="1" s="1"/>
  <c r="S1725" i="1"/>
  <c r="AB1725" i="1" s="1"/>
  <c r="P1726" i="1"/>
  <c r="AB1726" i="1" s="1"/>
  <c r="M1727" i="1"/>
  <c r="AB1727" i="1" s="1"/>
  <c r="Z1728" i="1"/>
  <c r="S1729" i="1"/>
  <c r="P1730" i="1"/>
  <c r="M1731" i="1"/>
  <c r="AB1731" i="1" s="1"/>
  <c r="Z1732" i="1"/>
  <c r="S1733" i="1"/>
  <c r="AB1733" i="1" s="1"/>
  <c r="P1734" i="1"/>
  <c r="M1735" i="1"/>
  <c r="AB1735" i="1" s="1"/>
  <c r="Z1736" i="1"/>
  <c r="S1737" i="1"/>
  <c r="P1738" i="1"/>
  <c r="M1739" i="1"/>
  <c r="AB1739" i="1" s="1"/>
  <c r="Z1740" i="1"/>
  <c r="S1741" i="1"/>
  <c r="AB1741" i="1" s="1"/>
  <c r="P1742" i="1"/>
  <c r="M1743" i="1"/>
  <c r="AB1743" i="1" s="1"/>
  <c r="Z1744" i="1"/>
  <c r="S1745" i="1"/>
  <c r="P1746" i="1"/>
  <c r="AB1746" i="1" s="1"/>
  <c r="M1747" i="1"/>
  <c r="Z1748" i="1"/>
  <c r="S1749" i="1"/>
  <c r="AB1749" i="1" s="1"/>
  <c r="P1750" i="1"/>
  <c r="AB1750" i="1" s="1"/>
  <c r="M1751" i="1"/>
  <c r="AB1751" i="1" s="1"/>
  <c r="Z1752" i="1"/>
  <c r="AB1752" i="1" s="1"/>
  <c r="S1753" i="1"/>
  <c r="P1754" i="1"/>
  <c r="AB1754" i="1" s="1"/>
  <c r="M1755" i="1"/>
  <c r="Z1756" i="1"/>
  <c r="S1757" i="1"/>
  <c r="AB1757" i="1" s="1"/>
  <c r="P1758" i="1"/>
  <c r="AB1758" i="1" s="1"/>
  <c r="M1759" i="1"/>
  <c r="Z1760" i="1"/>
  <c r="S1761" i="1"/>
  <c r="P1762" i="1"/>
  <c r="AB1762" i="1" s="1"/>
  <c r="M1763" i="1"/>
  <c r="Z1764" i="1"/>
  <c r="S1765" i="1"/>
  <c r="AB1765" i="1" s="1"/>
  <c r="P1766" i="1"/>
  <c r="AB1766" i="1" s="1"/>
  <c r="M1767" i="1"/>
  <c r="Z1768" i="1"/>
  <c r="AB1768" i="1" s="1"/>
  <c r="S1769" i="1"/>
  <c r="P1770" i="1"/>
  <c r="AB1770" i="1" s="1"/>
  <c r="M1771" i="1"/>
  <c r="AB1771" i="1" s="1"/>
  <c r="Z1772" i="1"/>
  <c r="S1773" i="1"/>
  <c r="AB1773" i="1" s="1"/>
  <c r="P1774" i="1"/>
  <c r="AB1774" i="1" s="1"/>
  <c r="M1775" i="1"/>
  <c r="AB1775" i="1" s="1"/>
  <c r="Z1776" i="1"/>
  <c r="AB1776" i="1" s="1"/>
  <c r="S1777" i="1"/>
  <c r="P1778" i="1"/>
  <c r="AB1778" i="1" s="1"/>
  <c r="M1779" i="1"/>
  <c r="AB1779" i="1" s="1"/>
  <c r="Z1780" i="1"/>
  <c r="AB1780" i="1" s="1"/>
  <c r="S1781" i="1"/>
  <c r="AB1781" i="1" s="1"/>
  <c r="P1782" i="1"/>
  <c r="AB1782" i="1" s="1"/>
  <c r="M1783" i="1"/>
  <c r="AB1783" i="1" s="1"/>
  <c r="Z1784" i="1"/>
  <c r="AB1784" i="1" s="1"/>
  <c r="S1785" i="1"/>
  <c r="P1786" i="1"/>
  <c r="AB1786" i="1" s="1"/>
  <c r="M1787" i="1"/>
  <c r="AB1787" i="1" s="1"/>
  <c r="Z1788" i="1"/>
  <c r="AB1788" i="1" s="1"/>
  <c r="S1789" i="1"/>
  <c r="AB1789" i="1" s="1"/>
  <c r="P1790" i="1"/>
  <c r="AB1790" i="1" s="1"/>
  <c r="M1791" i="1"/>
  <c r="AB1791" i="1" s="1"/>
  <c r="Z1792" i="1"/>
  <c r="S1793" i="1"/>
  <c r="P1794" i="1"/>
  <c r="M1795" i="1"/>
  <c r="AB1795" i="1" s="1"/>
  <c r="Z1796" i="1"/>
  <c r="S1797" i="1"/>
  <c r="AB1797" i="1" s="1"/>
  <c r="P1798" i="1"/>
  <c r="M1799" i="1"/>
  <c r="AB1799" i="1" s="1"/>
  <c r="Z1800" i="1"/>
  <c r="S1801" i="1"/>
  <c r="P1802" i="1"/>
  <c r="M1803" i="1"/>
  <c r="AB1803" i="1" s="1"/>
  <c r="Z1804" i="1"/>
  <c r="S1805" i="1"/>
  <c r="AB1805" i="1" s="1"/>
  <c r="P1806" i="1"/>
  <c r="M1807" i="1"/>
  <c r="AB1807" i="1" s="1"/>
  <c r="Z1808" i="1"/>
  <c r="S1809" i="1"/>
  <c r="P1810" i="1"/>
  <c r="AB1810" i="1" s="1"/>
  <c r="M1811" i="1"/>
  <c r="Z1812" i="1"/>
  <c r="AB1812" i="1" s="1"/>
  <c r="S1813" i="1"/>
  <c r="AB1813" i="1" s="1"/>
  <c r="P1814" i="1"/>
  <c r="AB1814" i="1" s="1"/>
  <c r="M1815" i="1"/>
  <c r="AB1815" i="1" s="1"/>
  <c r="Z1816" i="1"/>
  <c r="AB1816" i="1" s="1"/>
  <c r="S1817" i="1"/>
  <c r="AB1817" i="1" s="1"/>
  <c r="P1818" i="1"/>
  <c r="AB1818" i="1" s="1"/>
  <c r="M1819" i="1"/>
  <c r="Z1820" i="1"/>
  <c r="AB1820" i="1" s="1"/>
  <c r="S1821" i="1"/>
  <c r="AB1821" i="1" s="1"/>
  <c r="P1822" i="1"/>
  <c r="AB1822" i="1" s="1"/>
  <c r="M1823" i="1"/>
  <c r="Z1824" i="1"/>
  <c r="AB1824" i="1" s="1"/>
  <c r="S1825" i="1"/>
  <c r="P1826" i="1"/>
  <c r="AB1826" i="1" s="1"/>
  <c r="M1827" i="1"/>
  <c r="Z1828" i="1"/>
  <c r="AB1828" i="1" s="1"/>
  <c r="S1829" i="1"/>
  <c r="AB1829" i="1" s="1"/>
  <c r="P1830" i="1"/>
  <c r="AB1830" i="1" s="1"/>
  <c r="M1831" i="1"/>
  <c r="Z1832" i="1"/>
  <c r="AB1832" i="1" s="1"/>
  <c r="S1833" i="1"/>
  <c r="AB1833" i="1" s="1"/>
  <c r="P1834" i="1"/>
  <c r="M1835" i="1"/>
  <c r="AB1835" i="1" s="1"/>
  <c r="Z1836" i="1"/>
  <c r="AB1836" i="1" s="1"/>
  <c r="S1837" i="1"/>
  <c r="AB1837" i="1" s="1"/>
  <c r="P1838" i="1"/>
  <c r="M1839" i="1"/>
  <c r="AB1839" i="1" s="1"/>
  <c r="Z1840" i="1"/>
  <c r="AB1840" i="1" s="1"/>
  <c r="S1841" i="1"/>
  <c r="P1842" i="1"/>
  <c r="M1843" i="1"/>
  <c r="AB1843" i="1" s="1"/>
  <c r="Z1844" i="1"/>
  <c r="AB1844" i="1" s="1"/>
  <c r="S1845" i="1"/>
  <c r="AB1845" i="1" s="1"/>
  <c r="P1846" i="1"/>
  <c r="M1847" i="1"/>
  <c r="AB1847" i="1" s="1"/>
  <c r="Z1848" i="1"/>
  <c r="AB1848" i="1" s="1"/>
  <c r="S1849" i="1"/>
  <c r="AB1849" i="1" s="1"/>
  <c r="P1850" i="1"/>
  <c r="M1851" i="1"/>
  <c r="Z1852" i="1"/>
  <c r="AB1852" i="1" s="1"/>
  <c r="S1853" i="1"/>
  <c r="AB1853" i="1" s="1"/>
  <c r="P1854" i="1"/>
  <c r="M1855" i="1"/>
  <c r="Z1856" i="1"/>
  <c r="AB1856" i="1" s="1"/>
  <c r="S1857" i="1"/>
  <c r="P1858" i="1"/>
  <c r="M1859" i="1"/>
  <c r="AB1859" i="1" s="1"/>
  <c r="Z1860" i="1"/>
  <c r="AB1860" i="1" s="1"/>
  <c r="S1861" i="1"/>
  <c r="AB1861" i="1" s="1"/>
  <c r="P1862" i="1"/>
  <c r="M1863" i="1"/>
  <c r="AB1863" i="1" s="1"/>
  <c r="Z1864" i="1"/>
  <c r="AB1864" i="1" s="1"/>
  <c r="S1865" i="1"/>
  <c r="AB1865" i="1" s="1"/>
  <c r="P1866" i="1"/>
  <c r="M1867" i="1"/>
  <c r="AB1867" i="1" s="1"/>
  <c r="Z1868" i="1"/>
  <c r="AB1868" i="1" s="1"/>
  <c r="S1869" i="1"/>
  <c r="AB1869" i="1" s="1"/>
  <c r="P1870" i="1"/>
  <c r="M1871" i="1"/>
  <c r="AB1871" i="1" s="1"/>
  <c r="Z1872" i="1"/>
  <c r="AB1872" i="1" s="1"/>
  <c r="S1873" i="1"/>
  <c r="P1874" i="1"/>
  <c r="M1875" i="1"/>
  <c r="Z1876" i="1"/>
  <c r="AB1876" i="1" s="1"/>
  <c r="S1877" i="1"/>
  <c r="AB1877" i="1" s="1"/>
  <c r="P1878" i="1"/>
  <c r="M1879" i="1"/>
  <c r="AB1879" i="1" s="1"/>
  <c r="Z1880" i="1"/>
  <c r="AB1880" i="1" s="1"/>
  <c r="S1881" i="1"/>
  <c r="AB1881" i="1" s="1"/>
  <c r="P1882" i="1"/>
  <c r="M1883" i="1"/>
  <c r="AB1883" i="1" s="1"/>
  <c r="Z1884" i="1"/>
  <c r="AB1884" i="1" s="1"/>
  <c r="S1885" i="1"/>
  <c r="AB1885" i="1" s="1"/>
  <c r="P1886" i="1"/>
  <c r="M1887" i="1"/>
  <c r="AB1887" i="1" s="1"/>
  <c r="Z1888" i="1"/>
  <c r="AB1888" i="1" s="1"/>
  <c r="S1889" i="1"/>
  <c r="P1890" i="1"/>
  <c r="M1891" i="1"/>
  <c r="AB1891" i="1" s="1"/>
  <c r="Z1892" i="1"/>
  <c r="AB1892" i="1" s="1"/>
  <c r="S1893" i="1"/>
  <c r="AB1893" i="1" s="1"/>
  <c r="P1894" i="1"/>
  <c r="M1895" i="1"/>
  <c r="Z1896" i="1"/>
  <c r="AB1896" i="1" s="1"/>
  <c r="S1897" i="1"/>
  <c r="AB1897" i="1" s="1"/>
  <c r="P1898" i="1"/>
  <c r="M1899" i="1"/>
  <c r="AB1899" i="1" s="1"/>
  <c r="Z1900" i="1"/>
  <c r="AB1900" i="1" s="1"/>
  <c r="S1901" i="1"/>
  <c r="AB1901" i="1" s="1"/>
  <c r="P1902" i="1"/>
  <c r="M1903" i="1"/>
  <c r="AB1905" i="1"/>
  <c r="AB1937" i="1"/>
  <c r="AB1969" i="1"/>
  <c r="AB2106" i="1"/>
  <c r="AB2633" i="1"/>
  <c r="AB2814" i="1"/>
  <c r="AB2066" i="1"/>
  <c r="AB2098" i="1"/>
  <c r="AB2130" i="1"/>
  <c r="AB2162" i="1"/>
  <c r="AB2197" i="1"/>
  <c r="AB2213" i="1"/>
  <c r="AB2229" i="1"/>
  <c r="AB2245" i="1"/>
  <c r="AB2261" i="1"/>
  <c r="AB2277" i="1"/>
  <c r="AB2293" i="1"/>
  <c r="AB2309" i="1"/>
  <c r="AB2325" i="1"/>
  <c r="AB2341" i="1"/>
  <c r="AB2357" i="1"/>
  <c r="AB2373" i="1"/>
  <c r="AB2389" i="1"/>
  <c r="AB2405" i="1"/>
  <c r="AB2421" i="1"/>
  <c r="AB2437" i="1"/>
  <c r="AB2453" i="1"/>
  <c r="AB2469" i="1"/>
  <c r="AB2485" i="1"/>
  <c r="AB2501" i="1"/>
  <c r="AB2517" i="1"/>
  <c r="AB2533" i="1"/>
  <c r="AB2549" i="1"/>
  <c r="AB2565" i="1"/>
  <c r="AB2581" i="1"/>
  <c r="AB2597" i="1"/>
  <c r="AB2846" i="1"/>
  <c r="AB2937" i="1"/>
  <c r="AB3020" i="1"/>
  <c r="AB3084" i="1"/>
  <c r="AB3148" i="1"/>
  <c r="AB3212" i="1"/>
  <c r="AB4784" i="1"/>
  <c r="AB4914" i="1"/>
  <c r="AB1942" i="1"/>
  <c r="AB2193" i="1"/>
  <c r="AB2209" i="1"/>
  <c r="AB2225" i="1"/>
  <c r="AB2241" i="1"/>
  <c r="AB2257" i="1"/>
  <c r="AB2273" i="1"/>
  <c r="AB2289" i="1"/>
  <c r="AB2305" i="1"/>
  <c r="AB2321" i="1"/>
  <c r="AB2337" i="1"/>
  <c r="AB2353" i="1"/>
  <c r="AB2369" i="1"/>
  <c r="AB2385" i="1"/>
  <c r="AB2401" i="1"/>
  <c r="AB2417" i="1"/>
  <c r="AB2433" i="1"/>
  <c r="AB2449" i="1"/>
  <c r="AB2465" i="1"/>
  <c r="AB2481" i="1"/>
  <c r="AB2497" i="1"/>
  <c r="AB2513" i="1"/>
  <c r="AB2529" i="1"/>
  <c r="AB2545" i="1"/>
  <c r="AB2561" i="1"/>
  <c r="AB2577" i="1"/>
  <c r="AB2593" i="1"/>
  <c r="AB2617" i="1"/>
  <c r="AB2697" i="1"/>
  <c r="AB2887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V1903" i="1"/>
  <c r="AB1906" i="1"/>
  <c r="V1919" i="1"/>
  <c r="AB1922" i="1"/>
  <c r="V1935" i="1"/>
  <c r="AB1938" i="1"/>
  <c r="V1951" i="1"/>
  <c r="AB1954" i="1"/>
  <c r="V1967" i="1"/>
  <c r="AB1970" i="1"/>
  <c r="V1983" i="1"/>
  <c r="AB1986" i="1"/>
  <c r="AB2018" i="1"/>
  <c r="AB2050" i="1"/>
  <c r="AB2082" i="1"/>
  <c r="AB2114" i="1"/>
  <c r="AB2146" i="1"/>
  <c r="AB2178" i="1"/>
  <c r="AB2729" i="1"/>
  <c r="AB2857" i="1"/>
  <c r="S1903" i="1"/>
  <c r="P1908" i="1"/>
  <c r="V1910" i="1"/>
  <c r="AB1910" i="1" s="1"/>
  <c r="Z1914" i="1"/>
  <c r="AB1914" i="1" s="1"/>
  <c r="M1917" i="1"/>
  <c r="AB1917" i="1" s="1"/>
  <c r="S1919" i="1"/>
  <c r="AB1919" i="1" s="1"/>
  <c r="P1924" i="1"/>
  <c r="V1926" i="1"/>
  <c r="AB1926" i="1" s="1"/>
  <c r="Z1930" i="1"/>
  <c r="AB1930" i="1" s="1"/>
  <c r="M1933" i="1"/>
  <c r="AB1933" i="1" s="1"/>
  <c r="S1935" i="1"/>
  <c r="AB1935" i="1" s="1"/>
  <c r="P1940" i="1"/>
  <c r="V1942" i="1"/>
  <c r="Z1946" i="1"/>
  <c r="AB1946" i="1" s="1"/>
  <c r="M1949" i="1"/>
  <c r="AB1949" i="1" s="1"/>
  <c r="S1951" i="1"/>
  <c r="AB1951" i="1" s="1"/>
  <c r="P1956" i="1"/>
  <c r="V1958" i="1"/>
  <c r="AB1958" i="1" s="1"/>
  <c r="Z1962" i="1"/>
  <c r="AB1962" i="1" s="1"/>
  <c r="M1965" i="1"/>
  <c r="AB1965" i="1" s="1"/>
  <c r="S1967" i="1"/>
  <c r="AB1967" i="1" s="1"/>
  <c r="P1972" i="1"/>
  <c r="V1974" i="1"/>
  <c r="AB1974" i="1" s="1"/>
  <c r="Z1978" i="1"/>
  <c r="AB1978" i="1" s="1"/>
  <c r="M1981" i="1"/>
  <c r="AB1981" i="1" s="1"/>
  <c r="S1983" i="1"/>
  <c r="P1988" i="1"/>
  <c r="AB1988" i="1" s="1"/>
  <c r="M1989" i="1"/>
  <c r="AB1989" i="1" s="1"/>
  <c r="V1990" i="1"/>
  <c r="S1991" i="1"/>
  <c r="AB1991" i="1" s="1"/>
  <c r="AB1992" i="1"/>
  <c r="P1996" i="1"/>
  <c r="M1997" i="1"/>
  <c r="AB1997" i="1" s="1"/>
  <c r="V1998" i="1"/>
  <c r="S1999" i="1"/>
  <c r="AB1999" i="1" s="1"/>
  <c r="P2004" i="1"/>
  <c r="M2005" i="1"/>
  <c r="AB2005" i="1" s="1"/>
  <c r="V2006" i="1"/>
  <c r="S2007" i="1"/>
  <c r="AB2007" i="1" s="1"/>
  <c r="P2012" i="1"/>
  <c r="M2013" i="1"/>
  <c r="AB2013" i="1" s="1"/>
  <c r="V2014" i="1"/>
  <c r="S2015" i="1"/>
  <c r="AB2015" i="1" s="1"/>
  <c r="P2020" i="1"/>
  <c r="AB2020" i="1" s="1"/>
  <c r="M2021" i="1"/>
  <c r="AB2021" i="1" s="1"/>
  <c r="V2022" i="1"/>
  <c r="S2023" i="1"/>
  <c r="AB2023" i="1" s="1"/>
  <c r="AB2024" i="1"/>
  <c r="P2028" i="1"/>
  <c r="M2029" i="1"/>
  <c r="AB2029" i="1" s="1"/>
  <c r="V2030" i="1"/>
  <c r="S2031" i="1"/>
  <c r="AB2031" i="1" s="1"/>
  <c r="P2036" i="1"/>
  <c r="M2037" i="1"/>
  <c r="AB2037" i="1" s="1"/>
  <c r="V2038" i="1"/>
  <c r="S2039" i="1"/>
  <c r="AB2039" i="1" s="1"/>
  <c r="P2044" i="1"/>
  <c r="M2045" i="1"/>
  <c r="AB2045" i="1" s="1"/>
  <c r="V2046" i="1"/>
  <c r="S2047" i="1"/>
  <c r="AB2047" i="1" s="1"/>
  <c r="P2052" i="1"/>
  <c r="AB2052" i="1" s="1"/>
  <c r="M2053" i="1"/>
  <c r="AB2053" i="1" s="1"/>
  <c r="V2054" i="1"/>
  <c r="S2055" i="1"/>
  <c r="AB2055" i="1" s="1"/>
  <c r="AB2056" i="1"/>
  <c r="P2060" i="1"/>
  <c r="M2061" i="1"/>
  <c r="AB2061" i="1" s="1"/>
  <c r="V2062" i="1"/>
  <c r="S2063" i="1"/>
  <c r="AB2063" i="1" s="1"/>
  <c r="P2068" i="1"/>
  <c r="M2069" i="1"/>
  <c r="AB2069" i="1" s="1"/>
  <c r="V2070" i="1"/>
  <c r="S2071" i="1"/>
  <c r="AB2071" i="1" s="1"/>
  <c r="P2076" i="1"/>
  <c r="M2077" i="1"/>
  <c r="AB2077" i="1" s="1"/>
  <c r="V2078" i="1"/>
  <c r="S2079" i="1"/>
  <c r="AB2079" i="1" s="1"/>
  <c r="P2084" i="1"/>
  <c r="AB2084" i="1" s="1"/>
  <c r="M2085" i="1"/>
  <c r="AB2085" i="1" s="1"/>
  <c r="V2086" i="1"/>
  <c r="S2087" i="1"/>
  <c r="AB2087" i="1" s="1"/>
  <c r="AB2088" i="1"/>
  <c r="P2092" i="1"/>
  <c r="M2093" i="1"/>
  <c r="AB2093" i="1" s="1"/>
  <c r="V2094" i="1"/>
  <c r="S2095" i="1"/>
  <c r="AB2095" i="1" s="1"/>
  <c r="P2100" i="1"/>
  <c r="M2101" i="1"/>
  <c r="V2102" i="1"/>
  <c r="S2103" i="1"/>
  <c r="AB2103" i="1" s="1"/>
  <c r="P2108" i="1"/>
  <c r="M2109" i="1"/>
  <c r="AB2109" i="1" s="1"/>
  <c r="V2110" i="1"/>
  <c r="S2111" i="1"/>
  <c r="AB2111" i="1" s="1"/>
  <c r="P2116" i="1"/>
  <c r="AB2116" i="1" s="1"/>
  <c r="M2117" i="1"/>
  <c r="AB2117" i="1" s="1"/>
  <c r="V2118" i="1"/>
  <c r="S2119" i="1"/>
  <c r="AB2119" i="1" s="1"/>
  <c r="AB2120" i="1"/>
  <c r="P2124" i="1"/>
  <c r="M2125" i="1"/>
  <c r="AB2125" i="1" s="1"/>
  <c r="V2126" i="1"/>
  <c r="S2127" i="1"/>
  <c r="AB2127" i="1" s="1"/>
  <c r="P2132" i="1"/>
  <c r="M2133" i="1"/>
  <c r="V2134" i="1"/>
  <c r="S2135" i="1"/>
  <c r="AB2135" i="1" s="1"/>
  <c r="P2140" i="1"/>
  <c r="M2141" i="1"/>
  <c r="AB2141" i="1" s="1"/>
  <c r="V2142" i="1"/>
  <c r="S2143" i="1"/>
  <c r="AB2143" i="1" s="1"/>
  <c r="P2148" i="1"/>
  <c r="AB2148" i="1" s="1"/>
  <c r="M2149" i="1"/>
  <c r="AB2149" i="1" s="1"/>
  <c r="V2150" i="1"/>
  <c r="S2151" i="1"/>
  <c r="AB2151" i="1" s="1"/>
  <c r="AB2152" i="1"/>
  <c r="P2156" i="1"/>
  <c r="M2157" i="1"/>
  <c r="AB2157" i="1" s="1"/>
  <c r="V2158" i="1"/>
  <c r="S2159" i="1"/>
  <c r="AB2159" i="1" s="1"/>
  <c r="P2164" i="1"/>
  <c r="M2165" i="1"/>
  <c r="V2166" i="1"/>
  <c r="S2167" i="1"/>
  <c r="AB2167" i="1" s="1"/>
  <c r="P2172" i="1"/>
  <c r="M2173" i="1"/>
  <c r="AB2173" i="1" s="1"/>
  <c r="V2174" i="1"/>
  <c r="S2175" i="1"/>
  <c r="AB2175" i="1" s="1"/>
  <c r="P2180" i="1"/>
  <c r="AB2180" i="1" s="1"/>
  <c r="M2181" i="1"/>
  <c r="AB2181" i="1" s="1"/>
  <c r="V2182" i="1"/>
  <c r="AB2183" i="1"/>
  <c r="V2186" i="1"/>
  <c r="AB2186" i="1" s="1"/>
  <c r="AB2187" i="1"/>
  <c r="V2190" i="1"/>
  <c r="AB2191" i="1"/>
  <c r="V2194" i="1"/>
  <c r="AB2194" i="1" s="1"/>
  <c r="AB2195" i="1"/>
  <c r="V2198" i="1"/>
  <c r="AB2199" i="1"/>
  <c r="V2202" i="1"/>
  <c r="AB2202" i="1" s="1"/>
  <c r="AB2203" i="1"/>
  <c r="V2206" i="1"/>
  <c r="AB2207" i="1"/>
  <c r="V2210" i="1"/>
  <c r="AB2210" i="1" s="1"/>
  <c r="AB2211" i="1"/>
  <c r="V2214" i="1"/>
  <c r="AB2215" i="1"/>
  <c r="V2218" i="1"/>
  <c r="AB2218" i="1" s="1"/>
  <c r="AB2219" i="1"/>
  <c r="V2222" i="1"/>
  <c r="AB2223" i="1"/>
  <c r="V2226" i="1"/>
  <c r="AB2226" i="1" s="1"/>
  <c r="AB2227" i="1"/>
  <c r="V2230" i="1"/>
  <c r="AB2231" i="1"/>
  <c r="V2234" i="1"/>
  <c r="AB2234" i="1" s="1"/>
  <c r="AB2235" i="1"/>
  <c r="V2238" i="1"/>
  <c r="AB2239" i="1"/>
  <c r="V2242" i="1"/>
  <c r="AB2242" i="1" s="1"/>
  <c r="AB2243" i="1"/>
  <c r="V2246" i="1"/>
  <c r="AB2247" i="1"/>
  <c r="V2250" i="1"/>
  <c r="AB2250" i="1" s="1"/>
  <c r="AB2251" i="1"/>
  <c r="V2254" i="1"/>
  <c r="AB2255" i="1"/>
  <c r="V2258" i="1"/>
  <c r="AB2258" i="1" s="1"/>
  <c r="AB2259" i="1"/>
  <c r="V2262" i="1"/>
  <c r="AB2263" i="1"/>
  <c r="V2266" i="1"/>
  <c r="AB2266" i="1" s="1"/>
  <c r="AB2267" i="1"/>
  <c r="V2270" i="1"/>
  <c r="AB2271" i="1"/>
  <c r="V2274" i="1"/>
  <c r="AB2274" i="1" s="1"/>
  <c r="AB2275" i="1"/>
  <c r="V2278" i="1"/>
  <c r="AB2279" i="1"/>
  <c r="V2282" i="1"/>
  <c r="AB2282" i="1" s="1"/>
  <c r="AB2283" i="1"/>
  <c r="V2286" i="1"/>
  <c r="AB2287" i="1"/>
  <c r="V2290" i="1"/>
  <c r="AB2290" i="1" s="1"/>
  <c r="AB2291" i="1"/>
  <c r="V2294" i="1"/>
  <c r="AB2295" i="1"/>
  <c r="V2298" i="1"/>
  <c r="AB2298" i="1" s="1"/>
  <c r="AB2299" i="1"/>
  <c r="V2302" i="1"/>
  <c r="AB2303" i="1"/>
  <c r="V2306" i="1"/>
  <c r="AB2306" i="1" s="1"/>
  <c r="AB2307" i="1"/>
  <c r="V2310" i="1"/>
  <c r="AB2311" i="1"/>
  <c r="V2314" i="1"/>
  <c r="AB2314" i="1" s="1"/>
  <c r="AB2315" i="1"/>
  <c r="V2318" i="1"/>
  <c r="AB2319" i="1"/>
  <c r="V2322" i="1"/>
  <c r="AB2322" i="1" s="1"/>
  <c r="AB2323" i="1"/>
  <c r="V2326" i="1"/>
  <c r="AB2327" i="1"/>
  <c r="V2330" i="1"/>
  <c r="AB2330" i="1" s="1"/>
  <c r="AB2331" i="1"/>
  <c r="V2334" i="1"/>
  <c r="AB2335" i="1"/>
  <c r="V2338" i="1"/>
  <c r="AB2338" i="1" s="1"/>
  <c r="AB2339" i="1"/>
  <c r="V2342" i="1"/>
  <c r="AB2343" i="1"/>
  <c r="V2346" i="1"/>
  <c r="AB2346" i="1" s="1"/>
  <c r="AB2347" i="1"/>
  <c r="V2350" i="1"/>
  <c r="AB2351" i="1"/>
  <c r="V2354" i="1"/>
  <c r="AB2354" i="1" s="1"/>
  <c r="AB2355" i="1"/>
  <c r="V2358" i="1"/>
  <c r="AB2359" i="1"/>
  <c r="V2362" i="1"/>
  <c r="AB2362" i="1" s="1"/>
  <c r="AB2363" i="1"/>
  <c r="V2366" i="1"/>
  <c r="AB2367" i="1"/>
  <c r="V2370" i="1"/>
  <c r="AB2370" i="1" s="1"/>
  <c r="AB2371" i="1"/>
  <c r="V2374" i="1"/>
  <c r="AB2375" i="1"/>
  <c r="V2378" i="1"/>
  <c r="AB2378" i="1" s="1"/>
  <c r="AB2379" i="1"/>
  <c r="V2382" i="1"/>
  <c r="AB2383" i="1"/>
  <c r="V2386" i="1"/>
  <c r="AB2386" i="1" s="1"/>
  <c r="AB2387" i="1"/>
  <c r="V2390" i="1"/>
  <c r="AB2391" i="1"/>
  <c r="V2394" i="1"/>
  <c r="AB2394" i="1" s="1"/>
  <c r="AB2395" i="1"/>
  <c r="V2398" i="1"/>
  <c r="AB2399" i="1"/>
  <c r="V2402" i="1"/>
  <c r="AB2402" i="1" s="1"/>
  <c r="AB2403" i="1"/>
  <c r="V2406" i="1"/>
  <c r="AB2407" i="1"/>
  <c r="V2410" i="1"/>
  <c r="AB2410" i="1" s="1"/>
  <c r="AB2411" i="1"/>
  <c r="V2414" i="1"/>
  <c r="AB2415" i="1"/>
  <c r="V2418" i="1"/>
  <c r="AB2418" i="1" s="1"/>
  <c r="AB2419" i="1"/>
  <c r="V2422" i="1"/>
  <c r="AB2423" i="1"/>
  <c r="V2426" i="1"/>
  <c r="AB2426" i="1" s="1"/>
  <c r="AB2427" i="1"/>
  <c r="V2430" i="1"/>
  <c r="AB2431" i="1"/>
  <c r="V2434" i="1"/>
  <c r="AB2434" i="1" s="1"/>
  <c r="AB2435" i="1"/>
  <c r="V2438" i="1"/>
  <c r="AB2439" i="1"/>
  <c r="V2442" i="1"/>
  <c r="AB2442" i="1" s="1"/>
  <c r="AB2443" i="1"/>
  <c r="V2446" i="1"/>
  <c r="AB2447" i="1"/>
  <c r="V2450" i="1"/>
  <c r="AB2450" i="1" s="1"/>
  <c r="AB2451" i="1"/>
  <c r="V2454" i="1"/>
  <c r="AB2455" i="1"/>
  <c r="V2458" i="1"/>
  <c r="AB2458" i="1" s="1"/>
  <c r="AB2459" i="1"/>
  <c r="V2462" i="1"/>
  <c r="AB2463" i="1"/>
  <c r="V2466" i="1"/>
  <c r="AB2466" i="1" s="1"/>
  <c r="AB2467" i="1"/>
  <c r="V2470" i="1"/>
  <c r="AB2471" i="1"/>
  <c r="V2474" i="1"/>
  <c r="AB2474" i="1" s="1"/>
  <c r="AB2475" i="1"/>
  <c r="V2478" i="1"/>
  <c r="AB2479" i="1"/>
  <c r="V2482" i="1"/>
  <c r="AB2482" i="1" s="1"/>
  <c r="AB2483" i="1"/>
  <c r="V2486" i="1"/>
  <c r="AB2487" i="1"/>
  <c r="V2490" i="1"/>
  <c r="AB2490" i="1" s="1"/>
  <c r="AB2491" i="1"/>
  <c r="V2494" i="1"/>
  <c r="AB2495" i="1"/>
  <c r="V2498" i="1"/>
  <c r="AB2498" i="1" s="1"/>
  <c r="AB2499" i="1"/>
  <c r="V2502" i="1"/>
  <c r="AB2503" i="1"/>
  <c r="V2506" i="1"/>
  <c r="AB2506" i="1" s="1"/>
  <c r="AB2507" i="1"/>
  <c r="V2510" i="1"/>
  <c r="AB2511" i="1"/>
  <c r="V2514" i="1"/>
  <c r="AB2514" i="1" s="1"/>
  <c r="AB2515" i="1"/>
  <c r="V2518" i="1"/>
  <c r="AB2519" i="1"/>
  <c r="V2522" i="1"/>
  <c r="AB2522" i="1" s="1"/>
  <c r="AB2523" i="1"/>
  <c r="V2526" i="1"/>
  <c r="AB2527" i="1"/>
  <c r="V2530" i="1"/>
  <c r="AB2530" i="1" s="1"/>
  <c r="AB2531" i="1"/>
  <c r="V2534" i="1"/>
  <c r="AB2535" i="1"/>
  <c r="V2538" i="1"/>
  <c r="AB2538" i="1" s="1"/>
  <c r="AB2539" i="1"/>
  <c r="V2542" i="1"/>
  <c r="AB2543" i="1"/>
  <c r="V2546" i="1"/>
  <c r="AB2546" i="1" s="1"/>
  <c r="AB2547" i="1"/>
  <c r="V2550" i="1"/>
  <c r="AB2551" i="1"/>
  <c r="V2554" i="1"/>
  <c r="AB2554" i="1" s="1"/>
  <c r="AB2555" i="1"/>
  <c r="V2558" i="1"/>
  <c r="AB2559" i="1"/>
  <c r="V2562" i="1"/>
  <c r="AB2562" i="1" s="1"/>
  <c r="AB2563" i="1"/>
  <c r="V2566" i="1"/>
  <c r="AB2567" i="1"/>
  <c r="V2570" i="1"/>
  <c r="AB2570" i="1" s="1"/>
  <c r="AB2571" i="1"/>
  <c r="V2574" i="1"/>
  <c r="AB2575" i="1"/>
  <c r="V2578" i="1"/>
  <c r="AB2578" i="1" s="1"/>
  <c r="AB2579" i="1"/>
  <c r="V2582" i="1"/>
  <c r="AB2583" i="1"/>
  <c r="V2586" i="1"/>
  <c r="AB2586" i="1" s="1"/>
  <c r="AB2587" i="1"/>
  <c r="V2590" i="1"/>
  <c r="AB2591" i="1"/>
  <c r="V2594" i="1"/>
  <c r="AB2594" i="1" s="1"/>
  <c r="AB2595" i="1"/>
  <c r="V2598" i="1"/>
  <c r="AB2599" i="1"/>
  <c r="V2602" i="1"/>
  <c r="AB2602" i="1" s="1"/>
  <c r="AB2603" i="1"/>
  <c r="V2606" i="1"/>
  <c r="AB2607" i="1"/>
  <c r="M2610" i="1"/>
  <c r="AB2610" i="1" s="1"/>
  <c r="AB2643" i="1"/>
  <c r="AB2675" i="1"/>
  <c r="AB2707" i="1"/>
  <c r="AB2739" i="1"/>
  <c r="AB2771" i="1"/>
  <c r="AB2803" i="1"/>
  <c r="AB2835" i="1"/>
  <c r="AB2867" i="1"/>
  <c r="AB2899" i="1"/>
  <c r="AB2931" i="1"/>
  <c r="AB2963" i="1"/>
  <c r="AB3000" i="1"/>
  <c r="AB3064" i="1"/>
  <c r="AB3128" i="1"/>
  <c r="AB3192" i="1"/>
  <c r="AB3279" i="1"/>
  <c r="AB1904" i="1"/>
  <c r="AB1920" i="1"/>
  <c r="AB1936" i="1"/>
  <c r="AB1952" i="1"/>
  <c r="AB1968" i="1"/>
  <c r="AB1984" i="1"/>
  <c r="AB1990" i="1"/>
  <c r="AB1998" i="1"/>
  <c r="AB2006" i="1"/>
  <c r="AB2014" i="1"/>
  <c r="AB2022" i="1"/>
  <c r="AB2030" i="1"/>
  <c r="AB2038" i="1"/>
  <c r="AB2046" i="1"/>
  <c r="AB2054" i="1"/>
  <c r="AB2062" i="1"/>
  <c r="AB2070" i="1"/>
  <c r="AB2078" i="1"/>
  <c r="AB2086" i="1"/>
  <c r="AB2094" i="1"/>
  <c r="AB2102" i="1"/>
  <c r="AB2110" i="1"/>
  <c r="AB2118" i="1"/>
  <c r="AB2126" i="1"/>
  <c r="AB2134" i="1"/>
  <c r="AB2142" i="1"/>
  <c r="AB2150" i="1"/>
  <c r="AB2158" i="1"/>
  <c r="AB2166" i="1"/>
  <c r="AB2174" i="1"/>
  <c r="AB2182" i="1"/>
  <c r="AB2615" i="1"/>
  <c r="AB2647" i="1"/>
  <c r="AB2775" i="1"/>
  <c r="AB2830" i="1"/>
  <c r="AB2869" i="1"/>
  <c r="AB2903" i="1"/>
  <c r="AB2958" i="1"/>
  <c r="AB2991" i="1"/>
  <c r="AB2996" i="1"/>
  <c r="AB3007" i="1"/>
  <c r="AB3023" i="1"/>
  <c r="AB3028" i="1"/>
  <c r="AB3039" i="1"/>
  <c r="AB3055" i="1"/>
  <c r="AB3060" i="1"/>
  <c r="AB3071" i="1"/>
  <c r="AB3087" i="1"/>
  <c r="AB3092" i="1"/>
  <c r="AB3103" i="1"/>
  <c r="AB3119" i="1"/>
  <c r="AB3124" i="1"/>
  <c r="AB3135" i="1"/>
  <c r="AB3151" i="1"/>
  <c r="AB3156" i="1"/>
  <c r="AB3167" i="1"/>
  <c r="AB3183" i="1"/>
  <c r="AB3188" i="1"/>
  <c r="AB3199" i="1"/>
  <c r="AB3215" i="1"/>
  <c r="AB3220" i="1"/>
  <c r="AB3231" i="1"/>
  <c r="AB3247" i="1"/>
  <c r="AB3252" i="1"/>
  <c r="AB3263" i="1"/>
  <c r="AB3552" i="1"/>
  <c r="AB4034" i="1"/>
  <c r="Z1906" i="1"/>
  <c r="AB1908" i="1"/>
  <c r="M1909" i="1"/>
  <c r="AB1909" i="1" s="1"/>
  <c r="S1911" i="1"/>
  <c r="AB1911" i="1" s="1"/>
  <c r="P1916" i="1"/>
  <c r="AB1916" i="1" s="1"/>
  <c r="V1918" i="1"/>
  <c r="AB1918" i="1" s="1"/>
  <c r="Z1922" i="1"/>
  <c r="AB1924" i="1"/>
  <c r="M1925" i="1"/>
  <c r="AB1925" i="1" s="1"/>
  <c r="S1927" i="1"/>
  <c r="AB1927" i="1" s="1"/>
  <c r="P1932" i="1"/>
  <c r="AB1932" i="1" s="1"/>
  <c r="V1934" i="1"/>
  <c r="AB1934" i="1" s="1"/>
  <c r="Z1938" i="1"/>
  <c r="AB1940" i="1"/>
  <c r="M1941" i="1"/>
  <c r="S1943" i="1"/>
  <c r="AB1943" i="1" s="1"/>
  <c r="P1948" i="1"/>
  <c r="AB1948" i="1" s="1"/>
  <c r="V1950" i="1"/>
  <c r="AB1950" i="1" s="1"/>
  <c r="Z1954" i="1"/>
  <c r="AB1956" i="1"/>
  <c r="M1957" i="1"/>
  <c r="AB1957" i="1" s="1"/>
  <c r="S1959" i="1"/>
  <c r="AB1959" i="1" s="1"/>
  <c r="P1964" i="1"/>
  <c r="AB1964" i="1" s="1"/>
  <c r="V1966" i="1"/>
  <c r="AB1966" i="1" s="1"/>
  <c r="Z1970" i="1"/>
  <c r="AB1972" i="1"/>
  <c r="M1973" i="1"/>
  <c r="AB1973" i="1" s="1"/>
  <c r="S1975" i="1"/>
  <c r="AB1975" i="1" s="1"/>
  <c r="P1980" i="1"/>
  <c r="AB1980" i="1" s="1"/>
  <c r="V1982" i="1"/>
  <c r="AB1982" i="1" s="1"/>
  <c r="V1986" i="1"/>
  <c r="S1987" i="1"/>
  <c r="AB1987" i="1" s="1"/>
  <c r="P1992" i="1"/>
  <c r="M1993" i="1"/>
  <c r="AB1993" i="1" s="1"/>
  <c r="V1994" i="1"/>
  <c r="AB1994" i="1" s="1"/>
  <c r="S1995" i="1"/>
  <c r="AB1995" i="1" s="1"/>
  <c r="AB1996" i="1"/>
  <c r="P2000" i="1"/>
  <c r="AB2000" i="1" s="1"/>
  <c r="M2001" i="1"/>
  <c r="AB2001" i="1" s="1"/>
  <c r="V2002" i="1"/>
  <c r="AB2002" i="1" s="1"/>
  <c r="S2003" i="1"/>
  <c r="AB2003" i="1" s="1"/>
  <c r="AB2004" i="1"/>
  <c r="P2008" i="1"/>
  <c r="AB2008" i="1" s="1"/>
  <c r="M2009" i="1"/>
  <c r="AB2009" i="1" s="1"/>
  <c r="V2010" i="1"/>
  <c r="AB2010" i="1" s="1"/>
  <c r="S2011" i="1"/>
  <c r="AB2011" i="1" s="1"/>
  <c r="AB2012" i="1"/>
  <c r="P2016" i="1"/>
  <c r="AB2016" i="1" s="1"/>
  <c r="M2017" i="1"/>
  <c r="AB2017" i="1" s="1"/>
  <c r="V2018" i="1"/>
  <c r="S2019" i="1"/>
  <c r="AB2019" i="1" s="1"/>
  <c r="P2024" i="1"/>
  <c r="M2025" i="1"/>
  <c r="AB2025" i="1" s="1"/>
  <c r="V2026" i="1"/>
  <c r="AB2026" i="1" s="1"/>
  <c r="S2027" i="1"/>
  <c r="AB2027" i="1" s="1"/>
  <c r="AB2028" i="1"/>
  <c r="P2032" i="1"/>
  <c r="AB2032" i="1" s="1"/>
  <c r="M2033" i="1"/>
  <c r="AB2033" i="1" s="1"/>
  <c r="V2034" i="1"/>
  <c r="S2035" i="1"/>
  <c r="AB2035" i="1" s="1"/>
  <c r="AB2036" i="1"/>
  <c r="P2040" i="1"/>
  <c r="AB2040" i="1" s="1"/>
  <c r="M2041" i="1"/>
  <c r="AB2041" i="1" s="1"/>
  <c r="V2042" i="1"/>
  <c r="S2043" i="1"/>
  <c r="AB2043" i="1" s="1"/>
  <c r="AB2044" i="1"/>
  <c r="P2048" i="1"/>
  <c r="AB2048" i="1" s="1"/>
  <c r="M2049" i="1"/>
  <c r="AB2049" i="1" s="1"/>
  <c r="V2050" i="1"/>
  <c r="S2051" i="1"/>
  <c r="AB2051" i="1" s="1"/>
  <c r="P2056" i="1"/>
  <c r="M2057" i="1"/>
  <c r="AB2057" i="1" s="1"/>
  <c r="V2058" i="1"/>
  <c r="AB2058" i="1" s="1"/>
  <c r="S2059" i="1"/>
  <c r="AB2059" i="1" s="1"/>
  <c r="AB2060" i="1"/>
  <c r="P2064" i="1"/>
  <c r="AB2064" i="1" s="1"/>
  <c r="M2065" i="1"/>
  <c r="AB2065" i="1" s="1"/>
  <c r="V2066" i="1"/>
  <c r="S2067" i="1"/>
  <c r="AB2067" i="1" s="1"/>
  <c r="AB2068" i="1"/>
  <c r="P2072" i="1"/>
  <c r="AB2072" i="1" s="1"/>
  <c r="M2073" i="1"/>
  <c r="AB2073" i="1" s="1"/>
  <c r="V2074" i="1"/>
  <c r="AB2074" i="1" s="1"/>
  <c r="S2075" i="1"/>
  <c r="AB2075" i="1" s="1"/>
  <c r="AB2076" i="1"/>
  <c r="P2080" i="1"/>
  <c r="AB2080" i="1" s="1"/>
  <c r="M2081" i="1"/>
  <c r="V2082" i="1"/>
  <c r="S2083" i="1"/>
  <c r="AB2083" i="1" s="1"/>
  <c r="P2088" i="1"/>
  <c r="M2089" i="1"/>
  <c r="AB2089" i="1" s="1"/>
  <c r="V2090" i="1"/>
  <c r="AB2090" i="1" s="1"/>
  <c r="S2091" i="1"/>
  <c r="AB2091" i="1" s="1"/>
  <c r="AB2092" i="1"/>
  <c r="P2096" i="1"/>
  <c r="AB2096" i="1" s="1"/>
  <c r="M2097" i="1"/>
  <c r="AB2097" i="1" s="1"/>
  <c r="V2098" i="1"/>
  <c r="S2099" i="1"/>
  <c r="AB2099" i="1" s="1"/>
  <c r="AB2100" i="1"/>
  <c r="P2104" i="1"/>
  <c r="AB2104" i="1" s="1"/>
  <c r="M2105" i="1"/>
  <c r="AB2105" i="1" s="1"/>
  <c r="V2106" i="1"/>
  <c r="S2107" i="1"/>
  <c r="AB2107" i="1" s="1"/>
  <c r="AB2108" i="1"/>
  <c r="P2112" i="1"/>
  <c r="AB2112" i="1" s="1"/>
  <c r="M2113" i="1"/>
  <c r="AB2113" i="1" s="1"/>
  <c r="V2114" i="1"/>
  <c r="S2115" i="1"/>
  <c r="AB2115" i="1" s="1"/>
  <c r="P2120" i="1"/>
  <c r="M2121" i="1"/>
  <c r="AB2121" i="1" s="1"/>
  <c r="V2122" i="1"/>
  <c r="AB2122" i="1" s="1"/>
  <c r="S2123" i="1"/>
  <c r="AB2123" i="1" s="1"/>
  <c r="AB2124" i="1"/>
  <c r="P2128" i="1"/>
  <c r="AB2128" i="1" s="1"/>
  <c r="M2129" i="1"/>
  <c r="AB2129" i="1" s="1"/>
  <c r="V2130" i="1"/>
  <c r="S2131" i="1"/>
  <c r="AB2131" i="1" s="1"/>
  <c r="AB2132" i="1"/>
  <c r="P2136" i="1"/>
  <c r="AB2136" i="1" s="1"/>
  <c r="M2137" i="1"/>
  <c r="AB2137" i="1" s="1"/>
  <c r="V2138" i="1"/>
  <c r="AB2138" i="1" s="1"/>
  <c r="S2139" i="1"/>
  <c r="AB2139" i="1" s="1"/>
  <c r="AB2140" i="1"/>
  <c r="P2144" i="1"/>
  <c r="AB2144" i="1" s="1"/>
  <c r="M2145" i="1"/>
  <c r="AB2145" i="1" s="1"/>
  <c r="V2146" i="1"/>
  <c r="S2147" i="1"/>
  <c r="AB2147" i="1" s="1"/>
  <c r="P2152" i="1"/>
  <c r="M2153" i="1"/>
  <c r="AB2153" i="1" s="1"/>
  <c r="V2154" i="1"/>
  <c r="AB2154" i="1" s="1"/>
  <c r="S2155" i="1"/>
  <c r="AB2155" i="1" s="1"/>
  <c r="AB2156" i="1"/>
  <c r="P2160" i="1"/>
  <c r="AB2160" i="1" s="1"/>
  <c r="M2161" i="1"/>
  <c r="AB2161" i="1" s="1"/>
  <c r="V2162" i="1"/>
  <c r="S2163" i="1"/>
  <c r="AB2163" i="1" s="1"/>
  <c r="AB2164" i="1"/>
  <c r="P2168" i="1"/>
  <c r="AB2168" i="1" s="1"/>
  <c r="M2169" i="1"/>
  <c r="AB2169" i="1" s="1"/>
  <c r="V2170" i="1"/>
  <c r="AB2170" i="1" s="1"/>
  <c r="S2171" i="1"/>
  <c r="AB2171" i="1" s="1"/>
  <c r="AB2172" i="1"/>
  <c r="P2176" i="1"/>
  <c r="AB2176" i="1" s="1"/>
  <c r="M2177" i="1"/>
  <c r="AB2177" i="1" s="1"/>
  <c r="V2178" i="1"/>
  <c r="S2179" i="1"/>
  <c r="AB2179" i="1" s="1"/>
  <c r="AB2184" i="1"/>
  <c r="AB2188" i="1"/>
  <c r="AB2190" i="1"/>
  <c r="AB2192" i="1"/>
  <c r="AB2196" i="1"/>
  <c r="AB2198" i="1"/>
  <c r="AB2200" i="1"/>
  <c r="AB2204" i="1"/>
  <c r="AB2206" i="1"/>
  <c r="AB2208" i="1"/>
  <c r="AB2212" i="1"/>
  <c r="AB2214" i="1"/>
  <c r="AB2216" i="1"/>
  <c r="AB2220" i="1"/>
  <c r="AB2222" i="1"/>
  <c r="AB2224" i="1"/>
  <c r="AB2228" i="1"/>
  <c r="AB2230" i="1"/>
  <c r="AB2232" i="1"/>
  <c r="AB2236" i="1"/>
  <c r="AB2238" i="1"/>
  <c r="AB2240" i="1"/>
  <c r="AB2244" i="1"/>
  <c r="AB2246" i="1"/>
  <c r="AB2248" i="1"/>
  <c r="AB2252" i="1"/>
  <c r="AB2254" i="1"/>
  <c r="AB2256" i="1"/>
  <c r="AB2260" i="1"/>
  <c r="AB2262" i="1"/>
  <c r="AB2264" i="1"/>
  <c r="AB2268" i="1"/>
  <c r="AB2270" i="1"/>
  <c r="AB2272" i="1"/>
  <c r="AB2276" i="1"/>
  <c r="AB2278" i="1"/>
  <c r="AB2280" i="1"/>
  <c r="AB2284" i="1"/>
  <c r="AB2286" i="1"/>
  <c r="AB2288" i="1"/>
  <c r="AB2292" i="1"/>
  <c r="AB2294" i="1"/>
  <c r="AB2296" i="1"/>
  <c r="AB2300" i="1"/>
  <c r="AB2302" i="1"/>
  <c r="AB2304" i="1"/>
  <c r="AB2308" i="1"/>
  <c r="AB2310" i="1"/>
  <c r="AB2312" i="1"/>
  <c r="AB2316" i="1"/>
  <c r="AB2318" i="1"/>
  <c r="AB2320" i="1"/>
  <c r="AB2324" i="1"/>
  <c r="AB2326" i="1"/>
  <c r="AB2328" i="1"/>
  <c r="AB2332" i="1"/>
  <c r="AB2334" i="1"/>
  <c r="AB2336" i="1"/>
  <c r="AB2340" i="1"/>
  <c r="AB2342" i="1"/>
  <c r="AB2344" i="1"/>
  <c r="AB2348" i="1"/>
  <c r="AB2350" i="1"/>
  <c r="AB2352" i="1"/>
  <c r="AB2356" i="1"/>
  <c r="AB2358" i="1"/>
  <c r="AB2360" i="1"/>
  <c r="AB2364" i="1"/>
  <c r="AB2366" i="1"/>
  <c r="AB2368" i="1"/>
  <c r="AB2372" i="1"/>
  <c r="AB2374" i="1"/>
  <c r="AB2376" i="1"/>
  <c r="AB2380" i="1"/>
  <c r="AB2382" i="1"/>
  <c r="AB2384" i="1"/>
  <c r="AB2388" i="1"/>
  <c r="AB2390" i="1"/>
  <c r="AB2392" i="1"/>
  <c r="AB2396" i="1"/>
  <c r="AB2398" i="1"/>
  <c r="AB2400" i="1"/>
  <c r="AB2404" i="1"/>
  <c r="AB2406" i="1"/>
  <c r="AB2408" i="1"/>
  <c r="AB2412" i="1"/>
  <c r="AB2414" i="1"/>
  <c r="AB2416" i="1"/>
  <c r="AB2420" i="1"/>
  <c r="AB2422" i="1"/>
  <c r="AB2424" i="1"/>
  <c r="AB2428" i="1"/>
  <c r="AB2430" i="1"/>
  <c r="AB2432" i="1"/>
  <c r="AB2436" i="1"/>
  <c r="AB2438" i="1"/>
  <c r="AB2440" i="1"/>
  <c r="AB2444" i="1"/>
  <c r="AB2446" i="1"/>
  <c r="AB2448" i="1"/>
  <c r="AB2452" i="1"/>
  <c r="AB2454" i="1"/>
  <c r="AB2456" i="1"/>
  <c r="AB2460" i="1"/>
  <c r="AB2462" i="1"/>
  <c r="AB2464" i="1"/>
  <c r="AB2468" i="1"/>
  <c r="AB2470" i="1"/>
  <c r="AB2472" i="1"/>
  <c r="AB2476" i="1"/>
  <c r="AB2478" i="1"/>
  <c r="AB2480" i="1"/>
  <c r="AB2484" i="1"/>
  <c r="AB2486" i="1"/>
  <c r="AB2488" i="1"/>
  <c r="AB2492" i="1"/>
  <c r="AB2494" i="1"/>
  <c r="AB2496" i="1"/>
  <c r="AB2500" i="1"/>
  <c r="AB2502" i="1"/>
  <c r="AB2504" i="1"/>
  <c r="AB2508" i="1"/>
  <c r="AB2510" i="1"/>
  <c r="AB2512" i="1"/>
  <c r="AB2516" i="1"/>
  <c r="AB2518" i="1"/>
  <c r="AB2520" i="1"/>
  <c r="AB2524" i="1"/>
  <c r="AB2526" i="1"/>
  <c r="AB2528" i="1"/>
  <c r="AB2532" i="1"/>
  <c r="AB2534" i="1"/>
  <c r="AB2536" i="1"/>
  <c r="AB2540" i="1"/>
  <c r="AB2542" i="1"/>
  <c r="AB2544" i="1"/>
  <c r="AB2548" i="1"/>
  <c r="AB2550" i="1"/>
  <c r="AB2552" i="1"/>
  <c r="AB2556" i="1"/>
  <c r="AB2558" i="1"/>
  <c r="AB2560" i="1"/>
  <c r="AB2564" i="1"/>
  <c r="AB2566" i="1"/>
  <c r="AB2568" i="1"/>
  <c r="AB2572" i="1"/>
  <c r="AB2574" i="1"/>
  <c r="AB2576" i="1"/>
  <c r="AB2580" i="1"/>
  <c r="AB2582" i="1"/>
  <c r="AB2584" i="1"/>
  <c r="AB2588" i="1"/>
  <c r="AB2590" i="1"/>
  <c r="AB2592" i="1"/>
  <c r="AB2596" i="1"/>
  <c r="AB2598" i="1"/>
  <c r="AB2600" i="1"/>
  <c r="AB2604" i="1"/>
  <c r="AB2606" i="1"/>
  <c r="AB2609" i="1"/>
  <c r="S2612" i="1"/>
  <c r="AB2613" i="1"/>
  <c r="AB2616" i="1"/>
  <c r="AB2637" i="1"/>
  <c r="AB2659" i="1"/>
  <c r="AB2669" i="1"/>
  <c r="AB2691" i="1"/>
  <c r="AB2701" i="1"/>
  <c r="AB2723" i="1"/>
  <c r="AB2733" i="1"/>
  <c r="AB2755" i="1"/>
  <c r="AB2765" i="1"/>
  <c r="AB2787" i="1"/>
  <c r="AB2797" i="1"/>
  <c r="AB2819" i="1"/>
  <c r="AB2829" i="1"/>
  <c r="AB2851" i="1"/>
  <c r="AB2883" i="1"/>
  <c r="AB2915" i="1"/>
  <c r="AB2925" i="1"/>
  <c r="AB2947" i="1"/>
  <c r="AB2959" i="1"/>
  <c r="AB3024" i="1"/>
  <c r="AB3088" i="1"/>
  <c r="AB3152" i="1"/>
  <c r="AB3216" i="1"/>
  <c r="AB3277" i="1"/>
  <c r="AB2608" i="1"/>
  <c r="P2612" i="1"/>
  <c r="V2614" i="1"/>
  <c r="AB2614" i="1" s="1"/>
  <c r="Z2618" i="1"/>
  <c r="AB2618" i="1" s="1"/>
  <c r="P2624" i="1"/>
  <c r="M2625" i="1"/>
  <c r="AB2625" i="1" s="1"/>
  <c r="V2626" i="1"/>
  <c r="S2627" i="1"/>
  <c r="AB2627" i="1" s="1"/>
  <c r="P2632" i="1"/>
  <c r="M2633" i="1"/>
  <c r="V2634" i="1"/>
  <c r="AB2634" i="1" s="1"/>
  <c r="S2635" i="1"/>
  <c r="AB2635" i="1" s="1"/>
  <c r="P2640" i="1"/>
  <c r="M2641" i="1"/>
  <c r="AB2641" i="1" s="1"/>
  <c r="AB2644" i="1"/>
  <c r="AB2668" i="1"/>
  <c r="AB2676" i="1"/>
  <c r="AB2700" i="1"/>
  <c r="AB2708" i="1"/>
  <c r="AB2732" i="1"/>
  <c r="AB2740" i="1"/>
  <c r="AB2764" i="1"/>
  <c r="AB2772" i="1"/>
  <c r="AB2796" i="1"/>
  <c r="AB2804" i="1"/>
  <c r="AB2828" i="1"/>
  <c r="AB2860" i="1"/>
  <c r="AB2868" i="1"/>
  <c r="AB2892" i="1"/>
  <c r="AB2900" i="1"/>
  <c r="AB2956" i="1"/>
  <c r="AB2964" i="1"/>
  <c r="AB3289" i="1"/>
  <c r="AB3292" i="1"/>
  <c r="AB3321" i="1"/>
  <c r="AB3324" i="1"/>
  <c r="AB3353" i="1"/>
  <c r="AB3356" i="1"/>
  <c r="AB3363" i="1"/>
  <c r="AB3369" i="1"/>
  <c r="AB3385" i="1"/>
  <c r="AB3401" i="1"/>
  <c r="AB3417" i="1"/>
  <c r="AB3433" i="1"/>
  <c r="AB3449" i="1"/>
  <c r="AB3465" i="1"/>
  <c r="AB3481" i="1"/>
  <c r="AB3497" i="1"/>
  <c r="AB3513" i="1"/>
  <c r="AB3568" i="1"/>
  <c r="AB4018" i="1"/>
  <c r="AB4094" i="1"/>
  <c r="AB2626" i="1"/>
  <c r="AB2642" i="1"/>
  <c r="Z2646" i="1"/>
  <c r="AB2650" i="1"/>
  <c r="Z2654" i="1"/>
  <c r="AB2658" i="1"/>
  <c r="Z2662" i="1"/>
  <c r="AB2666" i="1"/>
  <c r="Z2670" i="1"/>
  <c r="AB2674" i="1"/>
  <c r="Z2678" i="1"/>
  <c r="AB2682" i="1"/>
  <c r="Z2686" i="1"/>
  <c r="AB2690" i="1"/>
  <c r="Z2694" i="1"/>
  <c r="AB2698" i="1"/>
  <c r="Z2702" i="1"/>
  <c r="AB2706" i="1"/>
  <c r="Z2710" i="1"/>
  <c r="AB2714" i="1"/>
  <c r="Z2718" i="1"/>
  <c r="AB2722" i="1"/>
  <c r="Z2726" i="1"/>
  <c r="AB2730" i="1"/>
  <c r="Z2734" i="1"/>
  <c r="AB2738" i="1"/>
  <c r="Z2742" i="1"/>
  <c r="AB2746" i="1"/>
  <c r="Z2750" i="1"/>
  <c r="AB2754" i="1"/>
  <c r="Z2758" i="1"/>
  <c r="AB2762" i="1"/>
  <c r="Z2766" i="1"/>
  <c r="AB2770" i="1"/>
  <c r="Z2774" i="1"/>
  <c r="AB2778" i="1"/>
  <c r="Z2782" i="1"/>
  <c r="AB2786" i="1"/>
  <c r="Z2790" i="1"/>
  <c r="AB2794" i="1"/>
  <c r="Z2798" i="1"/>
  <c r="AB2802" i="1"/>
  <c r="Z2806" i="1"/>
  <c r="AB2810" i="1"/>
  <c r="P2814" i="1"/>
  <c r="M2815" i="1"/>
  <c r="AB2815" i="1" s="1"/>
  <c r="V2816" i="1"/>
  <c r="S2817" i="1"/>
  <c r="AB2817" i="1" s="1"/>
  <c r="AB2818" i="1"/>
  <c r="P2822" i="1"/>
  <c r="AB2822" i="1" s="1"/>
  <c r="M2823" i="1"/>
  <c r="AB2823" i="1" s="1"/>
  <c r="V2824" i="1"/>
  <c r="AB2824" i="1" s="1"/>
  <c r="S2825" i="1"/>
  <c r="AB2825" i="1" s="1"/>
  <c r="AB2826" i="1"/>
  <c r="P2830" i="1"/>
  <c r="M2831" i="1"/>
  <c r="AB2831" i="1" s="1"/>
  <c r="AB2834" i="1"/>
  <c r="P2838" i="1"/>
  <c r="AB2838" i="1" s="1"/>
  <c r="M2839" i="1"/>
  <c r="AB2839" i="1" s="1"/>
  <c r="AB2842" i="1"/>
  <c r="P2846" i="1"/>
  <c r="M2847" i="1"/>
  <c r="AB2847" i="1" s="1"/>
  <c r="V2848" i="1"/>
  <c r="AB2850" i="1"/>
  <c r="P2854" i="1"/>
  <c r="AB2854" i="1" s="1"/>
  <c r="M2855" i="1"/>
  <c r="AB2855" i="1" s="1"/>
  <c r="AB2858" i="1"/>
  <c r="P2862" i="1"/>
  <c r="AB2862" i="1" s="1"/>
  <c r="M2863" i="1"/>
  <c r="AB2863" i="1" s="1"/>
  <c r="AB2866" i="1"/>
  <c r="P2870" i="1"/>
  <c r="AB2870" i="1" s="1"/>
  <c r="M2871" i="1"/>
  <c r="AB2871" i="1" s="1"/>
  <c r="AB2874" i="1"/>
  <c r="P2878" i="1"/>
  <c r="AB2878" i="1" s="1"/>
  <c r="M2879" i="1"/>
  <c r="AB2879" i="1" s="1"/>
  <c r="S2881" i="1"/>
  <c r="AB2881" i="1" s="1"/>
  <c r="AB2882" i="1"/>
  <c r="P2886" i="1"/>
  <c r="AB2886" i="1" s="1"/>
  <c r="M2887" i="1"/>
  <c r="V2888" i="1"/>
  <c r="AB2888" i="1" s="1"/>
  <c r="S2889" i="1"/>
  <c r="AB2889" i="1" s="1"/>
  <c r="AB2890" i="1"/>
  <c r="P2894" i="1"/>
  <c r="AB2894" i="1" s="1"/>
  <c r="M2895" i="1"/>
  <c r="AB2895" i="1" s="1"/>
  <c r="AB2898" i="1"/>
  <c r="P2902" i="1"/>
  <c r="AB2902" i="1" s="1"/>
  <c r="M2903" i="1"/>
  <c r="V2904" i="1"/>
  <c r="AB2906" i="1"/>
  <c r="P2910" i="1"/>
  <c r="AB2910" i="1" s="1"/>
  <c r="M2911" i="1"/>
  <c r="AB2911" i="1" s="1"/>
  <c r="V2912" i="1"/>
  <c r="S2913" i="1"/>
  <c r="AB2913" i="1" s="1"/>
  <c r="AB2914" i="1"/>
  <c r="P2918" i="1"/>
  <c r="AB2918" i="1" s="1"/>
  <c r="M2919" i="1"/>
  <c r="AB2919" i="1" s="1"/>
  <c r="V2920" i="1"/>
  <c r="AB2920" i="1" s="1"/>
  <c r="S2921" i="1"/>
  <c r="AB2921" i="1" s="1"/>
  <c r="AB2922" i="1"/>
  <c r="P2926" i="1"/>
  <c r="AB2926" i="1" s="1"/>
  <c r="M2927" i="1"/>
  <c r="AB2927" i="1" s="1"/>
  <c r="V2928" i="1"/>
  <c r="S2929" i="1"/>
  <c r="AB2929" i="1" s="1"/>
  <c r="AB2930" i="1"/>
  <c r="P2934" i="1"/>
  <c r="AB2934" i="1" s="1"/>
  <c r="M2935" i="1"/>
  <c r="AB2935" i="1" s="1"/>
  <c r="S2937" i="1"/>
  <c r="AB2938" i="1"/>
  <c r="P2942" i="1"/>
  <c r="AB2942" i="1" s="1"/>
  <c r="M2943" i="1"/>
  <c r="AB2943" i="1" s="1"/>
  <c r="AB2946" i="1"/>
  <c r="P2950" i="1"/>
  <c r="AB2950" i="1" s="1"/>
  <c r="M2951" i="1"/>
  <c r="AB2951" i="1" s="1"/>
  <c r="V2952" i="1"/>
  <c r="S2953" i="1"/>
  <c r="AB2953" i="1" s="1"/>
  <c r="AB2954" i="1"/>
  <c r="P2958" i="1"/>
  <c r="M2959" i="1"/>
  <c r="V2960" i="1"/>
  <c r="S2961" i="1"/>
  <c r="AB2961" i="1" s="1"/>
  <c r="AB2962" i="1"/>
  <c r="P2966" i="1"/>
  <c r="AB2966" i="1" s="1"/>
  <c r="M2967" i="1"/>
  <c r="AB2967" i="1" s="1"/>
  <c r="V2968" i="1"/>
  <c r="AB2968" i="1" s="1"/>
  <c r="S2969" i="1"/>
  <c r="AB2969" i="1" s="1"/>
  <c r="AB2970" i="1"/>
  <c r="P2974" i="1"/>
  <c r="AB2974" i="1" s="1"/>
  <c r="M2975" i="1"/>
  <c r="AB2975" i="1" s="1"/>
  <c r="V2976" i="1"/>
  <c r="AB2977" i="1"/>
  <c r="V2980" i="1"/>
  <c r="AB2980" i="1" s="1"/>
  <c r="AB2981" i="1"/>
  <c r="V2984" i="1"/>
  <c r="AB2984" i="1" s="1"/>
  <c r="AB2985" i="1"/>
  <c r="V2988" i="1"/>
  <c r="AB2988" i="1" s="1"/>
  <c r="AB2989" i="1"/>
  <c r="V2992" i="1"/>
  <c r="AB2992" i="1" s="1"/>
  <c r="AB2993" i="1"/>
  <c r="V2996" i="1"/>
  <c r="AB2997" i="1"/>
  <c r="V3000" i="1"/>
  <c r="AB3001" i="1"/>
  <c r="V3004" i="1"/>
  <c r="AB3004" i="1" s="1"/>
  <c r="AB3005" i="1"/>
  <c r="V3008" i="1"/>
  <c r="AB3008" i="1" s="1"/>
  <c r="AB3009" i="1"/>
  <c r="V3012" i="1"/>
  <c r="AB3012" i="1" s="1"/>
  <c r="AB3013" i="1"/>
  <c r="V3016" i="1"/>
  <c r="AB3016" i="1" s="1"/>
  <c r="AB3017" i="1"/>
  <c r="V3020" i="1"/>
  <c r="AB3021" i="1"/>
  <c r="V3024" i="1"/>
  <c r="AB3025" i="1"/>
  <c r="V3028" i="1"/>
  <c r="AB3029" i="1"/>
  <c r="V3032" i="1"/>
  <c r="AB3032" i="1" s="1"/>
  <c r="AB3033" i="1"/>
  <c r="V3036" i="1"/>
  <c r="AB3036" i="1" s="1"/>
  <c r="AB3037" i="1"/>
  <c r="V3040" i="1"/>
  <c r="AB3040" i="1" s="1"/>
  <c r="AB3041" i="1"/>
  <c r="V3044" i="1"/>
  <c r="AB3044" i="1" s="1"/>
  <c r="AB3045" i="1"/>
  <c r="V3048" i="1"/>
  <c r="AB3048" i="1" s="1"/>
  <c r="AB3049" i="1"/>
  <c r="V3052" i="1"/>
  <c r="AB3052" i="1" s="1"/>
  <c r="AB3053" i="1"/>
  <c r="V3056" i="1"/>
  <c r="AB3056" i="1" s="1"/>
  <c r="AB3057" i="1"/>
  <c r="V3060" i="1"/>
  <c r="AB3061" i="1"/>
  <c r="V3064" i="1"/>
  <c r="AB3065" i="1"/>
  <c r="V3068" i="1"/>
  <c r="AB3068" i="1" s="1"/>
  <c r="AB3069" i="1"/>
  <c r="V3072" i="1"/>
  <c r="AB3072" i="1" s="1"/>
  <c r="AB3073" i="1"/>
  <c r="V3076" i="1"/>
  <c r="AB3076" i="1" s="1"/>
  <c r="AB3077" i="1"/>
  <c r="V3080" i="1"/>
  <c r="AB3080" i="1" s="1"/>
  <c r="AB3081" i="1"/>
  <c r="V3084" i="1"/>
  <c r="AB3085" i="1"/>
  <c r="V3088" i="1"/>
  <c r="AB3089" i="1"/>
  <c r="V3092" i="1"/>
  <c r="AB3093" i="1"/>
  <c r="V3096" i="1"/>
  <c r="AB3096" i="1" s="1"/>
  <c r="AB3097" i="1"/>
  <c r="V3100" i="1"/>
  <c r="AB3100" i="1" s="1"/>
  <c r="AB3101" i="1"/>
  <c r="V3104" i="1"/>
  <c r="AB3104" i="1" s="1"/>
  <c r="AB3105" i="1"/>
  <c r="V3108" i="1"/>
  <c r="AB3108" i="1" s="1"/>
  <c r="AB3109" i="1"/>
  <c r="V3112" i="1"/>
  <c r="AB3112" i="1" s="1"/>
  <c r="AB3113" i="1"/>
  <c r="V3116" i="1"/>
  <c r="AB3116" i="1" s="1"/>
  <c r="AB3117" i="1"/>
  <c r="V3120" i="1"/>
  <c r="AB3120" i="1" s="1"/>
  <c r="AB3121" i="1"/>
  <c r="V3124" i="1"/>
  <c r="AB3125" i="1"/>
  <c r="V3128" i="1"/>
  <c r="AB3129" i="1"/>
  <c r="V3132" i="1"/>
  <c r="AB3132" i="1" s="1"/>
  <c r="AB3133" i="1"/>
  <c r="V3136" i="1"/>
  <c r="AB3136" i="1" s="1"/>
  <c r="AB3137" i="1"/>
  <c r="V3140" i="1"/>
  <c r="AB3140" i="1" s="1"/>
  <c r="AB3141" i="1"/>
  <c r="V3144" i="1"/>
  <c r="AB3144" i="1" s="1"/>
  <c r="AB3145" i="1"/>
  <c r="V3148" i="1"/>
  <c r="AB3149" i="1"/>
  <c r="V3152" i="1"/>
  <c r="AB3153" i="1"/>
  <c r="V3156" i="1"/>
  <c r="AB3157" i="1"/>
  <c r="V3160" i="1"/>
  <c r="AB3160" i="1" s="1"/>
  <c r="AB3161" i="1"/>
  <c r="V3164" i="1"/>
  <c r="AB3164" i="1" s="1"/>
  <c r="AB3165" i="1"/>
  <c r="V3168" i="1"/>
  <c r="AB3168" i="1" s="1"/>
  <c r="AB3169" i="1"/>
  <c r="V3172" i="1"/>
  <c r="AB3172" i="1" s="1"/>
  <c r="AB3173" i="1"/>
  <c r="V3176" i="1"/>
  <c r="AB3176" i="1" s="1"/>
  <c r="AB3177" i="1"/>
  <c r="V3180" i="1"/>
  <c r="AB3180" i="1" s="1"/>
  <c r="AB3181" i="1"/>
  <c r="V3184" i="1"/>
  <c r="AB3184" i="1" s="1"/>
  <c r="AB3185" i="1"/>
  <c r="V3188" i="1"/>
  <c r="AB3189" i="1"/>
  <c r="V3192" i="1"/>
  <c r="AB3193" i="1"/>
  <c r="V3196" i="1"/>
  <c r="AB3196" i="1" s="1"/>
  <c r="AB3197" i="1"/>
  <c r="V3200" i="1"/>
  <c r="AB3200" i="1" s="1"/>
  <c r="AB3201" i="1"/>
  <c r="V3204" i="1"/>
  <c r="AB3204" i="1" s="1"/>
  <c r="AB3205" i="1"/>
  <c r="V3208" i="1"/>
  <c r="AB3208" i="1" s="1"/>
  <c r="AB3209" i="1"/>
  <c r="V3212" i="1"/>
  <c r="AB3213" i="1"/>
  <c r="V3216" i="1"/>
  <c r="AB3217" i="1"/>
  <c r="V3220" i="1"/>
  <c r="AB3221" i="1"/>
  <c r="V3224" i="1"/>
  <c r="AB3224" i="1" s="1"/>
  <c r="AB3225" i="1"/>
  <c r="V3228" i="1"/>
  <c r="AB3228" i="1" s="1"/>
  <c r="AB3229" i="1"/>
  <c r="V3232" i="1"/>
  <c r="AB3232" i="1" s="1"/>
  <c r="AB3233" i="1"/>
  <c r="V3236" i="1"/>
  <c r="AB3236" i="1" s="1"/>
  <c r="AB3237" i="1"/>
  <c r="V3240" i="1"/>
  <c r="AB3240" i="1" s="1"/>
  <c r="AB3241" i="1"/>
  <c r="V3244" i="1"/>
  <c r="AB3244" i="1" s="1"/>
  <c r="AB3245" i="1"/>
  <c r="V3248" i="1"/>
  <c r="AB3248" i="1" s="1"/>
  <c r="AB3249" i="1"/>
  <c r="V3252" i="1"/>
  <c r="AB3253" i="1"/>
  <c r="AB3257" i="1"/>
  <c r="AB3261" i="1"/>
  <c r="AB3265" i="1"/>
  <c r="AB3267" i="1"/>
  <c r="AB3313" i="1"/>
  <c r="AB3316" i="1"/>
  <c r="AB3345" i="1"/>
  <c r="AB3348" i="1"/>
  <c r="AB3381" i="1"/>
  <c r="AB3397" i="1"/>
  <c r="AB3413" i="1"/>
  <c r="AB3429" i="1"/>
  <c r="AB3445" i="1"/>
  <c r="AB3461" i="1"/>
  <c r="AB3477" i="1"/>
  <c r="AB3493" i="1"/>
  <c r="AB3509" i="1"/>
  <c r="AB3525" i="1"/>
  <c r="AB3541" i="1"/>
  <c r="AB3556" i="1"/>
  <c r="Z2610" i="1"/>
  <c r="AB2612" i="1"/>
  <c r="M2613" i="1"/>
  <c r="S2615" i="1"/>
  <c r="P2620" i="1"/>
  <c r="AB2620" i="1" s="1"/>
  <c r="M2621" i="1"/>
  <c r="AB2621" i="1" s="1"/>
  <c r="V2622" i="1"/>
  <c r="AB2622" i="1" s="1"/>
  <c r="S2623" i="1"/>
  <c r="AB2623" i="1" s="1"/>
  <c r="AB2624" i="1"/>
  <c r="P2628" i="1"/>
  <c r="AB2628" i="1" s="1"/>
  <c r="M2629" i="1"/>
  <c r="AB2629" i="1" s="1"/>
  <c r="V2630" i="1"/>
  <c r="AB2630" i="1" s="1"/>
  <c r="S2631" i="1"/>
  <c r="AB2631" i="1" s="1"/>
  <c r="AB2632" i="1"/>
  <c r="P2636" i="1"/>
  <c r="AB2636" i="1" s="1"/>
  <c r="M2637" i="1"/>
  <c r="V2638" i="1"/>
  <c r="AB2638" i="1" s="1"/>
  <c r="S2639" i="1"/>
  <c r="AB2639" i="1" s="1"/>
  <c r="AB2640" i="1"/>
  <c r="P2644" i="1"/>
  <c r="M2645" i="1"/>
  <c r="AB2645" i="1" s="1"/>
  <c r="V2646" i="1"/>
  <c r="AB2646" i="1" s="1"/>
  <c r="S2647" i="1"/>
  <c r="AB2648" i="1"/>
  <c r="P2652" i="1"/>
  <c r="AB2652" i="1" s="1"/>
  <c r="M2653" i="1"/>
  <c r="AB2653" i="1" s="1"/>
  <c r="V2654" i="1"/>
  <c r="AB2654" i="1" s="1"/>
  <c r="S2655" i="1"/>
  <c r="AB2655" i="1" s="1"/>
  <c r="AB2656" i="1"/>
  <c r="P2660" i="1"/>
  <c r="AB2660" i="1" s="1"/>
  <c r="M2661" i="1"/>
  <c r="AB2661" i="1" s="1"/>
  <c r="V2662" i="1"/>
  <c r="AB2662" i="1" s="1"/>
  <c r="S2663" i="1"/>
  <c r="AB2663" i="1" s="1"/>
  <c r="AB2664" i="1"/>
  <c r="P2668" i="1"/>
  <c r="M2669" i="1"/>
  <c r="V2670" i="1"/>
  <c r="AB2670" i="1" s="1"/>
  <c r="S2671" i="1"/>
  <c r="AB2671" i="1" s="1"/>
  <c r="AB2672" i="1"/>
  <c r="P2676" i="1"/>
  <c r="M2677" i="1"/>
  <c r="AB2677" i="1" s="1"/>
  <c r="V2678" i="1"/>
  <c r="AB2678" i="1" s="1"/>
  <c r="S2679" i="1"/>
  <c r="AB2679" i="1" s="1"/>
  <c r="AB2680" i="1"/>
  <c r="P2684" i="1"/>
  <c r="AB2684" i="1" s="1"/>
  <c r="M2685" i="1"/>
  <c r="AB2685" i="1" s="1"/>
  <c r="V2686" i="1"/>
  <c r="AB2686" i="1" s="1"/>
  <c r="S2687" i="1"/>
  <c r="AB2687" i="1" s="1"/>
  <c r="AB2688" i="1"/>
  <c r="P2692" i="1"/>
  <c r="AB2692" i="1" s="1"/>
  <c r="M2693" i="1"/>
  <c r="AB2693" i="1" s="1"/>
  <c r="V2694" i="1"/>
  <c r="AB2694" i="1" s="1"/>
  <c r="S2695" i="1"/>
  <c r="AB2695" i="1" s="1"/>
  <c r="AB2696" i="1"/>
  <c r="P2700" i="1"/>
  <c r="M2701" i="1"/>
  <c r="V2702" i="1"/>
  <c r="AB2702" i="1" s="1"/>
  <c r="S2703" i="1"/>
  <c r="AB2703" i="1" s="1"/>
  <c r="AB2704" i="1"/>
  <c r="P2708" i="1"/>
  <c r="M2709" i="1"/>
  <c r="AB2709" i="1" s="1"/>
  <c r="V2710" i="1"/>
  <c r="AB2710" i="1" s="1"/>
  <c r="S2711" i="1"/>
  <c r="AB2711" i="1" s="1"/>
  <c r="AB2712" i="1"/>
  <c r="P2716" i="1"/>
  <c r="AB2716" i="1" s="1"/>
  <c r="M2717" i="1"/>
  <c r="AB2717" i="1" s="1"/>
  <c r="V2718" i="1"/>
  <c r="AB2718" i="1" s="1"/>
  <c r="S2719" i="1"/>
  <c r="AB2719" i="1" s="1"/>
  <c r="AB2720" i="1"/>
  <c r="P2724" i="1"/>
  <c r="AB2724" i="1" s="1"/>
  <c r="M2725" i="1"/>
  <c r="AB2725" i="1" s="1"/>
  <c r="V2726" i="1"/>
  <c r="AB2726" i="1" s="1"/>
  <c r="S2727" i="1"/>
  <c r="AB2727" i="1" s="1"/>
  <c r="AB2728" i="1"/>
  <c r="P2732" i="1"/>
  <c r="M2733" i="1"/>
  <c r="V2734" i="1"/>
  <c r="AB2734" i="1" s="1"/>
  <c r="S2735" i="1"/>
  <c r="AB2735" i="1" s="1"/>
  <c r="AB2736" i="1"/>
  <c r="P2740" i="1"/>
  <c r="M2741" i="1"/>
  <c r="AB2741" i="1" s="1"/>
  <c r="V2742" i="1"/>
  <c r="AB2742" i="1" s="1"/>
  <c r="S2743" i="1"/>
  <c r="AB2743" i="1" s="1"/>
  <c r="AB2744" i="1"/>
  <c r="P2748" i="1"/>
  <c r="AB2748" i="1" s="1"/>
  <c r="M2749" i="1"/>
  <c r="AB2749" i="1" s="1"/>
  <c r="V2750" i="1"/>
  <c r="AB2750" i="1" s="1"/>
  <c r="S2751" i="1"/>
  <c r="AB2751" i="1" s="1"/>
  <c r="AB2752" i="1"/>
  <c r="P2756" i="1"/>
  <c r="AB2756" i="1" s="1"/>
  <c r="M2757" i="1"/>
  <c r="AB2757" i="1" s="1"/>
  <c r="V2758" i="1"/>
  <c r="AB2758" i="1" s="1"/>
  <c r="S2759" i="1"/>
  <c r="AB2759" i="1" s="1"/>
  <c r="AB2760" i="1"/>
  <c r="P2764" i="1"/>
  <c r="M2765" i="1"/>
  <c r="V2766" i="1"/>
  <c r="AB2766" i="1" s="1"/>
  <c r="S2767" i="1"/>
  <c r="AB2767" i="1" s="1"/>
  <c r="AB2768" i="1"/>
  <c r="P2772" i="1"/>
  <c r="M2773" i="1"/>
  <c r="AB2773" i="1" s="1"/>
  <c r="V2774" i="1"/>
  <c r="AB2774" i="1" s="1"/>
  <c r="S2775" i="1"/>
  <c r="AB2776" i="1"/>
  <c r="P2780" i="1"/>
  <c r="AB2780" i="1" s="1"/>
  <c r="M2781" i="1"/>
  <c r="AB2781" i="1" s="1"/>
  <c r="V2782" i="1"/>
  <c r="AB2782" i="1" s="1"/>
  <c r="S2783" i="1"/>
  <c r="AB2783" i="1" s="1"/>
  <c r="AB2784" i="1"/>
  <c r="P2788" i="1"/>
  <c r="AB2788" i="1" s="1"/>
  <c r="M2789" i="1"/>
  <c r="AB2789" i="1" s="1"/>
  <c r="V2790" i="1"/>
  <c r="AB2790" i="1" s="1"/>
  <c r="S2791" i="1"/>
  <c r="AB2791" i="1" s="1"/>
  <c r="AB2792" i="1"/>
  <c r="P2796" i="1"/>
  <c r="M2797" i="1"/>
  <c r="V2798" i="1"/>
  <c r="AB2798" i="1" s="1"/>
  <c r="S2799" i="1"/>
  <c r="AB2799" i="1" s="1"/>
  <c r="AB2800" i="1"/>
  <c r="P2804" i="1"/>
  <c r="M2805" i="1"/>
  <c r="AB2805" i="1" s="1"/>
  <c r="V2806" i="1"/>
  <c r="AB2806" i="1" s="1"/>
  <c r="S2807" i="1"/>
  <c r="AB2807" i="1" s="1"/>
  <c r="AB2808" i="1"/>
  <c r="P2812" i="1"/>
  <c r="AB2812" i="1" s="1"/>
  <c r="M2813" i="1"/>
  <c r="AB2813" i="1" s="1"/>
  <c r="AB2816" i="1"/>
  <c r="Z2820" i="1"/>
  <c r="AB2820" i="1" s="1"/>
  <c r="M2821" i="1"/>
  <c r="AB2821" i="1" s="1"/>
  <c r="P2828" i="1"/>
  <c r="M2829" i="1"/>
  <c r="AB2832" i="1"/>
  <c r="P2836" i="1"/>
  <c r="AB2836" i="1" s="1"/>
  <c r="M2837" i="1"/>
  <c r="AB2837" i="1" s="1"/>
  <c r="AB2840" i="1"/>
  <c r="P2844" i="1"/>
  <c r="AB2844" i="1" s="1"/>
  <c r="M2845" i="1"/>
  <c r="AB2845" i="1" s="1"/>
  <c r="AB2848" i="1"/>
  <c r="P2852" i="1"/>
  <c r="AB2852" i="1" s="1"/>
  <c r="M2853" i="1"/>
  <c r="AB2853" i="1" s="1"/>
  <c r="AB2856" i="1"/>
  <c r="P2860" i="1"/>
  <c r="Z2860" i="1"/>
  <c r="M2861" i="1"/>
  <c r="AB2861" i="1" s="1"/>
  <c r="AB2864" i="1"/>
  <c r="P2868" i="1"/>
  <c r="M2869" i="1"/>
  <c r="AB2872" i="1"/>
  <c r="P2876" i="1"/>
  <c r="AB2876" i="1" s="1"/>
  <c r="M2877" i="1"/>
  <c r="AB2877" i="1" s="1"/>
  <c r="AB2880" i="1"/>
  <c r="P2884" i="1"/>
  <c r="AB2884" i="1" s="1"/>
  <c r="M2885" i="1"/>
  <c r="AB2885" i="1" s="1"/>
  <c r="P2892" i="1"/>
  <c r="M2893" i="1"/>
  <c r="AB2893" i="1" s="1"/>
  <c r="AB2896" i="1"/>
  <c r="P2900" i="1"/>
  <c r="M2901" i="1"/>
  <c r="AB2901" i="1" s="1"/>
  <c r="AB2904" i="1"/>
  <c r="P2908" i="1"/>
  <c r="AB2908" i="1" s="1"/>
  <c r="Z2908" i="1"/>
  <c r="M2909" i="1"/>
  <c r="AB2909" i="1" s="1"/>
  <c r="AB2912" i="1"/>
  <c r="P2916" i="1"/>
  <c r="AB2916" i="1" s="1"/>
  <c r="M2917" i="1"/>
  <c r="AB2917" i="1" s="1"/>
  <c r="P2924" i="1"/>
  <c r="AB2924" i="1" s="1"/>
  <c r="Z2924" i="1"/>
  <c r="M2925" i="1"/>
  <c r="AB2928" i="1"/>
  <c r="P2932" i="1"/>
  <c r="AB2932" i="1" s="1"/>
  <c r="Z2932" i="1"/>
  <c r="M2933" i="1"/>
  <c r="AB2933" i="1" s="1"/>
  <c r="AB2936" i="1"/>
  <c r="P2940" i="1"/>
  <c r="AB2940" i="1" s="1"/>
  <c r="M2941" i="1"/>
  <c r="AB2941" i="1" s="1"/>
  <c r="AB2944" i="1"/>
  <c r="P2948" i="1"/>
  <c r="AB2948" i="1" s="1"/>
  <c r="Z2948" i="1"/>
  <c r="M2949" i="1"/>
  <c r="AB2949" i="1" s="1"/>
  <c r="AB2952" i="1"/>
  <c r="Z2956" i="1"/>
  <c r="M2957" i="1"/>
  <c r="AB2957" i="1" s="1"/>
  <c r="AB2960" i="1"/>
  <c r="Z2964" i="1"/>
  <c r="Z2972" i="1"/>
  <c r="AB2972" i="1" s="1"/>
  <c r="AB2976" i="1"/>
  <c r="AB3273" i="1"/>
  <c r="AB3283" i="1"/>
  <c r="AB3285" i="1"/>
  <c r="AB3315" i="1"/>
  <c r="AB3317" i="1"/>
  <c r="AB3337" i="1"/>
  <c r="AB3340" i="1"/>
  <c r="AB3349" i="1"/>
  <c r="AB3377" i="1"/>
  <c r="AB3393" i="1"/>
  <c r="AB3409" i="1"/>
  <c r="AB3425" i="1"/>
  <c r="AB3441" i="1"/>
  <c r="AB3457" i="1"/>
  <c r="AB3473" i="1"/>
  <c r="AB3489" i="1"/>
  <c r="AB3505" i="1"/>
  <c r="AB3521" i="1"/>
  <c r="AB3536" i="1"/>
  <c r="AB3557" i="1"/>
  <c r="AB3572" i="1"/>
  <c r="P3270" i="1"/>
  <c r="M3271" i="1"/>
  <c r="AB3271" i="1" s="1"/>
  <c r="AB3274" i="1"/>
  <c r="P3278" i="1"/>
  <c r="M3279" i="1"/>
  <c r="V3280" i="1"/>
  <c r="AB3280" i="1" s="1"/>
  <c r="S3281" i="1"/>
  <c r="AB3281" i="1" s="1"/>
  <c r="P3286" i="1"/>
  <c r="M3287" i="1"/>
  <c r="AB3287" i="1" s="1"/>
  <c r="P3294" i="1"/>
  <c r="M3295" i="1"/>
  <c r="AB3295" i="1" s="1"/>
  <c r="S3297" i="1"/>
  <c r="AB3297" i="1" s="1"/>
  <c r="P3302" i="1"/>
  <c r="M3303" i="1"/>
  <c r="AB3303" i="1" s="1"/>
  <c r="S3305" i="1"/>
  <c r="AB3305" i="1" s="1"/>
  <c r="P3310" i="1"/>
  <c r="M3311" i="1"/>
  <c r="AB3311" i="1" s="1"/>
  <c r="V3312" i="1"/>
  <c r="AB3312" i="1" s="1"/>
  <c r="P3318" i="1"/>
  <c r="Z3318" i="1"/>
  <c r="M3319" i="1"/>
  <c r="AB3319" i="1" s="1"/>
  <c r="P3326" i="1"/>
  <c r="Z3326" i="1"/>
  <c r="M3327" i="1"/>
  <c r="AB3327" i="1" s="1"/>
  <c r="P3334" i="1"/>
  <c r="M3335" i="1"/>
  <c r="AB3335" i="1" s="1"/>
  <c r="P3342" i="1"/>
  <c r="AB3342" i="1" s="1"/>
  <c r="Z3342" i="1"/>
  <c r="M3343" i="1"/>
  <c r="AB3343" i="1" s="1"/>
  <c r="AB3346" i="1"/>
  <c r="P3350" i="1"/>
  <c r="M3351" i="1"/>
  <c r="AB3351" i="1" s="1"/>
  <c r="P3358" i="1"/>
  <c r="AB3358" i="1" s="1"/>
  <c r="Z3358" i="1"/>
  <c r="M3359" i="1"/>
  <c r="AB3359" i="1" s="1"/>
  <c r="P3366" i="1"/>
  <c r="AB3366" i="1" s="1"/>
  <c r="M3367" i="1"/>
  <c r="AB3367" i="1" s="1"/>
  <c r="AB3371" i="1"/>
  <c r="AB3375" i="1"/>
  <c r="V3378" i="1"/>
  <c r="AB3378" i="1" s="1"/>
  <c r="AB3379" i="1"/>
  <c r="AB3383" i="1"/>
  <c r="AB3387" i="1"/>
  <c r="AB3391" i="1"/>
  <c r="AB3395" i="1"/>
  <c r="AB3399" i="1"/>
  <c r="AB3403" i="1"/>
  <c r="AB3407" i="1"/>
  <c r="AB3411" i="1"/>
  <c r="AB3415" i="1"/>
  <c r="AB3419" i="1"/>
  <c r="V3422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15" i="1"/>
  <c r="AB3519" i="1"/>
  <c r="AB3523" i="1"/>
  <c r="AB3527" i="1"/>
  <c r="AB3529" i="1"/>
  <c r="AB3538" i="1"/>
  <c r="AB3561" i="1"/>
  <c r="AB3570" i="1"/>
  <c r="AB3638" i="1"/>
  <c r="AB3646" i="1"/>
  <c r="AB3654" i="1"/>
  <c r="AB3710" i="1"/>
  <c r="AB3718" i="1"/>
  <c r="AB3774" i="1"/>
  <c r="AB3782" i="1"/>
  <c r="AB3838" i="1"/>
  <c r="AB3850" i="1"/>
  <c r="AB3946" i="1"/>
  <c r="AB3272" i="1"/>
  <c r="AB3288" i="1"/>
  <c r="AB3296" i="1"/>
  <c r="AB3304" i="1"/>
  <c r="AB3320" i="1"/>
  <c r="AB3328" i="1"/>
  <c r="AB3336" i="1"/>
  <c r="AB3344" i="1"/>
  <c r="AB3352" i="1"/>
  <c r="AB3360" i="1"/>
  <c r="AB3368" i="1"/>
  <c r="AB3530" i="1"/>
  <c r="AB3539" i="1"/>
  <c r="AB3555" i="1"/>
  <c r="AB3562" i="1"/>
  <c r="AB3571" i="1"/>
  <c r="AB3587" i="1"/>
  <c r="AB3594" i="1"/>
  <c r="AB3601" i="1"/>
  <c r="AB3626" i="1"/>
  <c r="AB3633" i="1"/>
  <c r="AB3666" i="1"/>
  <c r="AB3730" i="1"/>
  <c r="AB3794" i="1"/>
  <c r="AB3898" i="1"/>
  <c r="AB4275" i="1"/>
  <c r="M3267" i="1"/>
  <c r="AB3270" i="1"/>
  <c r="P3274" i="1"/>
  <c r="M3275" i="1"/>
  <c r="AB3275" i="1" s="1"/>
  <c r="V3276" i="1"/>
  <c r="AB3276" i="1" s="1"/>
  <c r="S3277" i="1"/>
  <c r="AB3278" i="1"/>
  <c r="P3282" i="1"/>
  <c r="AB3282" i="1" s="1"/>
  <c r="M3283" i="1"/>
  <c r="V3284" i="1"/>
  <c r="AB3284" i="1" s="1"/>
  <c r="AB3286" i="1"/>
  <c r="P3290" i="1"/>
  <c r="AB3290" i="1" s="1"/>
  <c r="M3291" i="1"/>
  <c r="AB3291" i="1" s="1"/>
  <c r="V3292" i="1"/>
  <c r="AB3294" i="1"/>
  <c r="P3298" i="1"/>
  <c r="AB3298" i="1" s="1"/>
  <c r="M3299" i="1"/>
  <c r="AB3299" i="1" s="1"/>
  <c r="S3301" i="1"/>
  <c r="AB3301" i="1" s="1"/>
  <c r="AB3302" i="1"/>
  <c r="P3306" i="1"/>
  <c r="AB3306" i="1" s="1"/>
  <c r="M3307" i="1"/>
  <c r="AB3307" i="1" s="1"/>
  <c r="V3308" i="1"/>
  <c r="AB3308" i="1" s="1"/>
  <c r="S3309" i="1"/>
  <c r="AB3309" i="1" s="1"/>
  <c r="AB3310" i="1"/>
  <c r="P3314" i="1"/>
  <c r="AB3314" i="1" s="1"/>
  <c r="M3315" i="1"/>
  <c r="AB3318" i="1"/>
  <c r="P3322" i="1"/>
  <c r="AB3322" i="1" s="1"/>
  <c r="Z3322" i="1"/>
  <c r="M3323" i="1"/>
  <c r="AB3323" i="1" s="1"/>
  <c r="AB3326" i="1"/>
  <c r="P3330" i="1"/>
  <c r="AB3330" i="1" s="1"/>
  <c r="Z3330" i="1"/>
  <c r="M3331" i="1"/>
  <c r="AB3331" i="1" s="1"/>
  <c r="AB3334" i="1"/>
  <c r="P3338" i="1"/>
  <c r="AB3338" i="1" s="1"/>
  <c r="M3339" i="1"/>
  <c r="AB3339" i="1" s="1"/>
  <c r="P3346" i="1"/>
  <c r="M3347" i="1"/>
  <c r="AB3347" i="1" s="1"/>
  <c r="AB3350" i="1"/>
  <c r="P3354" i="1"/>
  <c r="AB3354" i="1" s="1"/>
  <c r="Z3354" i="1"/>
  <c r="M3355" i="1"/>
  <c r="AB3355" i="1" s="1"/>
  <c r="P3362" i="1"/>
  <c r="AB3362" i="1" s="1"/>
  <c r="M3363" i="1"/>
  <c r="S3365" i="1"/>
  <c r="AB3365" i="1" s="1"/>
  <c r="AB3370" i="1"/>
  <c r="AB3372" i="1"/>
  <c r="AB3374" i="1"/>
  <c r="AB3376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44" i="1"/>
  <c r="AB3565" i="1"/>
  <c r="AB3585" i="1"/>
  <c r="AB3678" i="1"/>
  <c r="AB3686" i="1"/>
  <c r="AB3742" i="1"/>
  <c r="AB3750" i="1"/>
  <c r="AB3806" i="1"/>
  <c r="AB3810" i="1"/>
  <c r="AB3814" i="1"/>
  <c r="S3530" i="1"/>
  <c r="P3535" i="1"/>
  <c r="V3537" i="1"/>
  <c r="AB3537" i="1" s="1"/>
  <c r="Z3541" i="1"/>
  <c r="M3544" i="1"/>
  <c r="S3546" i="1"/>
  <c r="AB3546" i="1" s="1"/>
  <c r="P3551" i="1"/>
  <c r="AB3551" i="1" s="1"/>
  <c r="V3553" i="1"/>
  <c r="AB3553" i="1" s="1"/>
  <c r="Z3557" i="1"/>
  <c r="AB3559" i="1"/>
  <c r="M3560" i="1"/>
  <c r="AB3560" i="1" s="1"/>
  <c r="S3562" i="1"/>
  <c r="P3567" i="1"/>
  <c r="V3569" i="1"/>
  <c r="AB3569" i="1" s="1"/>
  <c r="Z3573" i="1"/>
  <c r="AB3573" i="1" s="1"/>
  <c r="M3576" i="1"/>
  <c r="AB3576" i="1" s="1"/>
  <c r="S3578" i="1"/>
  <c r="AB3578" i="1" s="1"/>
  <c r="P3583" i="1"/>
  <c r="AB3583" i="1" s="1"/>
  <c r="V3585" i="1"/>
  <c r="AB3588" i="1"/>
  <c r="AB3591" i="1"/>
  <c r="AB3592" i="1"/>
  <c r="AB3607" i="1"/>
  <c r="AB3608" i="1"/>
  <c r="AB3623" i="1"/>
  <c r="AB3624" i="1"/>
  <c r="AB3639" i="1"/>
  <c r="AB3640" i="1"/>
  <c r="AB3644" i="1"/>
  <c r="AB3651" i="1"/>
  <c r="AB3653" i="1"/>
  <c r="AB3660" i="1"/>
  <c r="AB3667" i="1"/>
  <c r="AB3669" i="1"/>
  <c r="AB3676" i="1"/>
  <c r="AB3683" i="1"/>
  <c r="AB3685" i="1"/>
  <c r="AB3692" i="1"/>
  <c r="AB3699" i="1"/>
  <c r="AB3701" i="1"/>
  <c r="AB3708" i="1"/>
  <c r="AB3715" i="1"/>
  <c r="AB3717" i="1"/>
  <c r="AB3724" i="1"/>
  <c r="AB3731" i="1"/>
  <c r="AB3733" i="1"/>
  <c r="AB3740" i="1"/>
  <c r="AB3747" i="1"/>
  <c r="AB3749" i="1"/>
  <c r="AB3756" i="1"/>
  <c r="AB3763" i="1"/>
  <c r="AB3765" i="1"/>
  <c r="AB3772" i="1"/>
  <c r="AB3779" i="1"/>
  <c r="AB3781" i="1"/>
  <c r="AB3788" i="1"/>
  <c r="AB3795" i="1"/>
  <c r="AB3797" i="1"/>
  <c r="AB3804" i="1"/>
  <c r="AB3811" i="1"/>
  <c r="AB3813" i="1"/>
  <c r="AB3820" i="1"/>
  <c r="AB3827" i="1"/>
  <c r="AB3829" i="1"/>
  <c r="AB3836" i="1"/>
  <c r="AB3843" i="1"/>
  <c r="AB3845" i="1"/>
  <c r="AB3848" i="1"/>
  <c r="AB3849" i="1"/>
  <c r="AB3869" i="1"/>
  <c r="AB3878" i="1"/>
  <c r="AB3887" i="1"/>
  <c r="AB3892" i="1"/>
  <c r="AB3913" i="1"/>
  <c r="AB3920" i="1"/>
  <c r="AB3945" i="1"/>
  <c r="AB3949" i="1"/>
  <c r="AB3952" i="1"/>
  <c r="AB3977" i="1"/>
  <c r="AB3984" i="1"/>
  <c r="AB4016" i="1"/>
  <c r="AB4030" i="1"/>
  <c r="AB4037" i="1"/>
  <c r="AB4057" i="1"/>
  <c r="AB4074" i="1"/>
  <c r="AB4080" i="1"/>
  <c r="AB4125" i="1"/>
  <c r="AB4149" i="1"/>
  <c r="AB4196" i="1"/>
  <c r="AB4203" i="1"/>
  <c r="AB4255" i="1"/>
  <c r="AB3531" i="1"/>
  <c r="AB3547" i="1"/>
  <c r="AB3563" i="1"/>
  <c r="AB3579" i="1"/>
  <c r="AB3603" i="1"/>
  <c r="AB3619" i="1"/>
  <c r="AB3620" i="1"/>
  <c r="AB3635" i="1"/>
  <c r="AB3648" i="1"/>
  <c r="AB3655" i="1"/>
  <c r="AB3657" i="1"/>
  <c r="AB3664" i="1"/>
  <c r="AB3671" i="1"/>
  <c r="AB3673" i="1"/>
  <c r="AB3680" i="1"/>
  <c r="AB3687" i="1"/>
  <c r="AB3689" i="1"/>
  <c r="AB3696" i="1"/>
  <c r="AB3703" i="1"/>
  <c r="AB3705" i="1"/>
  <c r="AB3712" i="1"/>
  <c r="AB3719" i="1"/>
  <c r="AB3721" i="1"/>
  <c r="AB3728" i="1"/>
  <c r="AB3735" i="1"/>
  <c r="AB3737" i="1"/>
  <c r="AB3744" i="1"/>
  <c r="AB3751" i="1"/>
  <c r="AB3753" i="1"/>
  <c r="AB3760" i="1"/>
  <c r="AB3767" i="1"/>
  <c r="AB3769" i="1"/>
  <c r="AB3776" i="1"/>
  <c r="AB3783" i="1"/>
  <c r="AB3785" i="1"/>
  <c r="AB3792" i="1"/>
  <c r="AB3799" i="1"/>
  <c r="AB3801" i="1"/>
  <c r="AB3808" i="1"/>
  <c r="AB3815" i="1"/>
  <c r="AB3817" i="1"/>
  <c r="AB3824" i="1"/>
  <c r="AB3831" i="1"/>
  <c r="AB3833" i="1"/>
  <c r="AB3840" i="1"/>
  <c r="AB3858" i="1"/>
  <c r="AB3864" i="1"/>
  <c r="AB3885" i="1"/>
  <c r="AB3894" i="1"/>
  <c r="AB3903" i="1"/>
  <c r="AB3930" i="1"/>
  <c r="AB4009" i="1"/>
  <c r="AB4013" i="1"/>
  <c r="AB4032" i="1"/>
  <c r="AB4046" i="1"/>
  <c r="AB4053" i="1"/>
  <c r="AB4073" i="1"/>
  <c r="AB4090" i="1"/>
  <c r="AB4101" i="1"/>
  <c r="AB4105" i="1"/>
  <c r="AB4121" i="1"/>
  <c r="AB4207" i="1"/>
  <c r="AB4223" i="1"/>
  <c r="V3529" i="1"/>
  <c r="Z3533" i="1"/>
  <c r="AB3533" i="1" s="1"/>
  <c r="AB3535" i="1"/>
  <c r="M3536" i="1"/>
  <c r="S3538" i="1"/>
  <c r="P3543" i="1"/>
  <c r="AB3543" i="1" s="1"/>
  <c r="V3545" i="1"/>
  <c r="AB3545" i="1" s="1"/>
  <c r="Z3549" i="1"/>
  <c r="AB3549" i="1" s="1"/>
  <c r="M3552" i="1"/>
  <c r="S3554" i="1"/>
  <c r="AB3554" i="1" s="1"/>
  <c r="P3559" i="1"/>
  <c r="V3561" i="1"/>
  <c r="Z3565" i="1"/>
  <c r="AB3567" i="1"/>
  <c r="M3568" i="1"/>
  <c r="S3570" i="1"/>
  <c r="P3575" i="1"/>
  <c r="AB3575" i="1" s="1"/>
  <c r="V3577" i="1"/>
  <c r="AB3577" i="1" s="1"/>
  <c r="Z3581" i="1"/>
  <c r="AB3581" i="1" s="1"/>
  <c r="M3584" i="1"/>
  <c r="AB3584" i="1" s="1"/>
  <c r="S3586" i="1"/>
  <c r="AB3586" i="1" s="1"/>
  <c r="Z3590" i="1"/>
  <c r="AB3590" i="1" s="1"/>
  <c r="M3593" i="1"/>
  <c r="AB3593" i="1" s="1"/>
  <c r="V3594" i="1"/>
  <c r="AB3599" i="1"/>
  <c r="S3599" i="1"/>
  <c r="AB3600" i="1"/>
  <c r="P3604" i="1"/>
  <c r="AB3604" i="1" s="1"/>
  <c r="Z3606" i="1"/>
  <c r="AB3606" i="1" s="1"/>
  <c r="M3609" i="1"/>
  <c r="AB3609" i="1" s="1"/>
  <c r="V3610" i="1"/>
  <c r="AB3610" i="1" s="1"/>
  <c r="S3615" i="1"/>
  <c r="AB3615" i="1" s="1"/>
  <c r="AB3616" i="1"/>
  <c r="P3620" i="1"/>
  <c r="Z3622" i="1"/>
  <c r="AB3622" i="1" s="1"/>
  <c r="M3625" i="1"/>
  <c r="AB3625" i="1" s="1"/>
  <c r="V3626" i="1"/>
  <c r="S3631" i="1"/>
  <c r="AB3631" i="1" s="1"/>
  <c r="AB3632" i="1"/>
  <c r="P3636" i="1"/>
  <c r="AB3636" i="1" s="1"/>
  <c r="Z3638" i="1"/>
  <c r="M3641" i="1"/>
  <c r="AB3641" i="1" s="1"/>
  <c r="AB3643" i="1"/>
  <c r="AB3645" i="1"/>
  <c r="AB3652" i="1"/>
  <c r="AB3659" i="1"/>
  <c r="AB3661" i="1"/>
  <c r="AB3668" i="1"/>
  <c r="AB3675" i="1"/>
  <c r="AB3677" i="1"/>
  <c r="AB3684" i="1"/>
  <c r="AB3691" i="1"/>
  <c r="AB3693" i="1"/>
  <c r="AB3700" i="1"/>
  <c r="AB3707" i="1"/>
  <c r="AB3709" i="1"/>
  <c r="AB3716" i="1"/>
  <c r="AB3723" i="1"/>
  <c r="AB3725" i="1"/>
  <c r="AB3732" i="1"/>
  <c r="AB3739" i="1"/>
  <c r="AB3741" i="1"/>
  <c r="AB3748" i="1"/>
  <c r="AB3755" i="1"/>
  <c r="AB3757" i="1"/>
  <c r="AB3764" i="1"/>
  <c r="AB3771" i="1"/>
  <c r="AB3773" i="1"/>
  <c r="AB3780" i="1"/>
  <c r="AB3787" i="1"/>
  <c r="AB3789" i="1"/>
  <c r="AB3796" i="1"/>
  <c r="AB3803" i="1"/>
  <c r="AB3805" i="1"/>
  <c r="AB3812" i="1"/>
  <c r="AB3819" i="1"/>
  <c r="AB3821" i="1"/>
  <c r="AB3828" i="1"/>
  <c r="AB3835" i="1"/>
  <c r="AB3837" i="1"/>
  <c r="AB3844" i="1"/>
  <c r="AB3846" i="1"/>
  <c r="AB3855" i="1"/>
  <c r="AB3861" i="1"/>
  <c r="AB3874" i="1"/>
  <c r="AB3880" i="1"/>
  <c r="AB3881" i="1"/>
  <c r="AB3901" i="1"/>
  <c r="AB3910" i="1"/>
  <c r="AB3918" i="1"/>
  <c r="AB3925" i="1"/>
  <c r="AB3942" i="1"/>
  <c r="AB3957" i="1"/>
  <c r="AB3974" i="1"/>
  <c r="AB3982" i="1"/>
  <c r="AB3989" i="1"/>
  <c r="AB4005" i="1"/>
  <c r="AB4006" i="1"/>
  <c r="AB4025" i="1"/>
  <c r="AB4048" i="1"/>
  <c r="AB4069" i="1"/>
  <c r="AB4070" i="1"/>
  <c r="AB4089" i="1"/>
  <c r="AB4097" i="1"/>
  <c r="AB4117" i="1"/>
  <c r="AB4129" i="1"/>
  <c r="AB4137" i="1"/>
  <c r="AB4145" i="1"/>
  <c r="AB4153" i="1"/>
  <c r="AB4165" i="1"/>
  <c r="AB4181" i="1"/>
  <c r="AB4202" i="1"/>
  <c r="AB3891" i="1"/>
  <c r="AB3915" i="1"/>
  <c r="AB3916" i="1"/>
  <c r="AB3931" i="1"/>
  <c r="AB3932" i="1"/>
  <c r="AB3947" i="1"/>
  <c r="AB3948" i="1"/>
  <c r="AB3963" i="1"/>
  <c r="AB3964" i="1"/>
  <c r="AB3979" i="1"/>
  <c r="AB3980" i="1"/>
  <c r="AB3995" i="1"/>
  <c r="AB3996" i="1"/>
  <c r="AB4011" i="1"/>
  <c r="AB4012" i="1"/>
  <c r="AB4027" i="1"/>
  <c r="AB4028" i="1"/>
  <c r="AB4043" i="1"/>
  <c r="AB4059" i="1"/>
  <c r="AB4075" i="1"/>
  <c r="AB4091" i="1"/>
  <c r="AB4099" i="1"/>
  <c r="AB4107" i="1"/>
  <c r="AB4115" i="1"/>
  <c r="AB4123" i="1"/>
  <c r="AB4131" i="1"/>
  <c r="AB4132" i="1"/>
  <c r="AB4139" i="1"/>
  <c r="AB4140" i="1"/>
  <c r="AB4147" i="1"/>
  <c r="AB4148" i="1"/>
  <c r="AB4155" i="1"/>
  <c r="AB4205" i="1"/>
  <c r="AB4212" i="1"/>
  <c r="AB4220" i="1"/>
  <c r="AB4225" i="1"/>
  <c r="AB4230" i="1"/>
  <c r="AB4234" i="1"/>
  <c r="AB4237" i="1"/>
  <c r="AB4251" i="1"/>
  <c r="AB4278" i="1"/>
  <c r="AB4435" i="1"/>
  <c r="AB3847" i="1"/>
  <c r="AB3863" i="1"/>
  <c r="AB3879" i="1"/>
  <c r="AB3895" i="1"/>
  <c r="AB3911" i="1"/>
  <c r="AB3927" i="1"/>
  <c r="AB3928" i="1"/>
  <c r="AB3943" i="1"/>
  <c r="AB3959" i="1"/>
  <c r="AB3975" i="1"/>
  <c r="M3985" i="1"/>
  <c r="AB3985" i="1" s="1"/>
  <c r="AB3991" i="1"/>
  <c r="M4001" i="1"/>
  <c r="AB4001" i="1" s="1"/>
  <c r="V4002" i="1"/>
  <c r="AB4002" i="1" s="1"/>
  <c r="AB4007" i="1"/>
  <c r="S4007" i="1"/>
  <c r="M4017" i="1"/>
  <c r="AB4017" i="1" s="1"/>
  <c r="V4018" i="1"/>
  <c r="S4023" i="1"/>
  <c r="AB4023" i="1" s="1"/>
  <c r="M4033" i="1"/>
  <c r="AB4033" i="1" s="1"/>
  <c r="V4034" i="1"/>
  <c r="S4039" i="1"/>
  <c r="AB4039" i="1" s="1"/>
  <c r="AB4040" i="1"/>
  <c r="P4044" i="1"/>
  <c r="AB4044" i="1" s="1"/>
  <c r="M4049" i="1"/>
  <c r="AB4049" i="1" s="1"/>
  <c r="V4050" i="1"/>
  <c r="AB4050" i="1" s="1"/>
  <c r="AB4055" i="1"/>
  <c r="S4055" i="1"/>
  <c r="P4060" i="1"/>
  <c r="AB4060" i="1" s="1"/>
  <c r="M4065" i="1"/>
  <c r="AB4065" i="1" s="1"/>
  <c r="V4066" i="1"/>
  <c r="AB4066" i="1" s="1"/>
  <c r="S4071" i="1"/>
  <c r="AB4071" i="1" s="1"/>
  <c r="P4076" i="1"/>
  <c r="AB4076" i="1" s="1"/>
  <c r="Z4078" i="1"/>
  <c r="M4081" i="1"/>
  <c r="AB4081" i="1" s="1"/>
  <c r="V4082" i="1"/>
  <c r="AB4082" i="1" s="1"/>
  <c r="S4087" i="1"/>
  <c r="AB4087" i="1" s="1"/>
  <c r="P4092" i="1"/>
  <c r="AB4092" i="1" s="1"/>
  <c r="V4094" i="1"/>
  <c r="P4100" i="1"/>
  <c r="AB4100" i="1" s="1"/>
  <c r="V4102" i="1"/>
  <c r="AB4102" i="1" s="1"/>
  <c r="P4108" i="1"/>
  <c r="AB4108" i="1" s="1"/>
  <c r="V4110" i="1"/>
  <c r="AB4110" i="1" s="1"/>
  <c r="P4116" i="1"/>
  <c r="AB4116" i="1" s="1"/>
  <c r="V4118" i="1"/>
  <c r="AB4118" i="1" s="1"/>
  <c r="P4124" i="1"/>
  <c r="AB4124" i="1" s="1"/>
  <c r="S4164" i="1"/>
  <c r="AB4171" i="1"/>
  <c r="AB4178" i="1"/>
  <c r="V4190" i="1"/>
  <c r="M4194" i="1"/>
  <c r="M4197" i="1"/>
  <c r="AB4197" i="1" s="1"/>
  <c r="P4204" i="1"/>
  <c r="P4205" i="1"/>
  <c r="AB4215" i="1"/>
  <c r="AB4231" i="1"/>
  <c r="V4235" i="1"/>
  <c r="AB4235" i="1" s="1"/>
  <c r="AB4236" i="1"/>
  <c r="AB4241" i="1"/>
  <c r="AB4246" i="1"/>
  <c r="AB4250" i="1"/>
  <c r="AB4266" i="1"/>
  <c r="AB4270" i="1"/>
  <c r="AB4273" i="1"/>
  <c r="AB4295" i="1"/>
  <c r="AB4311" i="1"/>
  <c r="AB4327" i="1"/>
  <c r="AB4343" i="1"/>
  <c r="AB4359" i="1"/>
  <c r="AB4375" i="1"/>
  <c r="AB4391" i="1"/>
  <c r="AB4609" i="1"/>
  <c r="Z3849" i="1"/>
  <c r="AB3851" i="1"/>
  <c r="M3852" i="1"/>
  <c r="AB3852" i="1" s="1"/>
  <c r="S3854" i="1"/>
  <c r="AB3854" i="1" s="1"/>
  <c r="P3859" i="1"/>
  <c r="AB3859" i="1" s="1"/>
  <c r="V3861" i="1"/>
  <c r="Z3865" i="1"/>
  <c r="AB3865" i="1" s="1"/>
  <c r="AB3867" i="1"/>
  <c r="M3868" i="1"/>
  <c r="AB3868" i="1" s="1"/>
  <c r="S3870" i="1"/>
  <c r="AB3870" i="1" s="1"/>
  <c r="P3875" i="1"/>
  <c r="AB3875" i="1" s="1"/>
  <c r="V3877" i="1"/>
  <c r="AB3877" i="1" s="1"/>
  <c r="Z3881" i="1"/>
  <c r="AB3883" i="1"/>
  <c r="M3884" i="1"/>
  <c r="AB3884" i="1" s="1"/>
  <c r="S3886" i="1"/>
  <c r="AB3886" i="1" s="1"/>
  <c r="P3891" i="1"/>
  <c r="V3893" i="1"/>
  <c r="AB3893" i="1" s="1"/>
  <c r="Z3897" i="1"/>
  <c r="AB3897" i="1" s="1"/>
  <c r="AB3899" i="1"/>
  <c r="M3900" i="1"/>
  <c r="AB3900" i="1" s="1"/>
  <c r="S3902" i="1"/>
  <c r="AB3902" i="1" s="1"/>
  <c r="AB3907" i="1"/>
  <c r="S3907" i="1"/>
  <c r="AB3908" i="1"/>
  <c r="P3912" i="1"/>
  <c r="AB3912" i="1" s="1"/>
  <c r="Z3914" i="1"/>
  <c r="AB3914" i="1" s="1"/>
  <c r="M3917" i="1"/>
  <c r="AB3917" i="1" s="1"/>
  <c r="V3918" i="1"/>
  <c r="S3923" i="1"/>
  <c r="AB3923" i="1" s="1"/>
  <c r="AB3924" i="1"/>
  <c r="P3928" i="1"/>
  <c r="Z3930" i="1"/>
  <c r="M3933" i="1"/>
  <c r="AB3933" i="1" s="1"/>
  <c r="V3934" i="1"/>
  <c r="AB3934" i="1" s="1"/>
  <c r="S3939" i="1"/>
  <c r="AB3939" i="1" s="1"/>
  <c r="AB3940" i="1"/>
  <c r="P3944" i="1"/>
  <c r="AB3944" i="1" s="1"/>
  <c r="Z3946" i="1"/>
  <c r="M3949" i="1"/>
  <c r="V3950" i="1"/>
  <c r="AB3950" i="1" s="1"/>
  <c r="AB3955" i="1"/>
  <c r="S3955" i="1"/>
  <c r="AB3956" i="1"/>
  <c r="P3960" i="1"/>
  <c r="AB3960" i="1" s="1"/>
  <c r="Z3962" i="1"/>
  <c r="AB3962" i="1" s="1"/>
  <c r="M3965" i="1"/>
  <c r="AB3965" i="1" s="1"/>
  <c r="V3966" i="1"/>
  <c r="AB3966" i="1" s="1"/>
  <c r="AB3971" i="1"/>
  <c r="S3971" i="1"/>
  <c r="AB3972" i="1"/>
  <c r="P3976" i="1"/>
  <c r="AB3976" i="1" s="1"/>
  <c r="Z3978" i="1"/>
  <c r="AB3978" i="1" s="1"/>
  <c r="M3981" i="1"/>
  <c r="AB3981" i="1" s="1"/>
  <c r="V3982" i="1"/>
  <c r="S3987" i="1"/>
  <c r="AB3987" i="1" s="1"/>
  <c r="AB3988" i="1"/>
  <c r="P3992" i="1"/>
  <c r="AB3992" i="1" s="1"/>
  <c r="Z3994" i="1"/>
  <c r="AB3994" i="1" s="1"/>
  <c r="M3997" i="1"/>
  <c r="AB3997" i="1" s="1"/>
  <c r="V3998" i="1"/>
  <c r="AB3998" i="1" s="1"/>
  <c r="S4003" i="1"/>
  <c r="AB4003" i="1" s="1"/>
  <c r="AB4004" i="1"/>
  <c r="P4008" i="1"/>
  <c r="AB4008" i="1" s="1"/>
  <c r="Z4010" i="1"/>
  <c r="AB4010" i="1" s="1"/>
  <c r="M4013" i="1"/>
  <c r="V4014" i="1"/>
  <c r="AB4014" i="1" s="1"/>
  <c r="AB4019" i="1"/>
  <c r="S4019" i="1"/>
  <c r="AB4020" i="1"/>
  <c r="P4024" i="1"/>
  <c r="AB4024" i="1" s="1"/>
  <c r="Z4026" i="1"/>
  <c r="AB4026" i="1" s="1"/>
  <c r="M4029" i="1"/>
  <c r="AB4029" i="1" s="1"/>
  <c r="V4030" i="1"/>
  <c r="AB4035" i="1"/>
  <c r="S4035" i="1"/>
  <c r="AB4036" i="1"/>
  <c r="P4040" i="1"/>
  <c r="Z4042" i="1"/>
  <c r="AB4042" i="1" s="1"/>
  <c r="M4045" i="1"/>
  <c r="AB4045" i="1" s="1"/>
  <c r="V4046" i="1"/>
  <c r="S4051" i="1"/>
  <c r="AB4051" i="1" s="1"/>
  <c r="AB4052" i="1"/>
  <c r="P4056" i="1"/>
  <c r="AB4056" i="1" s="1"/>
  <c r="Z4058" i="1"/>
  <c r="AB4058" i="1" s="1"/>
  <c r="M4061" i="1"/>
  <c r="AB4061" i="1" s="1"/>
  <c r="V4062" i="1"/>
  <c r="AB4062" i="1" s="1"/>
  <c r="S4067" i="1"/>
  <c r="AB4067" i="1" s="1"/>
  <c r="AB4068" i="1"/>
  <c r="P4072" i="1"/>
  <c r="AB4072" i="1" s="1"/>
  <c r="Z4074" i="1"/>
  <c r="M4077" i="1"/>
  <c r="AB4077" i="1" s="1"/>
  <c r="V4078" i="1"/>
  <c r="AB4078" i="1" s="1"/>
  <c r="AB4083" i="1"/>
  <c r="S4083" i="1"/>
  <c r="AB4084" i="1"/>
  <c r="P4088" i="1"/>
  <c r="AB4088" i="1" s="1"/>
  <c r="Z4090" i="1"/>
  <c r="M4093" i="1"/>
  <c r="AB4093" i="1" s="1"/>
  <c r="S4095" i="1"/>
  <c r="AB4095" i="1" s="1"/>
  <c r="AB4096" i="1"/>
  <c r="Z4098" i="1"/>
  <c r="AB4098" i="1" s="1"/>
  <c r="M4101" i="1"/>
  <c r="AB4103" i="1"/>
  <c r="S4103" i="1"/>
  <c r="AB4104" i="1"/>
  <c r="Z4106" i="1"/>
  <c r="AB4106" i="1" s="1"/>
  <c r="M4109" i="1"/>
  <c r="AB4109" i="1" s="1"/>
  <c r="AB4111" i="1"/>
  <c r="S4111" i="1"/>
  <c r="AB4112" i="1"/>
  <c r="Z4114" i="1"/>
  <c r="AB4114" i="1" s="1"/>
  <c r="M4117" i="1"/>
  <c r="S4119" i="1"/>
  <c r="AB4119" i="1" s="1"/>
  <c r="AB4120" i="1"/>
  <c r="Z4122" i="1"/>
  <c r="AB4122" i="1" s="1"/>
  <c r="M4125" i="1"/>
  <c r="S4127" i="1"/>
  <c r="AB4127" i="1" s="1"/>
  <c r="AB4128" i="1"/>
  <c r="Z4130" i="1"/>
  <c r="AB4130" i="1" s="1"/>
  <c r="M4133" i="1"/>
  <c r="AB4133" i="1" s="1"/>
  <c r="AB4135" i="1"/>
  <c r="S4135" i="1"/>
  <c r="AB4136" i="1"/>
  <c r="Z4138" i="1"/>
  <c r="AB4138" i="1" s="1"/>
  <c r="M4141" i="1"/>
  <c r="AB4141" i="1" s="1"/>
  <c r="AB4143" i="1"/>
  <c r="S4143" i="1"/>
  <c r="AB4144" i="1"/>
  <c r="Z4146" i="1"/>
  <c r="AB4146" i="1" s="1"/>
  <c r="M4149" i="1"/>
  <c r="S4151" i="1"/>
  <c r="AB4151" i="1" s="1"/>
  <c r="AB4152" i="1"/>
  <c r="P4156" i="1"/>
  <c r="AB4156" i="1" s="1"/>
  <c r="P4157" i="1"/>
  <c r="Z4162" i="1"/>
  <c r="AB4162" i="1" s="1"/>
  <c r="AB4167" i="1"/>
  <c r="S4167" i="1"/>
  <c r="V4175" i="1"/>
  <c r="AB4180" i="1"/>
  <c r="S4180" i="1"/>
  <c r="AB4187" i="1"/>
  <c r="Z4191" i="1"/>
  <c r="AB4194" i="1"/>
  <c r="V4206" i="1"/>
  <c r="AB4206" i="1" s="1"/>
  <c r="M4210" i="1"/>
  <c r="AB4210" i="1" s="1"/>
  <c r="M4213" i="1"/>
  <c r="AB4213" i="1" s="1"/>
  <c r="Z4231" i="1"/>
  <c r="AB4240" i="1"/>
  <c r="S4240" i="1"/>
  <c r="AB4247" i="1"/>
  <c r="V4251" i="1"/>
  <c r="AB4257" i="1"/>
  <c r="AB4262" i="1"/>
  <c r="AB4263" i="1"/>
  <c r="AB4287" i="1"/>
  <c r="AB4291" i="1"/>
  <c r="AB4307" i="1"/>
  <c r="AB4323" i="1"/>
  <c r="AB4339" i="1"/>
  <c r="AB4355" i="1"/>
  <c r="AB4371" i="1"/>
  <c r="AB4387" i="1"/>
  <c r="AB4403" i="1"/>
  <c r="AB4467" i="1"/>
  <c r="AB4268" i="1"/>
  <c r="AB4284" i="1"/>
  <c r="AB4285" i="1"/>
  <c r="AB4408" i="1"/>
  <c r="AB4409" i="1"/>
  <c r="AB4421" i="1"/>
  <c r="AB4423" i="1"/>
  <c r="AB4440" i="1"/>
  <c r="AB4441" i="1"/>
  <c r="AB4453" i="1"/>
  <c r="AB4455" i="1"/>
  <c r="AB4472" i="1"/>
  <c r="AB4630" i="1"/>
  <c r="Z4154" i="1"/>
  <c r="M4157" i="1"/>
  <c r="AB4157" i="1" s="1"/>
  <c r="S4159" i="1"/>
  <c r="AB4159" i="1" s="1"/>
  <c r="P4164" i="1"/>
  <c r="AB4164" i="1" s="1"/>
  <c r="V4166" i="1"/>
  <c r="AB4166" i="1" s="1"/>
  <c r="Z4170" i="1"/>
  <c r="AB4172" i="1"/>
  <c r="M4173" i="1"/>
  <c r="AB4173" i="1" s="1"/>
  <c r="S4175" i="1"/>
  <c r="AB4175" i="1" s="1"/>
  <c r="P4180" i="1"/>
  <c r="V4182" i="1"/>
  <c r="AB4182" i="1" s="1"/>
  <c r="Z4186" i="1"/>
  <c r="AB4188" i="1"/>
  <c r="M4189" i="1"/>
  <c r="AB4189" i="1" s="1"/>
  <c r="S4191" i="1"/>
  <c r="AB4191" i="1" s="1"/>
  <c r="P4196" i="1"/>
  <c r="V4198" i="1"/>
  <c r="AB4198" i="1" s="1"/>
  <c r="Z4202" i="1"/>
  <c r="AB4204" i="1"/>
  <c r="M4205" i="1"/>
  <c r="S4207" i="1"/>
  <c r="P4212" i="1"/>
  <c r="V4214" i="1"/>
  <c r="AB4214" i="1" s="1"/>
  <c r="Z4218" i="1"/>
  <c r="P4221" i="1"/>
  <c r="AB4221" i="1" s="1"/>
  <c r="Z4223" i="1"/>
  <c r="M4226" i="1"/>
  <c r="AB4226" i="1" s="1"/>
  <c r="V4227" i="1"/>
  <c r="AB4227" i="1" s="1"/>
  <c r="AB4232" i="1"/>
  <c r="S4232" i="1"/>
  <c r="AB4233" i="1"/>
  <c r="P4237" i="1"/>
  <c r="Z4239" i="1"/>
  <c r="M4242" i="1"/>
  <c r="AB4242" i="1" s="1"/>
  <c r="V4243" i="1"/>
  <c r="AB4243" i="1" s="1"/>
  <c r="AB4248" i="1"/>
  <c r="S4248" i="1"/>
  <c r="P4253" i="1"/>
  <c r="AB4253" i="1" s="1"/>
  <c r="Z4255" i="1"/>
  <c r="M4258" i="1"/>
  <c r="AB4258" i="1" s="1"/>
  <c r="V4259" i="1"/>
  <c r="AB4259" i="1" s="1"/>
  <c r="AB4264" i="1"/>
  <c r="S4264" i="1"/>
  <c r="P4269" i="1"/>
  <c r="AB4269" i="1" s="1"/>
  <c r="Z4271" i="1"/>
  <c r="M4274" i="1"/>
  <c r="AB4274" i="1" s="1"/>
  <c r="V4275" i="1"/>
  <c r="S4280" i="1"/>
  <c r="AB4280" i="1" s="1"/>
  <c r="P4285" i="1"/>
  <c r="Z4287" i="1"/>
  <c r="AB4289" i="1"/>
  <c r="AB4293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345" i="1"/>
  <c r="AB4349" i="1"/>
  <c r="AB4353" i="1"/>
  <c r="AB4357" i="1"/>
  <c r="AB4361" i="1"/>
  <c r="AB4365" i="1"/>
  <c r="AB4369" i="1"/>
  <c r="AB4373" i="1"/>
  <c r="AB4377" i="1"/>
  <c r="AB4381" i="1"/>
  <c r="AB4385" i="1"/>
  <c r="AB4389" i="1"/>
  <c r="AB4393" i="1"/>
  <c r="AB4397" i="1"/>
  <c r="AB4400" i="1"/>
  <c r="AB4401" i="1"/>
  <c r="AB4413" i="1"/>
  <c r="AB4415" i="1"/>
  <c r="AB4432" i="1"/>
  <c r="AB4433" i="1"/>
  <c r="AB4445" i="1"/>
  <c r="AB4447" i="1"/>
  <c r="AB4464" i="1"/>
  <c r="AB4465" i="1"/>
  <c r="AB4477" i="1"/>
  <c r="AB4493" i="1"/>
  <c r="AB4509" i="1"/>
  <c r="AB4525" i="1"/>
  <c r="AB4541" i="1"/>
  <c r="V4154" i="1"/>
  <c r="AB4154" i="1" s="1"/>
  <c r="Z4158" i="1"/>
  <c r="AB4158" i="1" s="1"/>
  <c r="AB4160" i="1"/>
  <c r="M4161" i="1"/>
  <c r="AB4161" i="1" s="1"/>
  <c r="S4163" i="1"/>
  <c r="AB4163" i="1" s="1"/>
  <c r="P4168" i="1"/>
  <c r="AB4168" i="1" s="1"/>
  <c r="V4170" i="1"/>
  <c r="AB4170" i="1" s="1"/>
  <c r="Z4174" i="1"/>
  <c r="AB4174" i="1" s="1"/>
  <c r="AB4176" i="1"/>
  <c r="M4177" i="1"/>
  <c r="AB4177" i="1" s="1"/>
  <c r="S4179" i="1"/>
  <c r="AB4179" i="1" s="1"/>
  <c r="P4184" i="1"/>
  <c r="AB4184" i="1" s="1"/>
  <c r="V4186" i="1"/>
  <c r="AB4186" i="1" s="1"/>
  <c r="Z4190" i="1"/>
  <c r="AB4190" i="1" s="1"/>
  <c r="AB4192" i="1"/>
  <c r="M4193" i="1"/>
  <c r="AB4193" i="1" s="1"/>
  <c r="S4195" i="1"/>
  <c r="AB4195" i="1" s="1"/>
  <c r="P4200" i="1"/>
  <c r="AB4200" i="1" s="1"/>
  <c r="V4202" i="1"/>
  <c r="Z4206" i="1"/>
  <c r="AB4208" i="1"/>
  <c r="M4209" i="1"/>
  <c r="AB4209" i="1" s="1"/>
  <c r="S4211" i="1"/>
  <c r="AB4211" i="1" s="1"/>
  <c r="P4216" i="1"/>
  <c r="AB4216" i="1" s="1"/>
  <c r="V4218" i="1"/>
  <c r="AB4218" i="1" s="1"/>
  <c r="Z4219" i="1"/>
  <c r="AB4219" i="1" s="1"/>
  <c r="M4222" i="1"/>
  <c r="AB4222" i="1" s="1"/>
  <c r="V4223" i="1"/>
  <c r="AB4228" i="1"/>
  <c r="S4228" i="1"/>
  <c r="AB4229" i="1"/>
  <c r="P4233" i="1"/>
  <c r="Z4235" i="1"/>
  <c r="M4238" i="1"/>
  <c r="AB4238" i="1" s="1"/>
  <c r="V4239" i="1"/>
  <c r="AB4239" i="1" s="1"/>
  <c r="S4244" i="1"/>
  <c r="AB4244" i="1" s="1"/>
  <c r="AB4245" i="1"/>
  <c r="P4249" i="1"/>
  <c r="AB4249" i="1" s="1"/>
  <c r="Z4251" i="1"/>
  <c r="M4254" i="1"/>
  <c r="AB4254" i="1" s="1"/>
  <c r="V4255" i="1"/>
  <c r="AB4260" i="1"/>
  <c r="S4260" i="1"/>
  <c r="AB4261" i="1"/>
  <c r="P4265" i="1"/>
  <c r="AB4265" i="1" s="1"/>
  <c r="Z4267" i="1"/>
  <c r="AB4267" i="1" s="1"/>
  <c r="M4270" i="1"/>
  <c r="V4271" i="1"/>
  <c r="AB4271" i="1" s="1"/>
  <c r="AB4276" i="1"/>
  <c r="S4276" i="1"/>
  <c r="AB4277" i="1"/>
  <c r="P4281" i="1"/>
  <c r="AB4281" i="1" s="1"/>
  <c r="Z4283" i="1"/>
  <c r="AB4283" i="1" s="1"/>
  <c r="M4286" i="1"/>
  <c r="AB4286" i="1" s="1"/>
  <c r="V4287" i="1"/>
  <c r="AB4407" i="1"/>
  <c r="AB4425" i="1"/>
  <c r="AB4439" i="1"/>
  <c r="AB4457" i="1"/>
  <c r="AB4471" i="1"/>
  <c r="AB4473" i="1"/>
  <c r="AB4489" i="1"/>
  <c r="AB4505" i="1"/>
  <c r="AB4521" i="1"/>
  <c r="AB4537" i="1"/>
  <c r="Z4398" i="1"/>
  <c r="AB4398" i="1" s="1"/>
  <c r="Z4402" i="1"/>
  <c r="AB4402" i="1" s="1"/>
  <c r="Z4410" i="1"/>
  <c r="Z4418" i="1"/>
  <c r="AB4418" i="1" s="1"/>
  <c r="Z4426" i="1"/>
  <c r="Z4434" i="1"/>
  <c r="AB4434" i="1" s="1"/>
  <c r="Z4442" i="1"/>
  <c r="Z4450" i="1"/>
  <c r="AB4450" i="1" s="1"/>
  <c r="Z4458" i="1"/>
  <c r="Z4466" i="1"/>
  <c r="AB4466" i="1" s="1"/>
  <c r="AB4476" i="1"/>
  <c r="AB4478" i="1"/>
  <c r="AB4480" i="1"/>
  <c r="AB4484" i="1"/>
  <c r="AB4486" i="1"/>
  <c r="AB4488" i="1"/>
  <c r="AB4492" i="1"/>
  <c r="AB4494" i="1"/>
  <c r="AB4496" i="1"/>
  <c r="AB4500" i="1"/>
  <c r="AB4502" i="1"/>
  <c r="AB4504" i="1"/>
  <c r="AB4508" i="1"/>
  <c r="AB4510" i="1"/>
  <c r="AB4512" i="1"/>
  <c r="AB4516" i="1"/>
  <c r="AB4518" i="1"/>
  <c r="AB4520" i="1"/>
  <c r="AB4524" i="1"/>
  <c r="AB4526" i="1"/>
  <c r="AB4528" i="1"/>
  <c r="AB4532" i="1"/>
  <c r="AB4534" i="1"/>
  <c r="AB4536" i="1"/>
  <c r="AB4540" i="1"/>
  <c r="AB4542" i="1"/>
  <c r="AB4544" i="1"/>
  <c r="AB4548" i="1"/>
  <c r="Z4555" i="1"/>
  <c r="M4558" i="1"/>
  <c r="AB4404" i="1"/>
  <c r="AB4412" i="1"/>
  <c r="AB4420" i="1"/>
  <c r="AB4428" i="1"/>
  <c r="AB4436" i="1"/>
  <c r="AB4444" i="1"/>
  <c r="AB4452" i="1"/>
  <c r="AB4460" i="1"/>
  <c r="AB4468" i="1"/>
  <c r="Z4406" i="1"/>
  <c r="AB4406" i="1" s="1"/>
  <c r="AB4410" i="1"/>
  <c r="Z4414" i="1"/>
  <c r="AB4414" i="1" s="1"/>
  <c r="Z4422" i="1"/>
  <c r="AB4422" i="1" s="1"/>
  <c r="AB4426" i="1"/>
  <c r="Z4430" i="1"/>
  <c r="AB4430" i="1" s="1"/>
  <c r="Z4438" i="1"/>
  <c r="AB4438" i="1" s="1"/>
  <c r="AB4442" i="1"/>
  <c r="Z4446" i="1"/>
  <c r="AB4446" i="1" s="1"/>
  <c r="Z4454" i="1"/>
  <c r="AB4454" i="1" s="1"/>
  <c r="AB4458" i="1"/>
  <c r="Z4462" i="1"/>
  <c r="AB4462" i="1" s="1"/>
  <c r="Z4470" i="1"/>
  <c r="AB4470" i="1" s="1"/>
  <c r="V4474" i="1"/>
  <c r="AB4474" i="1" s="1"/>
  <c r="AB4475" i="1"/>
  <c r="V4478" i="1"/>
  <c r="AB4479" i="1"/>
  <c r="V4482" i="1"/>
  <c r="AB4482" i="1" s="1"/>
  <c r="AB4483" i="1"/>
  <c r="V4486" i="1"/>
  <c r="AB4487" i="1"/>
  <c r="V4490" i="1"/>
  <c r="AB4490" i="1" s="1"/>
  <c r="AB4491" i="1"/>
  <c r="V4494" i="1"/>
  <c r="AB4495" i="1"/>
  <c r="V4498" i="1"/>
  <c r="AB4498" i="1" s="1"/>
  <c r="AB4499" i="1"/>
  <c r="V4502" i="1"/>
  <c r="AB4503" i="1"/>
  <c r="V4506" i="1"/>
  <c r="AB4506" i="1" s="1"/>
  <c r="AB4507" i="1"/>
  <c r="V4510" i="1"/>
  <c r="AB4511" i="1"/>
  <c r="V4514" i="1"/>
  <c r="AB4514" i="1" s="1"/>
  <c r="AB4515" i="1"/>
  <c r="V4518" i="1"/>
  <c r="AB4519" i="1"/>
  <c r="V4522" i="1"/>
  <c r="AB4522" i="1" s="1"/>
  <c r="AB4523" i="1"/>
  <c r="V4526" i="1"/>
  <c r="AB4527" i="1"/>
  <c r="V4530" i="1"/>
  <c r="AB4530" i="1" s="1"/>
  <c r="AB4531" i="1"/>
  <c r="V4534" i="1"/>
  <c r="AB4535" i="1"/>
  <c r="V4538" i="1"/>
  <c r="AB4538" i="1" s="1"/>
  <c r="AB4539" i="1"/>
  <c r="V4542" i="1"/>
  <c r="AB4543" i="1"/>
  <c r="V4546" i="1"/>
  <c r="AB4546" i="1" s="1"/>
  <c r="AB4547" i="1"/>
  <c r="AB4557" i="1"/>
  <c r="S4560" i="1"/>
  <c r="AB4574" i="1"/>
  <c r="AB4736" i="1"/>
  <c r="Z4550" i="1"/>
  <c r="AB4550" i="1" s="1"/>
  <c r="M4553" i="1"/>
  <c r="AB4553" i="1" s="1"/>
  <c r="S4555" i="1"/>
  <c r="AB4555" i="1" s="1"/>
  <c r="P4560" i="1"/>
  <c r="AB4560" i="1" s="1"/>
  <c r="V4562" i="1"/>
  <c r="AB4562" i="1" s="1"/>
  <c r="Z4563" i="1"/>
  <c r="M4566" i="1"/>
  <c r="AB4566" i="1" s="1"/>
  <c r="V4567" i="1"/>
  <c r="AB4568" i="1"/>
  <c r="S4568" i="1"/>
  <c r="P4569" i="1"/>
  <c r="AB4569" i="1" s="1"/>
  <c r="Z4571" i="1"/>
  <c r="AB4573" i="1"/>
  <c r="M4582" i="1"/>
  <c r="AB4582" i="1" s="1"/>
  <c r="V4583" i="1"/>
  <c r="AB4583" i="1" s="1"/>
  <c r="AB4584" i="1"/>
  <c r="S4584" i="1"/>
  <c r="P4585" i="1"/>
  <c r="AB4585" i="1" s="1"/>
  <c r="Z4587" i="1"/>
  <c r="AB4589" i="1"/>
  <c r="AB4596" i="1"/>
  <c r="P4596" i="1"/>
  <c r="V4614" i="1"/>
  <c r="AB4614" i="1" s="1"/>
  <c r="AB4633" i="1"/>
  <c r="AB4637" i="1"/>
  <c r="AB4644" i="1"/>
  <c r="AB4665" i="1"/>
  <c r="AB4669" i="1"/>
  <c r="AB4676" i="1"/>
  <c r="AB4698" i="1"/>
  <c r="AB4708" i="1"/>
  <c r="AB4713" i="1"/>
  <c r="AB4718" i="1"/>
  <c r="AB4742" i="1"/>
  <c r="AB4768" i="1"/>
  <c r="AB4786" i="1"/>
  <c r="AB4804" i="1"/>
  <c r="AB4556" i="1"/>
  <c r="AB4567" i="1"/>
  <c r="AB4572" i="1"/>
  <c r="AB4588" i="1"/>
  <c r="AB4626" i="1"/>
  <c r="AB4690" i="1"/>
  <c r="AB4710" i="1"/>
  <c r="AB4730" i="1"/>
  <c r="AB4731" i="1"/>
  <c r="AB4770" i="1"/>
  <c r="AB4783" i="1"/>
  <c r="AB4834" i="1"/>
  <c r="P4552" i="1"/>
  <c r="AB4552" i="1" s="1"/>
  <c r="V4554" i="1"/>
  <c r="AB4554" i="1" s="1"/>
  <c r="Z4558" i="1"/>
  <c r="AB4558" i="1" s="1"/>
  <c r="M4561" i="1"/>
  <c r="AB4561" i="1" s="1"/>
  <c r="S4563" i="1"/>
  <c r="AB4563" i="1" s="1"/>
  <c r="AB4564" i="1"/>
  <c r="S4564" i="1"/>
  <c r="AB4565" i="1"/>
  <c r="AB4571" i="1"/>
  <c r="M4574" i="1"/>
  <c r="V4575" i="1"/>
  <c r="AB4575" i="1" s="1"/>
  <c r="S4576" i="1"/>
  <c r="AB4576" i="1" s="1"/>
  <c r="P4577" i="1"/>
  <c r="AB4577" i="1" s="1"/>
  <c r="Z4579" i="1"/>
  <c r="AB4579" i="1" s="1"/>
  <c r="AB4581" i="1"/>
  <c r="AB4587" i="1"/>
  <c r="M4590" i="1"/>
  <c r="AB4590" i="1" s="1"/>
  <c r="V4591" i="1"/>
  <c r="AB4591" i="1" s="1"/>
  <c r="S4592" i="1"/>
  <c r="AB4592" i="1" s="1"/>
  <c r="P4593" i="1"/>
  <c r="AB4593" i="1" s="1"/>
  <c r="Z4595" i="1"/>
  <c r="AB4595" i="1" s="1"/>
  <c r="Z4598" i="1"/>
  <c r="AB4598" i="1" s="1"/>
  <c r="AB4601" i="1"/>
  <c r="AB4605" i="1"/>
  <c r="AB4606" i="1"/>
  <c r="AB4610" i="1"/>
  <c r="AB4612" i="1"/>
  <c r="AB4617" i="1"/>
  <c r="AB4621" i="1"/>
  <c r="AB4628" i="1"/>
  <c r="AB4649" i="1"/>
  <c r="AB4653" i="1"/>
  <c r="AB4660" i="1"/>
  <c r="AB4681" i="1"/>
  <c r="AB4685" i="1"/>
  <c r="AB4702" i="1"/>
  <c r="AB4772" i="1"/>
  <c r="AB4831" i="1"/>
  <c r="AB4836" i="1"/>
  <c r="AB4611" i="1"/>
  <c r="AB4623" i="1"/>
  <c r="AB4639" i="1"/>
  <c r="AB4640" i="1"/>
  <c r="AB4655" i="1"/>
  <c r="AB4671" i="1"/>
  <c r="AB4672" i="1"/>
  <c r="AB4687" i="1"/>
  <c r="AB4732" i="1"/>
  <c r="AB4765" i="1"/>
  <c r="AB4776" i="1"/>
  <c r="AB4781" i="1"/>
  <c r="AB4797" i="1"/>
  <c r="AB4813" i="1"/>
  <c r="AB4829" i="1"/>
  <c r="AB4844" i="1"/>
  <c r="AB4893" i="1"/>
  <c r="Z4597" i="1"/>
  <c r="AB4599" i="1"/>
  <c r="M4600" i="1"/>
  <c r="AB4600" i="1" s="1"/>
  <c r="S4602" i="1"/>
  <c r="AB4602" i="1" s="1"/>
  <c r="P4607" i="1"/>
  <c r="AB4607" i="1" s="1"/>
  <c r="V4609" i="1"/>
  <c r="Z4613" i="1"/>
  <c r="AB4615" i="1"/>
  <c r="AB4619" i="1"/>
  <c r="S4619" i="1"/>
  <c r="P4624" i="1"/>
  <c r="AB4624" i="1" s="1"/>
  <c r="Z4626" i="1"/>
  <c r="M4629" i="1"/>
  <c r="AB4629" i="1" s="1"/>
  <c r="V4630" i="1"/>
  <c r="AB4635" i="1"/>
  <c r="S4635" i="1"/>
  <c r="P4640" i="1"/>
  <c r="Z4642" i="1"/>
  <c r="M4645" i="1"/>
  <c r="AB4645" i="1" s="1"/>
  <c r="V4646" i="1"/>
  <c r="AB4646" i="1" s="1"/>
  <c r="S4651" i="1"/>
  <c r="AB4651" i="1" s="1"/>
  <c r="P4656" i="1"/>
  <c r="AB4656" i="1" s="1"/>
  <c r="Z4658" i="1"/>
  <c r="M4661" i="1"/>
  <c r="AB4661" i="1" s="1"/>
  <c r="V4662" i="1"/>
  <c r="AB4662" i="1" s="1"/>
  <c r="S4667" i="1"/>
  <c r="AB4667" i="1" s="1"/>
  <c r="AB4668" i="1"/>
  <c r="P4672" i="1"/>
  <c r="Z4674" i="1"/>
  <c r="M4677" i="1"/>
  <c r="AB4677" i="1" s="1"/>
  <c r="V4678" i="1"/>
  <c r="AB4678" i="1" s="1"/>
  <c r="AB4683" i="1"/>
  <c r="S4683" i="1"/>
  <c r="P4688" i="1"/>
  <c r="AB4688" i="1" s="1"/>
  <c r="Z4690" i="1"/>
  <c r="M4693" i="1"/>
  <c r="AB4693" i="1" s="1"/>
  <c r="S4695" i="1"/>
  <c r="AB4695" i="1" s="1"/>
  <c r="AB4696" i="1"/>
  <c r="Z4698" i="1"/>
  <c r="M4701" i="1"/>
  <c r="AB4701" i="1" s="1"/>
  <c r="AB4703" i="1"/>
  <c r="S4703" i="1"/>
  <c r="Z4706" i="1"/>
  <c r="M4709" i="1"/>
  <c r="AB4709" i="1" s="1"/>
  <c r="AB4711" i="1"/>
  <c r="S4711" i="1"/>
  <c r="Z4714" i="1"/>
  <c r="AB4714" i="1" s="1"/>
  <c r="M4717" i="1"/>
  <c r="AB4717" i="1" s="1"/>
  <c r="S4719" i="1"/>
  <c r="AB4719" i="1" s="1"/>
  <c r="Z4722" i="1"/>
  <c r="M4725" i="1"/>
  <c r="AB4725" i="1" s="1"/>
  <c r="S4727" i="1"/>
  <c r="AB4727" i="1" s="1"/>
  <c r="AB4728" i="1"/>
  <c r="V4736" i="1"/>
  <c r="AB4741" i="1"/>
  <c r="S4741" i="1"/>
  <c r="AB4748" i="1"/>
  <c r="AB4751" i="1"/>
  <c r="Z4752" i="1"/>
  <c r="AB4752" i="1" s="1"/>
  <c r="Z4760" i="1"/>
  <c r="AB4760" i="1" s="1"/>
  <c r="Z4776" i="1"/>
  <c r="Z4792" i="1"/>
  <c r="AB4792" i="1" s="1"/>
  <c r="Z4808" i="1"/>
  <c r="AB4808" i="1" s="1"/>
  <c r="Z4824" i="1"/>
  <c r="AB4824" i="1" s="1"/>
  <c r="AB4849" i="1"/>
  <c r="AB4851" i="1"/>
  <c r="AB4856" i="1"/>
  <c r="V4597" i="1"/>
  <c r="AB4597" i="1" s="1"/>
  <c r="Z4601" i="1"/>
  <c r="AB4603" i="1"/>
  <c r="M4604" i="1"/>
  <c r="AB4604" i="1" s="1"/>
  <c r="S4606" i="1"/>
  <c r="P4611" i="1"/>
  <c r="V4613" i="1"/>
  <c r="AB4613" i="1" s="1"/>
  <c r="AB4616" i="1"/>
  <c r="P4620" i="1"/>
  <c r="AB4620" i="1" s="1"/>
  <c r="Z4622" i="1"/>
  <c r="AB4622" i="1" s="1"/>
  <c r="M4625" i="1"/>
  <c r="AB4625" i="1" s="1"/>
  <c r="V4626" i="1"/>
  <c r="S4631" i="1"/>
  <c r="AB4631" i="1" s="1"/>
  <c r="AB4632" i="1"/>
  <c r="P4636" i="1"/>
  <c r="AB4636" i="1" s="1"/>
  <c r="Z4638" i="1"/>
  <c r="AB4638" i="1" s="1"/>
  <c r="M4641" i="1"/>
  <c r="AB4641" i="1" s="1"/>
  <c r="V4642" i="1"/>
  <c r="AB4642" i="1" s="1"/>
  <c r="AB4647" i="1"/>
  <c r="S4647" i="1"/>
  <c r="AB4648" i="1"/>
  <c r="P4652" i="1"/>
  <c r="AB4652" i="1" s="1"/>
  <c r="Z4654" i="1"/>
  <c r="AB4654" i="1" s="1"/>
  <c r="M4657" i="1"/>
  <c r="AB4657" i="1" s="1"/>
  <c r="V4658" i="1"/>
  <c r="AB4658" i="1" s="1"/>
  <c r="AB4663" i="1"/>
  <c r="S4663" i="1"/>
  <c r="AB4664" i="1"/>
  <c r="P4668" i="1"/>
  <c r="Z4670" i="1"/>
  <c r="AB4670" i="1" s="1"/>
  <c r="M4673" i="1"/>
  <c r="AB4673" i="1" s="1"/>
  <c r="V4674" i="1"/>
  <c r="AB4674" i="1" s="1"/>
  <c r="S4679" i="1"/>
  <c r="AB4679" i="1" s="1"/>
  <c r="AB4680" i="1"/>
  <c r="P4684" i="1"/>
  <c r="AB4684" i="1" s="1"/>
  <c r="Z4686" i="1"/>
  <c r="AB4686" i="1" s="1"/>
  <c r="M4689" i="1"/>
  <c r="AB4689" i="1" s="1"/>
  <c r="V4690" i="1"/>
  <c r="P4696" i="1"/>
  <c r="V4698" i="1"/>
  <c r="P4704" i="1"/>
  <c r="AB4704" i="1" s="1"/>
  <c r="V4706" i="1"/>
  <c r="AB4706" i="1" s="1"/>
  <c r="P4712" i="1"/>
  <c r="AB4712" i="1" s="1"/>
  <c r="V4714" i="1"/>
  <c r="P4720" i="1"/>
  <c r="AB4720" i="1" s="1"/>
  <c r="V4722" i="1"/>
  <c r="AB4722" i="1" s="1"/>
  <c r="P4728" i="1"/>
  <c r="P4733" i="1"/>
  <c r="P4734" i="1"/>
  <c r="AB4738" i="1"/>
  <c r="Z4739" i="1"/>
  <c r="AB4739" i="1" s="1"/>
  <c r="S4744" i="1"/>
  <c r="AB4744" i="1" s="1"/>
  <c r="V4752" i="1"/>
  <c r="P4758" i="1"/>
  <c r="M4763" i="1"/>
  <c r="AB4763" i="1" s="1"/>
  <c r="P4774" i="1"/>
  <c r="M4779" i="1"/>
  <c r="AB4779" i="1" s="1"/>
  <c r="P4790" i="1"/>
  <c r="M4795" i="1"/>
  <c r="AB4795" i="1" s="1"/>
  <c r="P4806" i="1"/>
  <c r="M4811" i="1"/>
  <c r="AB4811" i="1" s="1"/>
  <c r="P4822" i="1"/>
  <c r="M4827" i="1"/>
  <c r="AB4827" i="1" s="1"/>
  <c r="P4838" i="1"/>
  <c r="M4840" i="1"/>
  <c r="AB4840" i="1" s="1"/>
  <c r="AB4841" i="1"/>
  <c r="AB4847" i="1"/>
  <c r="AB4897" i="1"/>
  <c r="Z4731" i="1"/>
  <c r="AB4733" i="1"/>
  <c r="M4734" i="1"/>
  <c r="AB4734" i="1" s="1"/>
  <c r="P4741" i="1"/>
  <c r="V4743" i="1"/>
  <c r="AB4743" i="1" s="1"/>
  <c r="Z4747" i="1"/>
  <c r="AB4749" i="1"/>
  <c r="M4750" i="1"/>
  <c r="AB4750" i="1" s="1"/>
  <c r="S4752" i="1"/>
  <c r="M4755" i="1"/>
  <c r="AB4755" i="1" s="1"/>
  <c r="V4756" i="1"/>
  <c r="AB4756" i="1" s="1"/>
  <c r="AB4761" i="1"/>
  <c r="S4761" i="1"/>
  <c r="P4766" i="1"/>
  <c r="AB4766" i="1" s="1"/>
  <c r="M4771" i="1"/>
  <c r="AB4771" i="1" s="1"/>
  <c r="V4772" i="1"/>
  <c r="S4777" i="1"/>
  <c r="AB4777" i="1" s="1"/>
  <c r="AB4778" i="1"/>
  <c r="P4782" i="1"/>
  <c r="AB4782" i="1" s="1"/>
  <c r="M4787" i="1"/>
  <c r="AB4787" i="1" s="1"/>
  <c r="V4788" i="1"/>
  <c r="AB4788" i="1" s="1"/>
  <c r="AB4793" i="1"/>
  <c r="S4793" i="1"/>
  <c r="P4798" i="1"/>
  <c r="AB4798" i="1" s="1"/>
  <c r="M4803" i="1"/>
  <c r="AB4803" i="1" s="1"/>
  <c r="V4804" i="1"/>
  <c r="S4809" i="1"/>
  <c r="AB4809" i="1" s="1"/>
  <c r="P4814" i="1"/>
  <c r="AB4814" i="1" s="1"/>
  <c r="M4819" i="1"/>
  <c r="AB4819" i="1" s="1"/>
  <c r="V4820" i="1"/>
  <c r="AB4820" i="1" s="1"/>
  <c r="AB4825" i="1"/>
  <c r="S4825" i="1"/>
  <c r="P4830" i="1"/>
  <c r="AB4830" i="1" s="1"/>
  <c r="M4835" i="1"/>
  <c r="AB4835" i="1" s="1"/>
  <c r="V4836" i="1"/>
  <c r="S4842" i="1"/>
  <c r="AB4842" i="1" s="1"/>
  <c r="S4845" i="1"/>
  <c r="P4850" i="1"/>
  <c r="AB4864" i="1"/>
  <c r="AB4865" i="1"/>
  <c r="AB4866" i="1"/>
  <c r="AB4872" i="1"/>
  <c r="AB4876" i="1"/>
  <c r="V4878" i="1"/>
  <c r="AB4879" i="1"/>
  <c r="AB4898" i="1"/>
  <c r="AB4917" i="1"/>
  <c r="AB4925" i="1"/>
  <c r="P4729" i="1"/>
  <c r="AB4729" i="1" s="1"/>
  <c r="V4731" i="1"/>
  <c r="Z4735" i="1"/>
  <c r="AB4735" i="1" s="1"/>
  <c r="AB4737" i="1"/>
  <c r="M4738" i="1"/>
  <c r="S4740" i="1"/>
  <c r="AB4740" i="1" s="1"/>
  <c r="P4745" i="1"/>
  <c r="AB4745" i="1" s="1"/>
  <c r="V4747" i="1"/>
  <c r="AB4747" i="1" s="1"/>
  <c r="Z4751" i="1"/>
  <c r="AB4753" i="1"/>
  <c r="M4754" i="1"/>
  <c r="AB4754" i="1" s="1"/>
  <c r="AB4757" i="1"/>
  <c r="S4757" i="1"/>
  <c r="AB4758" i="1"/>
  <c r="P4762" i="1"/>
  <c r="AB4762" i="1" s="1"/>
  <c r="Z4764" i="1"/>
  <c r="AB4764" i="1" s="1"/>
  <c r="M4767" i="1"/>
  <c r="AB4767" i="1" s="1"/>
  <c r="V4768" i="1"/>
  <c r="AB4773" i="1"/>
  <c r="S4773" i="1"/>
  <c r="AB4774" i="1"/>
  <c r="P4778" i="1"/>
  <c r="Z4780" i="1"/>
  <c r="AB4780" i="1" s="1"/>
  <c r="M4783" i="1"/>
  <c r="V4784" i="1"/>
  <c r="S4789" i="1"/>
  <c r="AB4789" i="1" s="1"/>
  <c r="AB4790" i="1"/>
  <c r="P4794" i="1"/>
  <c r="AB4794" i="1" s="1"/>
  <c r="Z4796" i="1"/>
  <c r="AB4796" i="1" s="1"/>
  <c r="M4799" i="1"/>
  <c r="AB4799" i="1" s="1"/>
  <c r="V4800" i="1"/>
  <c r="AB4800" i="1" s="1"/>
  <c r="S4805" i="1"/>
  <c r="AB4805" i="1" s="1"/>
  <c r="AB4806" i="1"/>
  <c r="P4810" i="1"/>
  <c r="AB4810" i="1" s="1"/>
  <c r="Z4812" i="1"/>
  <c r="AB4812" i="1" s="1"/>
  <c r="M4815" i="1"/>
  <c r="AB4815" i="1" s="1"/>
  <c r="V4816" i="1"/>
  <c r="AB4816" i="1" s="1"/>
  <c r="AB4821" i="1"/>
  <c r="S4821" i="1"/>
  <c r="AB4822" i="1"/>
  <c r="P4826" i="1"/>
  <c r="AB4826" i="1" s="1"/>
  <c r="Z4828" i="1"/>
  <c r="AB4828" i="1" s="1"/>
  <c r="M4831" i="1"/>
  <c r="V4832" i="1"/>
  <c r="AB4832" i="1" s="1"/>
  <c r="AB4837" i="1"/>
  <c r="S4837" i="1"/>
  <c r="Z4840" i="1"/>
  <c r="AB4845" i="1"/>
  <c r="AB4854" i="1"/>
  <c r="P4860" i="1"/>
  <c r="AB4887" i="1"/>
  <c r="AB4888" i="1"/>
  <c r="AB4838" i="1"/>
  <c r="AB4850" i="1"/>
  <c r="AB4855" i="1"/>
  <c r="AB4878" i="1"/>
  <c r="AB4884" i="1"/>
  <c r="AB4909" i="1"/>
  <c r="AB4922" i="1"/>
  <c r="M4839" i="1"/>
  <c r="AB4839" i="1" s="1"/>
  <c r="S4841" i="1"/>
  <c r="P4846" i="1"/>
  <c r="AB4846" i="1" s="1"/>
  <c r="V4848" i="1"/>
  <c r="AB4848" i="1" s="1"/>
  <c r="Z4852" i="1"/>
  <c r="AB4852" i="1" s="1"/>
  <c r="V4862" i="1"/>
  <c r="AB4863" i="1"/>
  <c r="AB4871" i="1"/>
  <c r="AB4877" i="1"/>
  <c r="Z4878" i="1"/>
  <c r="AB4895" i="1"/>
  <c r="S4854" i="1"/>
  <c r="P4859" i="1"/>
  <c r="AB4859" i="1" s="1"/>
  <c r="V4861" i="1"/>
  <c r="AB4861" i="1" s="1"/>
  <c r="Z4865" i="1"/>
  <c r="M4868" i="1"/>
  <c r="AB4868" i="1" s="1"/>
  <c r="S4870" i="1"/>
  <c r="AB4870" i="1" s="1"/>
  <c r="P4875" i="1"/>
  <c r="V4877" i="1"/>
  <c r="Z4881" i="1"/>
  <c r="AB4881" i="1" s="1"/>
  <c r="M4884" i="1"/>
  <c r="S4886" i="1"/>
  <c r="AB4886" i="1" s="1"/>
  <c r="P4891" i="1"/>
  <c r="AB4891" i="1" s="1"/>
  <c r="V4893" i="1"/>
  <c r="Z4897" i="1"/>
  <c r="Z4898" i="1"/>
  <c r="M4901" i="1"/>
  <c r="AB4901" i="1" s="1"/>
  <c r="V4902" i="1"/>
  <c r="AB4902" i="1" s="1"/>
  <c r="S4907" i="1"/>
  <c r="AB4907" i="1" s="1"/>
  <c r="AB4908" i="1"/>
  <c r="P4912" i="1"/>
  <c r="AB4912" i="1" s="1"/>
  <c r="Z4914" i="1"/>
  <c r="M4917" i="1"/>
  <c r="V4918" i="1"/>
  <c r="AB4918" i="1" s="1"/>
  <c r="AB4923" i="1"/>
  <c r="S4923" i="1"/>
  <c r="AB4924" i="1"/>
  <c r="AB4932" i="1"/>
  <c r="AB4903" i="1"/>
  <c r="AB4919" i="1"/>
  <c r="AB4935" i="1"/>
  <c r="AB4960" i="1"/>
  <c r="V4853" i="1"/>
  <c r="AB4853" i="1" s="1"/>
  <c r="Z4857" i="1"/>
  <c r="AB4857" i="1" s="1"/>
  <c r="M4860" i="1"/>
  <c r="AB4860" i="1" s="1"/>
  <c r="S4862" i="1"/>
  <c r="AB4862" i="1" s="1"/>
  <c r="P4867" i="1"/>
  <c r="AB4867" i="1" s="1"/>
  <c r="V4869" i="1"/>
  <c r="AB4869" i="1" s="1"/>
  <c r="Z4873" i="1"/>
  <c r="AB4873" i="1" s="1"/>
  <c r="AB4875" i="1"/>
  <c r="M4876" i="1"/>
  <c r="S4878" i="1"/>
  <c r="P4883" i="1"/>
  <c r="AB4883" i="1" s="1"/>
  <c r="V4885" i="1"/>
  <c r="AB4885" i="1" s="1"/>
  <c r="Z4889" i="1"/>
  <c r="AB4889" i="1" s="1"/>
  <c r="M4892" i="1"/>
  <c r="AB4892" i="1" s="1"/>
  <c r="S4894" i="1"/>
  <c r="AB4894" i="1" s="1"/>
  <c r="S4899" i="1"/>
  <c r="AB4899" i="1" s="1"/>
  <c r="AB4900" i="1"/>
  <c r="P4904" i="1"/>
  <c r="AB4904" i="1" s="1"/>
  <c r="Z4906" i="1"/>
  <c r="AB4906" i="1" s="1"/>
  <c r="M4909" i="1"/>
  <c r="V4910" i="1"/>
  <c r="AB4910" i="1" s="1"/>
  <c r="AB4915" i="1"/>
  <c r="S4915" i="1"/>
  <c r="AB4916" i="1"/>
  <c r="P4920" i="1"/>
  <c r="AB4920" i="1" s="1"/>
  <c r="Z4922" i="1"/>
  <c r="M4925" i="1"/>
  <c r="AB4963" i="1"/>
  <c r="AB4964" i="1"/>
  <c r="AB4969" i="1"/>
  <c r="AB4933" i="1"/>
  <c r="AB4934" i="1"/>
  <c r="AB4945" i="1"/>
  <c r="AB4946" i="1"/>
  <c r="AB4956" i="1"/>
  <c r="AB4962" i="1"/>
  <c r="AB4967" i="1"/>
  <c r="AB4941" i="1"/>
  <c r="AB4958" i="1"/>
  <c r="AB4971" i="1"/>
  <c r="AB4984" i="1"/>
  <c r="S4929" i="1"/>
  <c r="AB4929" i="1" s="1"/>
  <c r="AB4930" i="1"/>
  <c r="Z4932" i="1"/>
  <c r="M4935" i="1"/>
  <c r="AB4937" i="1"/>
  <c r="S4937" i="1"/>
  <c r="AB4938" i="1"/>
  <c r="P4942" i="1"/>
  <c r="AB4942" i="1" s="1"/>
  <c r="Z4944" i="1"/>
  <c r="AB4944" i="1" s="1"/>
  <c r="M4947" i="1"/>
  <c r="AB4947" i="1" s="1"/>
  <c r="V4948" i="1"/>
  <c r="AB4948" i="1" s="1"/>
  <c r="S4953" i="1"/>
  <c r="AB4953" i="1" s="1"/>
  <c r="Z4956" i="1"/>
  <c r="AB4961" i="1"/>
  <c r="AB4974" i="1"/>
  <c r="AB4990" i="1"/>
  <c r="AB4991" i="1"/>
  <c r="AB4954" i="1"/>
  <c r="AB4966" i="1"/>
  <c r="AB4986" i="1"/>
  <c r="AB5002" i="1"/>
  <c r="M4955" i="1"/>
  <c r="AB4955" i="1" s="1"/>
  <c r="S4957" i="1"/>
  <c r="AB4957" i="1" s="1"/>
  <c r="P4962" i="1"/>
  <c r="V4964" i="1"/>
  <c r="Z4968" i="1"/>
  <c r="AB4968" i="1" s="1"/>
  <c r="AB4970" i="1"/>
  <c r="M4971" i="1"/>
  <c r="S4973" i="1"/>
  <c r="AB4973" i="1" s="1"/>
  <c r="AB4982" i="1"/>
  <c r="S4982" i="1"/>
  <c r="AB4983" i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<sst xmlns="http://schemas.openxmlformats.org/spreadsheetml/2006/main" count="33" uniqueCount="20">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</sst>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%20HP/Desktop/PCF%20FEV%202022/HDH%20-%20COVID%20-%2002.2022%20-PCF_2020_REV_08_V4_em_09.09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SALDO DE ESTOQUE"/>
      <sheetName val="Turnover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DOM HÉLDER (COVID-19)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02/2022</v>
          </cell>
          <cell r="J12">
            <v>135.744</v>
          </cell>
          <cell r="L12">
            <v>0</v>
          </cell>
          <cell r="M12">
            <v>0</v>
          </cell>
          <cell r="O12">
            <v>1.3549</v>
          </cell>
          <cell r="R12">
            <v>329.91</v>
          </cell>
          <cell r="S12">
            <v>72.72</v>
          </cell>
          <cell r="U12">
            <v>0</v>
          </cell>
          <cell r="Y12">
            <v>126.91865921787709</v>
          </cell>
        </row>
        <row r="13">
          <cell r="C13" t="str">
            <v>HOSPITAL DOM HÉLDER (COVID-19)</v>
          </cell>
          <cell r="E13" t="str">
            <v>ADEILDA BARBOSA DE OLIVEIRA</v>
          </cell>
          <cell r="F13" t="str">
            <v>2 - Outros Profissionais da Saúde</v>
          </cell>
          <cell r="G13" t="str">
            <v>3222-05</v>
          </cell>
          <cell r="H13" t="str">
            <v>02/2022</v>
          </cell>
          <cell r="J13">
            <v>166.2184</v>
          </cell>
          <cell r="L13">
            <v>0</v>
          </cell>
          <cell r="M13">
            <v>0</v>
          </cell>
          <cell r="O13">
            <v>1.3549</v>
          </cell>
          <cell r="R13">
            <v>0</v>
          </cell>
          <cell r="S13">
            <v>0</v>
          </cell>
          <cell r="U13">
            <v>0</v>
          </cell>
          <cell r="Y13">
            <v>126.91865921787709</v>
          </cell>
        </row>
        <row r="14">
          <cell r="C14" t="str">
            <v>HOSPITAL DOM HÉLDER (COVID-19)</v>
          </cell>
          <cell r="E14" t="str">
            <v>ADRIANA ELLEN DE LIMA BARRETO</v>
          </cell>
          <cell r="F14" t="str">
            <v>2 - Outros Profissionais da Saúde</v>
          </cell>
          <cell r="G14" t="str">
            <v>3222-05</v>
          </cell>
          <cell r="H14" t="str">
            <v>02/2022</v>
          </cell>
          <cell r="J14">
            <v>154.1328</v>
          </cell>
          <cell r="L14">
            <v>0</v>
          </cell>
          <cell r="M14">
            <v>0</v>
          </cell>
          <cell r="O14">
            <v>1.3549</v>
          </cell>
          <cell r="R14">
            <v>0</v>
          </cell>
          <cell r="S14">
            <v>52.95</v>
          </cell>
          <cell r="U14">
            <v>0</v>
          </cell>
          <cell r="Y14">
            <v>126.91865921787709</v>
          </cell>
        </row>
        <row r="15">
          <cell r="C15" t="str">
            <v>HOSPITAL DOM HÉLDER (COVID-19)</v>
          </cell>
          <cell r="E15" t="str">
            <v>ADRIANO SILVA DE AGUIAR</v>
          </cell>
          <cell r="F15" t="str">
            <v>2 - Outros Profissionais da Saúde</v>
          </cell>
          <cell r="G15" t="str">
            <v>2236-05</v>
          </cell>
          <cell r="H15" t="str">
            <v>02/2022</v>
          </cell>
          <cell r="J15">
            <v>296.18480000000011</v>
          </cell>
          <cell r="L15">
            <v>0</v>
          </cell>
          <cell r="M15">
            <v>0</v>
          </cell>
          <cell r="O15">
            <v>2.8439999999999999</v>
          </cell>
          <cell r="R15">
            <v>0</v>
          </cell>
          <cell r="S15">
            <v>0</v>
          </cell>
          <cell r="U15">
            <v>0</v>
          </cell>
          <cell r="Y15">
            <v>126.91865921787709</v>
          </cell>
        </row>
        <row r="16">
          <cell r="C16" t="str">
            <v>HOSPITAL DOM HÉLDER (COVID-19)</v>
          </cell>
          <cell r="E16" t="str">
            <v>ADYSLAYNE FIGUEIREDO DA SILVA</v>
          </cell>
          <cell r="F16" t="str">
            <v>3 - Administrativo</v>
          </cell>
          <cell r="G16" t="str">
            <v>4110-10</v>
          </cell>
          <cell r="H16" t="str">
            <v>02/2022</v>
          </cell>
          <cell r="J16">
            <v>156.78800000000001</v>
          </cell>
          <cell r="L16">
            <v>0</v>
          </cell>
          <cell r="M16">
            <v>0</v>
          </cell>
          <cell r="O16">
            <v>1.3549</v>
          </cell>
          <cell r="R16">
            <v>0</v>
          </cell>
          <cell r="S16">
            <v>0</v>
          </cell>
          <cell r="U16">
            <v>0</v>
          </cell>
          <cell r="Y16">
            <v>126.91865921787709</v>
          </cell>
        </row>
        <row r="17">
          <cell r="C17" t="str">
            <v>HOSPITAL DOM HÉLDER (COVID-19)</v>
          </cell>
          <cell r="E17" t="str">
            <v>ALANA FERNANDA DA SILVA NASCIMENTO</v>
          </cell>
          <cell r="F17" t="str">
            <v>2 - Outros Profissionais da Saúde</v>
          </cell>
          <cell r="G17" t="str">
            <v>2234-05</v>
          </cell>
          <cell r="H17" t="str">
            <v>02/2022</v>
          </cell>
          <cell r="J17">
            <v>498.14319999999998</v>
          </cell>
          <cell r="L17">
            <v>0</v>
          </cell>
          <cell r="M17">
            <v>0</v>
          </cell>
          <cell r="O17">
            <v>1.3549</v>
          </cell>
          <cell r="R17">
            <v>0</v>
          </cell>
          <cell r="S17">
            <v>0</v>
          </cell>
          <cell r="U17">
            <v>0</v>
          </cell>
          <cell r="Y17">
            <v>126.91865921787709</v>
          </cell>
        </row>
        <row r="18">
          <cell r="C18" t="str">
            <v>HOSPITAL DOM HÉLDER (COVID-19)</v>
          </cell>
          <cell r="E18" t="str">
            <v>ALBERICO JUVINO LOURENCO</v>
          </cell>
          <cell r="F18" t="str">
            <v>2 - Outros Profissionais da Saúde</v>
          </cell>
          <cell r="G18" t="str">
            <v>5151-10</v>
          </cell>
          <cell r="H18" t="str">
            <v>02/2022</v>
          </cell>
          <cell r="J18">
            <v>151.744</v>
          </cell>
          <cell r="L18">
            <v>0</v>
          </cell>
          <cell r="M18">
            <v>0</v>
          </cell>
          <cell r="O18">
            <v>1.3549</v>
          </cell>
          <cell r="R18">
            <v>0</v>
          </cell>
          <cell r="S18">
            <v>0</v>
          </cell>
          <cell r="U18">
            <v>0</v>
          </cell>
          <cell r="Y18">
            <v>126.91865921787709</v>
          </cell>
        </row>
        <row r="19">
          <cell r="C19" t="str">
            <v>HOSPITAL DOM HÉLDER (COVID-19)</v>
          </cell>
          <cell r="E19" t="str">
            <v>ALEXSANDRO SANTOS DA ROCHA</v>
          </cell>
          <cell r="F19" t="str">
            <v>2 - Outros Profissionais da Saúde</v>
          </cell>
          <cell r="G19" t="str">
            <v>3241-15</v>
          </cell>
          <cell r="H19" t="str">
            <v>02/2022</v>
          </cell>
          <cell r="J19">
            <v>232.50479999999999</v>
          </cell>
          <cell r="L19">
            <v>0</v>
          </cell>
          <cell r="M19">
            <v>0</v>
          </cell>
          <cell r="O19">
            <v>1.3549</v>
          </cell>
          <cell r="R19">
            <v>0</v>
          </cell>
          <cell r="S19">
            <v>0</v>
          </cell>
          <cell r="U19">
            <v>0</v>
          </cell>
          <cell r="Y19">
            <v>126.91865921787709</v>
          </cell>
        </row>
        <row r="20">
          <cell r="C20" t="str">
            <v>HOSPITAL DOM HÉLDER (COVID-19)</v>
          </cell>
          <cell r="E20" t="str">
            <v>ALINE MARIA BEZERRA</v>
          </cell>
          <cell r="F20" t="str">
            <v>2 - Outros Profissionais da Saúde</v>
          </cell>
          <cell r="G20" t="str">
            <v>3222-05</v>
          </cell>
          <cell r="H20" t="str">
            <v>02/2022</v>
          </cell>
          <cell r="J20">
            <v>245.7576</v>
          </cell>
          <cell r="L20">
            <v>0</v>
          </cell>
          <cell r="M20">
            <v>0</v>
          </cell>
          <cell r="O20">
            <v>1.3549</v>
          </cell>
          <cell r="R20">
            <v>433.21</v>
          </cell>
          <cell r="S20">
            <v>67.22</v>
          </cell>
          <cell r="U20">
            <v>0</v>
          </cell>
          <cell r="Y20">
            <v>126.91865921787709</v>
          </cell>
        </row>
        <row r="21">
          <cell r="C21" t="str">
            <v>HOSPITAL DOM HÉLDER (COVID-19)</v>
          </cell>
          <cell r="E21" t="str">
            <v>ANA CAROLINA MACEDO DA SILVA</v>
          </cell>
          <cell r="F21" t="str">
            <v>2 - Outros Profissionais da Saúde</v>
          </cell>
          <cell r="G21" t="str">
            <v>3222-05</v>
          </cell>
          <cell r="H21" t="str">
            <v>02/2022</v>
          </cell>
          <cell r="J21">
            <v>160.9632</v>
          </cell>
          <cell r="L21">
            <v>0</v>
          </cell>
          <cell r="M21">
            <v>0</v>
          </cell>
          <cell r="O21">
            <v>1.3549</v>
          </cell>
          <cell r="R21">
            <v>0</v>
          </cell>
          <cell r="S21">
            <v>0</v>
          </cell>
          <cell r="U21">
            <v>0</v>
          </cell>
          <cell r="Y21">
            <v>126.91865921787709</v>
          </cell>
        </row>
        <row r="22">
          <cell r="C22" t="str">
            <v>HOSPITAL DOM HÉLDER (COVID-19)</v>
          </cell>
          <cell r="E22" t="str">
            <v>ANA CLARA OLIVEIRA DO NASCIMENTO</v>
          </cell>
          <cell r="F22" t="str">
            <v>2 - Outros Profissionais da Saúde</v>
          </cell>
          <cell r="G22" t="str">
            <v>3222-05</v>
          </cell>
          <cell r="H22" t="str">
            <v>02/2022</v>
          </cell>
          <cell r="J22">
            <v>137.3304</v>
          </cell>
          <cell r="L22">
            <v>0</v>
          </cell>
          <cell r="M22">
            <v>0</v>
          </cell>
          <cell r="O22">
            <v>1.3549</v>
          </cell>
          <cell r="R22">
            <v>0</v>
          </cell>
          <cell r="S22">
            <v>0</v>
          </cell>
          <cell r="U22">
            <v>0</v>
          </cell>
          <cell r="Y22">
            <v>126.91865921787709</v>
          </cell>
        </row>
        <row r="23">
          <cell r="C23" t="str">
            <v>HOSPITAL DOM HÉLDER (COVID-19)</v>
          </cell>
          <cell r="E23" t="str">
            <v>ANA CRISTINA GOMES</v>
          </cell>
          <cell r="F23" t="str">
            <v>2 - Outros Profissionais da Saúde</v>
          </cell>
          <cell r="G23" t="str">
            <v>3222-05</v>
          </cell>
          <cell r="H23" t="str">
            <v>02/2022</v>
          </cell>
          <cell r="J23">
            <v>223.39680000000001</v>
          </cell>
          <cell r="L23">
            <v>0</v>
          </cell>
          <cell r="M23">
            <v>0</v>
          </cell>
          <cell r="O23">
            <v>1.3549</v>
          </cell>
          <cell r="R23">
            <v>269.14999999999998</v>
          </cell>
          <cell r="S23">
            <v>66.39</v>
          </cell>
          <cell r="U23">
            <v>0</v>
          </cell>
          <cell r="Y23">
            <v>126.91865921787709</v>
          </cell>
        </row>
        <row r="24">
          <cell r="C24" t="str">
            <v>HOSPITAL DOM HÉLDER (COVID-19)</v>
          </cell>
          <cell r="E24" t="str">
            <v>ANA PAULA DE ANDRADE DA SILVA</v>
          </cell>
          <cell r="F24" t="str">
            <v>2 - Outros Profissionais da Saúde</v>
          </cell>
          <cell r="G24" t="str">
            <v>3222-05</v>
          </cell>
          <cell r="H24" t="str">
            <v>02/2022</v>
          </cell>
          <cell r="J24">
            <v>272.10719999999998</v>
          </cell>
          <cell r="L24">
            <v>0</v>
          </cell>
          <cell r="M24">
            <v>0</v>
          </cell>
          <cell r="O24">
            <v>1.3549</v>
          </cell>
          <cell r="R24">
            <v>73.28</v>
          </cell>
          <cell r="S24">
            <v>0</v>
          </cell>
          <cell r="U24">
            <v>0</v>
          </cell>
          <cell r="Y24">
            <v>126.91865921787709</v>
          </cell>
        </row>
        <row r="25">
          <cell r="C25" t="str">
            <v>HOSPITAL DOM HÉLDER (COVID-19)</v>
          </cell>
          <cell r="E25" t="str">
            <v>ANA PAULA ROCHA DE LEMOS</v>
          </cell>
          <cell r="F25" t="str">
            <v>2 - Outros Profissionais da Saúde</v>
          </cell>
          <cell r="G25" t="str">
            <v>2235-05</v>
          </cell>
          <cell r="H25" t="str">
            <v>02/2022</v>
          </cell>
          <cell r="J25">
            <v>281.00319999999999</v>
          </cell>
          <cell r="L25">
            <v>0</v>
          </cell>
          <cell r="M25">
            <v>0</v>
          </cell>
          <cell r="O25">
            <v>2.8439999999999999</v>
          </cell>
          <cell r="R25">
            <v>0</v>
          </cell>
          <cell r="S25">
            <v>0</v>
          </cell>
          <cell r="U25">
            <v>0</v>
          </cell>
          <cell r="Y25">
            <v>126.91865921787709</v>
          </cell>
        </row>
        <row r="26">
          <cell r="C26" t="str">
            <v>HOSPITAL DOM HÉLDER (COVID-19)</v>
          </cell>
          <cell r="E26" t="str">
            <v>ANDERSON WEYDER SILVA DE JESUS</v>
          </cell>
          <cell r="F26" t="str">
            <v>2 - Outros Profissionais da Saúde</v>
          </cell>
          <cell r="G26" t="str">
            <v>2238-10</v>
          </cell>
          <cell r="H26" t="str">
            <v>02/2022</v>
          </cell>
          <cell r="J26">
            <v>387.22640000000001</v>
          </cell>
          <cell r="L26">
            <v>0</v>
          </cell>
          <cell r="M26">
            <v>0</v>
          </cell>
          <cell r="O26">
            <v>1.3549</v>
          </cell>
          <cell r="R26">
            <v>414.5</v>
          </cell>
          <cell r="S26">
            <v>117.79</v>
          </cell>
          <cell r="U26">
            <v>0</v>
          </cell>
          <cell r="Y26">
            <v>126.91865921787709</v>
          </cell>
        </row>
        <row r="27">
          <cell r="C27" t="str">
            <v>HOSPITAL DOM HÉLDER (COVID-19)</v>
          </cell>
          <cell r="E27" t="str">
            <v>ANDREA ROSANGELA DOS SANTOS</v>
          </cell>
          <cell r="F27" t="str">
            <v>2 - Outros Profissionais da Saúde</v>
          </cell>
          <cell r="G27" t="str">
            <v>5152-05</v>
          </cell>
          <cell r="H27" t="str">
            <v>02/2022</v>
          </cell>
          <cell r="J27">
            <v>168.94</v>
          </cell>
          <cell r="L27">
            <v>0</v>
          </cell>
          <cell r="M27">
            <v>0</v>
          </cell>
          <cell r="O27">
            <v>1.3549</v>
          </cell>
          <cell r="R27">
            <v>0</v>
          </cell>
          <cell r="S27">
            <v>0</v>
          </cell>
          <cell r="U27">
            <v>0</v>
          </cell>
          <cell r="Y27">
            <v>126.91865921787709</v>
          </cell>
        </row>
        <row r="28">
          <cell r="C28" t="str">
            <v>HOSPITAL DOM HÉLDER (COVID-19)</v>
          </cell>
          <cell r="E28" t="str">
            <v>ARTHUR PHILIPE DA SILVA SANTOS</v>
          </cell>
          <cell r="F28" t="str">
            <v>2 - Outros Profissionais da Saúde</v>
          </cell>
          <cell r="G28" t="str">
            <v>2236-05</v>
          </cell>
          <cell r="H28" t="str">
            <v>02/2022</v>
          </cell>
          <cell r="J28">
            <v>297.0976</v>
          </cell>
          <cell r="L28">
            <v>0</v>
          </cell>
          <cell r="M28">
            <v>0</v>
          </cell>
          <cell r="O28">
            <v>2.8439999999999999</v>
          </cell>
          <cell r="R28">
            <v>0</v>
          </cell>
          <cell r="S28">
            <v>0</v>
          </cell>
          <cell r="U28">
            <v>0</v>
          </cell>
          <cell r="Y28">
            <v>126.91865921787709</v>
          </cell>
        </row>
        <row r="29">
          <cell r="C29" t="str">
            <v>HOSPITAL DOM HÉLDER (COVID-19)</v>
          </cell>
          <cell r="E29" t="str">
            <v>BRUNA LETICIA SALGUEIRO DO REGO BARROS BRAINER DE ANDRADE</v>
          </cell>
          <cell r="F29" t="str">
            <v>2 - Outros Profissionais da Saúde</v>
          </cell>
          <cell r="G29" t="str">
            <v>2235-05</v>
          </cell>
          <cell r="H29" t="str">
            <v>02/2022</v>
          </cell>
          <cell r="J29">
            <v>0</v>
          </cell>
          <cell r="L29">
            <v>0</v>
          </cell>
          <cell r="M29">
            <v>0</v>
          </cell>
          <cell r="O29">
            <v>2.8439999999999999</v>
          </cell>
          <cell r="R29">
            <v>0</v>
          </cell>
          <cell r="S29">
            <v>0</v>
          </cell>
          <cell r="U29">
            <v>0</v>
          </cell>
          <cell r="Y29">
            <v>126.91865921787709</v>
          </cell>
        </row>
        <row r="30">
          <cell r="C30" t="str">
            <v>HOSPITAL DOM HÉLDER (COVID-19)</v>
          </cell>
          <cell r="E30" t="str">
            <v>BRUNA MARIA DA SILVA AZEVEDO</v>
          </cell>
          <cell r="F30" t="str">
            <v>2 - Outros Profissionais da Saúde</v>
          </cell>
          <cell r="G30" t="str">
            <v>2235-05</v>
          </cell>
          <cell r="H30" t="str">
            <v>02/2022</v>
          </cell>
          <cell r="J30">
            <v>547.36400000000003</v>
          </cell>
          <cell r="L30">
            <v>0</v>
          </cell>
          <cell r="M30">
            <v>0</v>
          </cell>
          <cell r="O30">
            <v>2.8439999999999999</v>
          </cell>
          <cell r="R30">
            <v>105.35</v>
          </cell>
          <cell r="S30">
            <v>0</v>
          </cell>
          <cell r="U30">
            <v>0</v>
          </cell>
          <cell r="Y30">
            <v>126.91865921787709</v>
          </cell>
        </row>
        <row r="31">
          <cell r="C31" t="str">
            <v>HOSPITAL DOM HÉLDER (COVID-19)</v>
          </cell>
          <cell r="E31" t="str">
            <v>BRUNA PRISCILA DE MELO MORAIS</v>
          </cell>
          <cell r="F31" t="str">
            <v>2 - Outros Profissionais da Saúde</v>
          </cell>
          <cell r="G31" t="str">
            <v>3222-05</v>
          </cell>
          <cell r="H31" t="str">
            <v>02/2022</v>
          </cell>
          <cell r="J31">
            <v>0</v>
          </cell>
          <cell r="L31">
            <v>0</v>
          </cell>
          <cell r="M31">
            <v>0</v>
          </cell>
          <cell r="O31">
            <v>1.3549</v>
          </cell>
          <cell r="R31">
            <v>0</v>
          </cell>
          <cell r="S31">
            <v>0</v>
          </cell>
          <cell r="U31">
            <v>0</v>
          </cell>
          <cell r="Y31">
            <v>126.91865921787709</v>
          </cell>
        </row>
        <row r="32">
          <cell r="C32" t="str">
            <v>HOSPITAL DOM HÉLDER (COVID-19)</v>
          </cell>
          <cell r="E32" t="str">
            <v>BRUNA ROBERTA DA SILVA SANTOS</v>
          </cell>
          <cell r="F32" t="str">
            <v>2 - Outros Profissionais da Saúde</v>
          </cell>
          <cell r="G32" t="str">
            <v>2235-05</v>
          </cell>
          <cell r="H32" t="str">
            <v>02/2022</v>
          </cell>
          <cell r="J32">
            <v>331.46640000000002</v>
          </cell>
          <cell r="L32">
            <v>0</v>
          </cell>
          <cell r="M32">
            <v>0</v>
          </cell>
          <cell r="O32">
            <v>2.8439999999999999</v>
          </cell>
          <cell r="R32">
            <v>457.72</v>
          </cell>
          <cell r="S32">
            <v>104.87</v>
          </cell>
          <cell r="U32">
            <v>0</v>
          </cell>
          <cell r="Y32">
            <v>126.91865921787709</v>
          </cell>
        </row>
        <row r="33">
          <cell r="C33" t="str">
            <v>HOSPITAL DOM HÉLDER (COVID-19)</v>
          </cell>
          <cell r="E33" t="str">
            <v>CALINE SIQUEIRA DE MEDEIROS</v>
          </cell>
          <cell r="F33" t="str">
            <v>1 - Médico</v>
          </cell>
          <cell r="G33" t="str">
            <v>2251-25</v>
          </cell>
          <cell r="H33" t="str">
            <v>02/2022</v>
          </cell>
          <cell r="J33">
            <v>872.99680000000012</v>
          </cell>
          <cell r="L33">
            <v>0</v>
          </cell>
          <cell r="M33">
            <v>0</v>
          </cell>
          <cell r="O33">
            <v>10.8344</v>
          </cell>
          <cell r="R33">
            <v>0</v>
          </cell>
          <cell r="S33">
            <v>0</v>
          </cell>
          <cell r="U33">
            <v>0</v>
          </cell>
          <cell r="Y33">
            <v>126.91865921787709</v>
          </cell>
        </row>
        <row r="34">
          <cell r="C34" t="str">
            <v>HOSPITAL DOM HÉLDER (COVID-19)</v>
          </cell>
          <cell r="E34" t="str">
            <v>CAMILA DE OLIVEIRA GOMES DA SILVA</v>
          </cell>
          <cell r="F34" t="str">
            <v>2 - Outros Profissionais da Saúde</v>
          </cell>
          <cell r="G34" t="str">
            <v>2235-05</v>
          </cell>
          <cell r="H34" t="str">
            <v>02/2022</v>
          </cell>
          <cell r="J34">
            <v>289.96159999999998</v>
          </cell>
          <cell r="L34">
            <v>0</v>
          </cell>
          <cell r="M34">
            <v>0</v>
          </cell>
          <cell r="O34">
            <v>2.8439999999999999</v>
          </cell>
          <cell r="R34">
            <v>230.2</v>
          </cell>
          <cell r="S34">
            <v>104.44</v>
          </cell>
          <cell r="U34">
            <v>0</v>
          </cell>
          <cell r="Y34">
            <v>126.91865921787709</v>
          </cell>
        </row>
        <row r="35">
          <cell r="C35" t="str">
            <v>HOSPITAL DOM HÉLDER (COVID-19)</v>
          </cell>
          <cell r="E35" t="str">
            <v>CAMILLA PONTES CASTELO BRANCO</v>
          </cell>
          <cell r="F35" t="str">
            <v>2 - Outros Profissionais da Saúde</v>
          </cell>
          <cell r="G35" t="str">
            <v>2235-05</v>
          </cell>
          <cell r="H35" t="str">
            <v>02/2022</v>
          </cell>
          <cell r="J35">
            <v>368.61759999999998</v>
          </cell>
          <cell r="L35">
            <v>0</v>
          </cell>
          <cell r="M35">
            <v>0</v>
          </cell>
          <cell r="O35">
            <v>2.8439999999999999</v>
          </cell>
          <cell r="R35">
            <v>0</v>
          </cell>
          <cell r="S35">
            <v>0</v>
          </cell>
          <cell r="U35">
            <v>0</v>
          </cell>
          <cell r="Y35">
            <v>126.91865921787709</v>
          </cell>
        </row>
        <row r="36">
          <cell r="C36" t="str">
            <v>HOSPITAL DOM HÉLDER (COVID-19)</v>
          </cell>
          <cell r="E36" t="str">
            <v>CAMYLLA GABRYELLA GOMES SILVA</v>
          </cell>
          <cell r="F36" t="str">
            <v>2 - Outros Profissionais da Saúde</v>
          </cell>
          <cell r="G36" t="str">
            <v>2236-05</v>
          </cell>
          <cell r="H36" t="str">
            <v>02/2022</v>
          </cell>
          <cell r="J36">
            <v>371.54160000000002</v>
          </cell>
          <cell r="L36">
            <v>0</v>
          </cell>
          <cell r="M36">
            <v>0</v>
          </cell>
          <cell r="O36">
            <v>2.8439999999999999</v>
          </cell>
          <cell r="R36">
            <v>0</v>
          </cell>
          <cell r="S36">
            <v>0</v>
          </cell>
          <cell r="U36">
            <v>0</v>
          </cell>
          <cell r="Y36">
            <v>126.91865921787709</v>
          </cell>
        </row>
        <row r="37">
          <cell r="C37" t="str">
            <v>HOSPITAL DOM HÉLDER (COVID-19)</v>
          </cell>
          <cell r="E37" t="str">
            <v>CARLA CRISTINA LIMA DOS SANTOS</v>
          </cell>
          <cell r="F37" t="str">
            <v>2 - Outros Profissionais da Saúde</v>
          </cell>
          <cell r="G37" t="str">
            <v>3222-05</v>
          </cell>
          <cell r="H37" t="str">
            <v>02/2022</v>
          </cell>
          <cell r="J37">
            <v>244.05760000000001</v>
          </cell>
          <cell r="L37">
            <v>0</v>
          </cell>
          <cell r="M37">
            <v>0</v>
          </cell>
          <cell r="O37">
            <v>1.3549</v>
          </cell>
          <cell r="R37">
            <v>0</v>
          </cell>
          <cell r="S37">
            <v>0</v>
          </cell>
          <cell r="U37">
            <v>0</v>
          </cell>
          <cell r="Y37">
            <v>126.91865921787709</v>
          </cell>
        </row>
        <row r="38">
          <cell r="C38" t="str">
            <v>HOSPITAL DOM HÉLDER (COVID-19)</v>
          </cell>
          <cell r="E38" t="str">
            <v>CARLOS ANTONIO SILVA DE BARROS</v>
          </cell>
          <cell r="F38" t="str">
            <v>2 - Outros Profissionais da Saúde</v>
          </cell>
          <cell r="G38" t="str">
            <v>3222-05</v>
          </cell>
          <cell r="H38" t="str">
            <v>02/2022</v>
          </cell>
          <cell r="J38">
            <v>226.536</v>
          </cell>
          <cell r="L38">
            <v>0</v>
          </cell>
          <cell r="M38">
            <v>0</v>
          </cell>
          <cell r="O38">
            <v>1.3549</v>
          </cell>
          <cell r="R38">
            <v>421.08</v>
          </cell>
          <cell r="S38">
            <v>66.39</v>
          </cell>
          <cell r="U38">
            <v>0</v>
          </cell>
          <cell r="Y38">
            <v>126.91865921787709</v>
          </cell>
        </row>
        <row r="39">
          <cell r="C39" t="str">
            <v>HOSPITAL DOM HÉLDER (COVID-19)</v>
          </cell>
          <cell r="E39" t="str">
            <v>CELIA DE OLIVEIRA SILVA</v>
          </cell>
          <cell r="F39" t="str">
            <v>2 - Outros Profissionais da Saúde</v>
          </cell>
          <cell r="G39" t="str">
            <v>2235-05</v>
          </cell>
          <cell r="H39" t="str">
            <v>02/2022</v>
          </cell>
          <cell r="J39">
            <v>276.77760000000001</v>
          </cell>
          <cell r="L39">
            <v>0</v>
          </cell>
          <cell r="M39">
            <v>0</v>
          </cell>
          <cell r="O39">
            <v>2.8439999999999999</v>
          </cell>
          <cell r="R39">
            <v>0</v>
          </cell>
          <cell r="S39">
            <v>0</v>
          </cell>
          <cell r="U39">
            <v>0</v>
          </cell>
          <cell r="Y39">
            <v>126.91865921787709</v>
          </cell>
        </row>
        <row r="40">
          <cell r="C40" t="str">
            <v>HOSPITAL DOM HÉLDER (COVID-19)</v>
          </cell>
          <cell r="E40" t="str">
            <v>CLARISSE MARIA DE LIMA BARBOSA</v>
          </cell>
          <cell r="F40" t="str">
            <v>2 - Outros Profissionais da Saúde</v>
          </cell>
          <cell r="G40" t="str">
            <v>3222-05</v>
          </cell>
          <cell r="H40" t="str">
            <v>02/2022</v>
          </cell>
          <cell r="J40">
            <v>223.08080000000001</v>
          </cell>
          <cell r="L40">
            <v>0</v>
          </cell>
          <cell r="M40">
            <v>0</v>
          </cell>
          <cell r="O40">
            <v>1.3549</v>
          </cell>
          <cell r="R40">
            <v>631.62</v>
          </cell>
          <cell r="S40">
            <v>0</v>
          </cell>
          <cell r="U40">
            <v>0</v>
          </cell>
          <cell r="Y40">
            <v>126.91865921787709</v>
          </cell>
        </row>
        <row r="41">
          <cell r="C41" t="str">
            <v>HOSPITAL DOM HÉLDER (COVID-19)</v>
          </cell>
          <cell r="E41" t="str">
            <v>CLAUDIA MANUELLA DE AGUIAR LIMA</v>
          </cell>
          <cell r="F41" t="str">
            <v>2 - Outros Profissionais da Saúde</v>
          </cell>
          <cell r="G41" t="str">
            <v>3222-05</v>
          </cell>
          <cell r="H41" t="str">
            <v>02/2022</v>
          </cell>
          <cell r="J41">
            <v>203.94</v>
          </cell>
          <cell r="L41">
            <v>0</v>
          </cell>
          <cell r="M41">
            <v>0</v>
          </cell>
          <cell r="O41">
            <v>1.3549</v>
          </cell>
          <cell r="R41">
            <v>241.29</v>
          </cell>
          <cell r="S41">
            <v>0</v>
          </cell>
          <cell r="U41">
            <v>0</v>
          </cell>
          <cell r="Y41">
            <v>126.91865921787709</v>
          </cell>
        </row>
        <row r="42">
          <cell r="C42" t="str">
            <v>HOSPITAL DOM HÉLDER (COVID-19)</v>
          </cell>
          <cell r="E42" t="str">
            <v>CLAYSON BRUNO BATISTA CARNEIRO LEAO</v>
          </cell>
          <cell r="F42" t="str">
            <v>2 - Outros Profissionais da Saúde</v>
          </cell>
          <cell r="G42" t="str">
            <v>2236-05</v>
          </cell>
          <cell r="H42" t="str">
            <v>02/2022</v>
          </cell>
          <cell r="J42">
            <v>415.98799999999989</v>
          </cell>
          <cell r="L42">
            <v>0</v>
          </cell>
          <cell r="M42">
            <v>0</v>
          </cell>
          <cell r="O42">
            <v>2.8439999999999999</v>
          </cell>
          <cell r="R42">
            <v>0</v>
          </cell>
          <cell r="S42">
            <v>0</v>
          </cell>
          <cell r="U42">
            <v>0</v>
          </cell>
          <cell r="Y42">
            <v>126.91865921787709</v>
          </cell>
        </row>
        <row r="43">
          <cell r="C43" t="str">
            <v>HOSPITAL DOM HÉLDER (COVID-19)</v>
          </cell>
          <cell r="E43" t="str">
            <v>DALVINEIDE FERREIRA ALVES</v>
          </cell>
          <cell r="F43" t="str">
            <v>2 - Outros Profissionais da Saúde</v>
          </cell>
          <cell r="G43" t="str">
            <v>2235-05</v>
          </cell>
          <cell r="H43" t="str">
            <v>02/2022</v>
          </cell>
          <cell r="J43">
            <v>233.4032</v>
          </cell>
          <cell r="L43">
            <v>0</v>
          </cell>
          <cell r="M43">
            <v>0</v>
          </cell>
          <cell r="O43">
            <v>2.8439999999999999</v>
          </cell>
          <cell r="R43">
            <v>105.35</v>
          </cell>
          <cell r="S43">
            <v>0</v>
          </cell>
          <cell r="U43">
            <v>0</v>
          </cell>
          <cell r="Y43">
            <v>126.91865921787709</v>
          </cell>
        </row>
        <row r="44">
          <cell r="C44" t="str">
            <v>HOSPITAL DOM HÉLDER (COVID-19)</v>
          </cell>
          <cell r="E44" t="str">
            <v>DANIELE LIMA DOS SANTOS</v>
          </cell>
          <cell r="F44" t="str">
            <v>2 - Outros Profissionais da Saúde</v>
          </cell>
          <cell r="G44" t="str">
            <v>3222-05</v>
          </cell>
          <cell r="H44" t="str">
            <v>02/2022</v>
          </cell>
          <cell r="J44">
            <v>226.536</v>
          </cell>
          <cell r="L44">
            <v>0</v>
          </cell>
          <cell r="M44">
            <v>0</v>
          </cell>
          <cell r="O44">
            <v>1.3549</v>
          </cell>
          <cell r="R44">
            <v>0</v>
          </cell>
          <cell r="S44">
            <v>0</v>
          </cell>
          <cell r="U44">
            <v>0</v>
          </cell>
          <cell r="Y44">
            <v>126.91865921787709</v>
          </cell>
        </row>
        <row r="45">
          <cell r="C45" t="str">
            <v>HOSPITAL DOM HÉLDER (COVID-19)</v>
          </cell>
          <cell r="E45" t="str">
            <v>DANIELLE MONIQUE DA SILVA FONSECA</v>
          </cell>
          <cell r="F45" t="str">
            <v>2 - Outros Profissionais da Saúde</v>
          </cell>
          <cell r="G45" t="str">
            <v>2235-05</v>
          </cell>
          <cell r="H45" t="str">
            <v>02/2022</v>
          </cell>
          <cell r="J45">
            <v>353.52080000000001</v>
          </cell>
          <cell r="L45">
            <v>0</v>
          </cell>
          <cell r="M45">
            <v>0</v>
          </cell>
          <cell r="O45">
            <v>2.8439999999999999</v>
          </cell>
          <cell r="R45">
            <v>0</v>
          </cell>
          <cell r="S45">
            <v>0</v>
          </cell>
          <cell r="U45">
            <v>0</v>
          </cell>
          <cell r="Y45">
            <v>126.91865921787709</v>
          </cell>
        </row>
        <row r="46">
          <cell r="C46" t="str">
            <v>HOSPITAL DOM HÉLDER (COVID-19)</v>
          </cell>
          <cell r="E46" t="str">
            <v>DANIELLE VIANA DE ARAUJO</v>
          </cell>
          <cell r="F46" t="str">
            <v>2 - Outros Profissionais da Saúde</v>
          </cell>
          <cell r="G46" t="str">
            <v>2236-05</v>
          </cell>
          <cell r="H46" t="str">
            <v>02/2022</v>
          </cell>
          <cell r="J46">
            <v>282.584</v>
          </cell>
          <cell r="L46">
            <v>0</v>
          </cell>
          <cell r="M46">
            <v>0</v>
          </cell>
          <cell r="O46">
            <v>2.8439999999999999</v>
          </cell>
          <cell r="R46">
            <v>88.77</v>
          </cell>
          <cell r="S46">
            <v>0</v>
          </cell>
          <cell r="U46">
            <v>0</v>
          </cell>
          <cell r="Y46">
            <v>126.91865921787709</v>
          </cell>
        </row>
        <row r="47">
          <cell r="C47" t="str">
            <v>HOSPITAL DOM HÉLDER (COVID-19)</v>
          </cell>
          <cell r="E47" t="str">
            <v>DEBORA DA COSTA CARVALHO JUSTINO</v>
          </cell>
          <cell r="F47" t="str">
            <v>2 - Outros Profissionais da Saúde</v>
          </cell>
          <cell r="G47" t="str">
            <v>2235-05</v>
          </cell>
          <cell r="H47" t="str">
            <v>02/2022</v>
          </cell>
          <cell r="J47">
            <v>371.88639999999998</v>
          </cell>
          <cell r="L47">
            <v>0</v>
          </cell>
          <cell r="M47">
            <v>0</v>
          </cell>
          <cell r="O47">
            <v>2.8439999999999999</v>
          </cell>
          <cell r="R47">
            <v>114.48</v>
          </cell>
          <cell r="S47">
            <v>0</v>
          </cell>
          <cell r="U47">
            <v>103.28</v>
          </cell>
          <cell r="X47" t="str">
            <v>AUXÍLIO CRECHE</v>
          </cell>
          <cell r="Y47">
            <v>126.91865921787709</v>
          </cell>
        </row>
        <row r="48">
          <cell r="C48" t="str">
            <v>HOSPITAL DOM HÉLDER (COVID-19)</v>
          </cell>
          <cell r="E48" t="str">
            <v>DEBORA SIDRONIO CAETANO</v>
          </cell>
          <cell r="F48" t="str">
            <v>2 - Outros Profissionais da Saúde</v>
          </cell>
          <cell r="G48" t="str">
            <v>2236-05</v>
          </cell>
          <cell r="H48" t="str">
            <v>02/2022</v>
          </cell>
          <cell r="J48">
            <v>335.69760000000002</v>
          </cell>
          <cell r="L48">
            <v>0</v>
          </cell>
          <cell r="M48">
            <v>0</v>
          </cell>
          <cell r="O48">
            <v>2.8439999999999999</v>
          </cell>
          <cell r="R48">
            <v>0</v>
          </cell>
          <cell r="S48">
            <v>0</v>
          </cell>
          <cell r="U48">
            <v>0</v>
          </cell>
          <cell r="Y48">
            <v>126.91865921787709</v>
          </cell>
        </row>
        <row r="49">
          <cell r="C49" t="str">
            <v>HOSPITAL DOM HÉLDER (COVID-19)</v>
          </cell>
          <cell r="E49" t="str">
            <v>DENISE MIRON CAVALCANTE</v>
          </cell>
          <cell r="F49" t="str">
            <v>2 - Outros Profissionais da Saúde</v>
          </cell>
          <cell r="G49" t="str">
            <v>2235-05</v>
          </cell>
          <cell r="H49" t="str">
            <v>02/2022</v>
          </cell>
          <cell r="J49">
            <v>320.23439999999999</v>
          </cell>
          <cell r="L49">
            <v>0</v>
          </cell>
          <cell r="M49">
            <v>0</v>
          </cell>
          <cell r="O49">
            <v>2.8439999999999999</v>
          </cell>
          <cell r="R49">
            <v>0</v>
          </cell>
          <cell r="S49">
            <v>0</v>
          </cell>
          <cell r="U49">
            <v>0</v>
          </cell>
          <cell r="Y49">
            <v>126.91865921787709</v>
          </cell>
        </row>
        <row r="50">
          <cell r="C50" t="str">
            <v>HOSPITAL DOM HÉLDER (COVID-19)</v>
          </cell>
          <cell r="E50" t="str">
            <v>ECLIS LIMA FERREIRA JUNIOR</v>
          </cell>
          <cell r="F50" t="str">
            <v>2 - Outros Profissionais da Saúde</v>
          </cell>
          <cell r="G50" t="str">
            <v>2236-05</v>
          </cell>
          <cell r="H50" t="str">
            <v>02/2022</v>
          </cell>
          <cell r="J50">
            <v>455.48239999999998</v>
          </cell>
          <cell r="L50">
            <v>0</v>
          </cell>
          <cell r="M50">
            <v>0</v>
          </cell>
          <cell r="O50">
            <v>2.8439999999999999</v>
          </cell>
          <cell r="R50">
            <v>0</v>
          </cell>
          <cell r="S50">
            <v>0</v>
          </cell>
          <cell r="U50">
            <v>0</v>
          </cell>
          <cell r="Y50">
            <v>126.91865921787709</v>
          </cell>
        </row>
        <row r="51">
          <cell r="C51" t="str">
            <v>HOSPITAL DOM HÉLDER (COVID-19)</v>
          </cell>
          <cell r="E51" t="str">
            <v>EDNALDA BELIZARIO DA SILVA</v>
          </cell>
          <cell r="F51" t="str">
            <v>2 - Outros Profissionais da Saúde</v>
          </cell>
          <cell r="G51" t="str">
            <v>3222-05</v>
          </cell>
          <cell r="H51" t="str">
            <v>02/2022</v>
          </cell>
          <cell r="J51">
            <v>186.1592</v>
          </cell>
          <cell r="L51">
            <v>0</v>
          </cell>
          <cell r="M51">
            <v>0</v>
          </cell>
          <cell r="O51">
            <v>1.3549</v>
          </cell>
          <cell r="R51">
            <v>197.42</v>
          </cell>
          <cell r="S51">
            <v>72.72</v>
          </cell>
          <cell r="U51">
            <v>0</v>
          </cell>
          <cell r="Y51">
            <v>126.91865921787709</v>
          </cell>
        </row>
        <row r="52">
          <cell r="C52" t="str">
            <v>HOSPITAL DOM HÉLDER (COVID-19)</v>
          </cell>
          <cell r="E52" t="str">
            <v>EDSON BRENDO DE OLIVEIRA LOPES</v>
          </cell>
          <cell r="F52" t="str">
            <v>2 - Outros Profissionais da Saúde</v>
          </cell>
          <cell r="G52" t="str">
            <v>5151-10</v>
          </cell>
          <cell r="H52" t="str">
            <v>02/2022</v>
          </cell>
          <cell r="J52">
            <v>166.24879999999999</v>
          </cell>
          <cell r="L52">
            <v>0</v>
          </cell>
          <cell r="M52">
            <v>0</v>
          </cell>
          <cell r="O52">
            <v>1.3549</v>
          </cell>
          <cell r="R52">
            <v>251.99</v>
          </cell>
          <cell r="S52">
            <v>72.72</v>
          </cell>
          <cell r="U52">
            <v>0</v>
          </cell>
          <cell r="Y52">
            <v>126.91865921787709</v>
          </cell>
        </row>
        <row r="53">
          <cell r="C53" t="str">
            <v>HOSPITAL DOM HÉLDER (COVID-19)</v>
          </cell>
          <cell r="E53" t="str">
            <v>ELCILENE ASSIS DA SILVA SOUZA</v>
          </cell>
          <cell r="F53" t="str">
            <v>2 - Outros Profissionais da Saúde</v>
          </cell>
          <cell r="G53" t="str">
            <v>5152-05</v>
          </cell>
          <cell r="H53" t="str">
            <v>02/2022</v>
          </cell>
          <cell r="J53">
            <v>161.04480000000001</v>
          </cell>
          <cell r="L53">
            <v>0</v>
          </cell>
          <cell r="M53">
            <v>0</v>
          </cell>
          <cell r="O53">
            <v>1.3549</v>
          </cell>
          <cell r="R53">
            <v>0</v>
          </cell>
          <cell r="S53">
            <v>0</v>
          </cell>
          <cell r="U53">
            <v>61</v>
          </cell>
          <cell r="X53" t="str">
            <v>AUXÍLIO CRECHE</v>
          </cell>
          <cell r="Y53">
            <v>126.91865921787709</v>
          </cell>
        </row>
        <row r="54">
          <cell r="C54" t="str">
            <v>HOSPITAL DOM HÉLDER (COVID-19)</v>
          </cell>
          <cell r="E54" t="str">
            <v>ELEUZA MENDES DE OLIVEIRA</v>
          </cell>
          <cell r="F54" t="str">
            <v>2 - Outros Profissionais da Saúde</v>
          </cell>
          <cell r="G54" t="str">
            <v>2235-05</v>
          </cell>
          <cell r="H54" t="str">
            <v>02/2022</v>
          </cell>
          <cell r="J54">
            <v>624.68960000000004</v>
          </cell>
          <cell r="L54">
            <v>0</v>
          </cell>
          <cell r="M54">
            <v>0</v>
          </cell>
          <cell r="O54">
            <v>2.8439999999999999</v>
          </cell>
          <cell r="R54">
            <v>0</v>
          </cell>
          <cell r="S54">
            <v>0</v>
          </cell>
          <cell r="U54">
            <v>0</v>
          </cell>
          <cell r="Y54">
            <v>126.91865921787709</v>
          </cell>
        </row>
        <row r="55">
          <cell r="C55" t="str">
            <v>HOSPITAL DOM HÉLDER (COVID-19)</v>
          </cell>
          <cell r="E55" t="str">
            <v>ELIANE MARIA DA SILVA CARDOSO</v>
          </cell>
          <cell r="F55" t="str">
            <v>2 - Outros Profissionais da Saúde</v>
          </cell>
          <cell r="G55" t="str">
            <v>3222-05</v>
          </cell>
          <cell r="H55" t="str">
            <v>02/2022</v>
          </cell>
          <cell r="J55">
            <v>420.03120000000001</v>
          </cell>
          <cell r="L55">
            <v>0</v>
          </cell>
          <cell r="M55">
            <v>0</v>
          </cell>
          <cell r="O55">
            <v>1.3549</v>
          </cell>
          <cell r="R55">
            <v>0</v>
          </cell>
          <cell r="S55">
            <v>0</v>
          </cell>
          <cell r="U55">
            <v>0</v>
          </cell>
          <cell r="Y55">
            <v>126.91865921787709</v>
          </cell>
        </row>
        <row r="56">
          <cell r="C56" t="str">
            <v>HOSPITAL DOM HÉLDER (COVID-19)</v>
          </cell>
          <cell r="E56" t="str">
            <v>ELIAS JORGE NOGUEIRA</v>
          </cell>
          <cell r="F56" t="str">
            <v>2 - Outros Profissionais da Saúde</v>
          </cell>
          <cell r="G56" t="str">
            <v>5151-10</v>
          </cell>
          <cell r="H56" t="str">
            <v>02/2022</v>
          </cell>
          <cell r="J56">
            <v>166.71680000000001</v>
          </cell>
          <cell r="L56">
            <v>0</v>
          </cell>
          <cell r="M56">
            <v>0</v>
          </cell>
          <cell r="O56">
            <v>1.3549</v>
          </cell>
          <cell r="R56">
            <v>0</v>
          </cell>
          <cell r="S56">
            <v>0</v>
          </cell>
          <cell r="U56">
            <v>0</v>
          </cell>
          <cell r="Y56">
            <v>126.91865921787709</v>
          </cell>
        </row>
        <row r="57">
          <cell r="C57" t="str">
            <v>HOSPITAL DOM HÉLDER (COVID-19)</v>
          </cell>
          <cell r="E57" t="str">
            <v>ELINALDA SANTANA DE CARVALHO</v>
          </cell>
          <cell r="F57" t="str">
            <v>2 - Outros Profissionais da Saúde</v>
          </cell>
          <cell r="G57" t="str">
            <v>3222-05</v>
          </cell>
          <cell r="H57" t="str">
            <v>02/2022</v>
          </cell>
          <cell r="J57">
            <v>200.416</v>
          </cell>
          <cell r="L57">
            <v>0</v>
          </cell>
          <cell r="M57">
            <v>0</v>
          </cell>
          <cell r="O57">
            <v>1.3549</v>
          </cell>
          <cell r="R57">
            <v>1000.07</v>
          </cell>
          <cell r="S57">
            <v>72.72</v>
          </cell>
          <cell r="U57">
            <v>0</v>
          </cell>
          <cell r="Y57">
            <v>126.91865921787709</v>
          </cell>
        </row>
        <row r="58">
          <cell r="C58" t="str">
            <v>HOSPITAL DOM HÉLDER (COVID-19)</v>
          </cell>
          <cell r="E58" t="str">
            <v>ELIZABETE DE SOUSA</v>
          </cell>
          <cell r="F58" t="str">
            <v>2 - Outros Profissionais da Saúde</v>
          </cell>
          <cell r="G58" t="str">
            <v>3222-05</v>
          </cell>
          <cell r="H58" t="str">
            <v>02/2022</v>
          </cell>
          <cell r="J58">
            <v>135.26079999999999</v>
          </cell>
          <cell r="L58">
            <v>0</v>
          </cell>
          <cell r="M58">
            <v>0</v>
          </cell>
          <cell r="O58">
            <v>1.3549</v>
          </cell>
          <cell r="R58">
            <v>0</v>
          </cell>
          <cell r="S58">
            <v>0</v>
          </cell>
          <cell r="U58">
            <v>0</v>
          </cell>
          <cell r="Y58">
            <v>126.91865921787709</v>
          </cell>
        </row>
        <row r="59">
          <cell r="C59" t="str">
            <v>HOSPITAL DOM HÉLDER (COVID-19)</v>
          </cell>
          <cell r="E59" t="str">
            <v>ELLIS KAROLINE RODRIGUES DA SILVA</v>
          </cell>
          <cell r="F59" t="str">
            <v>2 - Outros Profissionais da Saúde</v>
          </cell>
          <cell r="G59" t="str">
            <v>2234-05</v>
          </cell>
          <cell r="H59" t="str">
            <v>02/2022</v>
          </cell>
          <cell r="J59">
            <v>501.33199999999999</v>
          </cell>
          <cell r="L59">
            <v>0</v>
          </cell>
          <cell r="M59">
            <v>0</v>
          </cell>
          <cell r="O59">
            <v>1.3549</v>
          </cell>
          <cell r="R59">
            <v>0</v>
          </cell>
          <cell r="S59">
            <v>0</v>
          </cell>
          <cell r="U59">
            <v>0</v>
          </cell>
          <cell r="Y59">
            <v>126.91865921787709</v>
          </cell>
        </row>
        <row r="60">
          <cell r="C60" t="str">
            <v>HOSPITAL DOM HÉLDER (COVID-19)</v>
          </cell>
          <cell r="E60" t="str">
            <v>ELVA MILLENA CHAGAS DA CUNHA</v>
          </cell>
          <cell r="F60" t="str">
            <v>3 - Administrativo</v>
          </cell>
          <cell r="G60" t="str">
            <v>4110-10</v>
          </cell>
          <cell r="H60" t="str">
            <v>02/2022</v>
          </cell>
          <cell r="J60">
            <v>153.02000000000001</v>
          </cell>
          <cell r="L60">
            <v>0</v>
          </cell>
          <cell r="M60">
            <v>0</v>
          </cell>
          <cell r="O60">
            <v>1.3549</v>
          </cell>
          <cell r="R60">
            <v>290.75</v>
          </cell>
          <cell r="S60">
            <v>72.72</v>
          </cell>
          <cell r="U60">
            <v>69.430000000000007</v>
          </cell>
          <cell r="X60" t="str">
            <v>AUXÍLIO CRECHE</v>
          </cell>
          <cell r="Y60">
            <v>126.91865921787709</v>
          </cell>
        </row>
        <row r="61">
          <cell r="C61" t="str">
            <v>HOSPITAL DOM HÉLDER (COVID-19)</v>
          </cell>
          <cell r="E61" t="str">
            <v>EMANOELLA MARIA RAMOS DE OLIVEIRA</v>
          </cell>
          <cell r="F61" t="str">
            <v>2 - Outros Profissionais da Saúde</v>
          </cell>
          <cell r="G61" t="str">
            <v>2236-05</v>
          </cell>
          <cell r="H61" t="str">
            <v>02/2022</v>
          </cell>
          <cell r="J61">
            <v>274.40320000000003</v>
          </cell>
          <cell r="L61">
            <v>0</v>
          </cell>
          <cell r="M61">
            <v>0</v>
          </cell>
          <cell r="O61">
            <v>2.8439999999999999</v>
          </cell>
          <cell r="R61">
            <v>0</v>
          </cell>
          <cell r="S61">
            <v>0</v>
          </cell>
          <cell r="U61">
            <v>0</v>
          </cell>
          <cell r="Y61">
            <v>126.91865921787709</v>
          </cell>
        </row>
        <row r="62">
          <cell r="C62" t="str">
            <v>HOSPITAL DOM HÉLDER (COVID-19)</v>
          </cell>
          <cell r="E62" t="str">
            <v>ENIVI ALIK DE BARROS SANTOS</v>
          </cell>
          <cell r="F62" t="str">
            <v>2 - Outros Profissionais da Saúde</v>
          </cell>
          <cell r="G62" t="str">
            <v>5211-30</v>
          </cell>
          <cell r="H62" t="str">
            <v>02/2022</v>
          </cell>
          <cell r="J62">
            <v>176.9872</v>
          </cell>
          <cell r="L62">
            <v>0</v>
          </cell>
          <cell r="M62">
            <v>0</v>
          </cell>
          <cell r="O62">
            <v>1.3549</v>
          </cell>
          <cell r="R62">
            <v>290.75</v>
          </cell>
          <cell r="S62">
            <v>72.72</v>
          </cell>
          <cell r="U62">
            <v>0</v>
          </cell>
          <cell r="Y62">
            <v>126.91865921787709</v>
          </cell>
        </row>
        <row r="63">
          <cell r="C63" t="str">
            <v>HOSPITAL DOM HÉLDER (COVID-19)</v>
          </cell>
          <cell r="E63" t="str">
            <v>EPAMELA SULAMITA VITOR DE CARVALHO</v>
          </cell>
          <cell r="F63" t="str">
            <v>2 - Outros Profissionais da Saúde</v>
          </cell>
          <cell r="G63" t="str">
            <v>2236-05</v>
          </cell>
          <cell r="H63" t="str">
            <v>02/2022</v>
          </cell>
          <cell r="J63">
            <v>305.45999999999998</v>
          </cell>
          <cell r="L63">
            <v>0</v>
          </cell>
          <cell r="M63">
            <v>0</v>
          </cell>
          <cell r="O63">
            <v>2.8439999999999999</v>
          </cell>
          <cell r="R63">
            <v>0</v>
          </cell>
          <cell r="S63">
            <v>0</v>
          </cell>
          <cell r="U63">
            <v>0</v>
          </cell>
          <cell r="Y63">
            <v>126.91865921787709</v>
          </cell>
        </row>
        <row r="64">
          <cell r="C64" t="str">
            <v>HOSPITAL DOM HÉLDER (COVID-19)</v>
          </cell>
          <cell r="E64" t="str">
            <v>ERICLES FELLIPE DA SILVA ACYOLE</v>
          </cell>
          <cell r="F64" t="str">
            <v>2 - Outros Profissionais da Saúde</v>
          </cell>
          <cell r="G64" t="str">
            <v>3222-05</v>
          </cell>
          <cell r="H64" t="str">
            <v>02/2022</v>
          </cell>
          <cell r="J64">
            <v>235.41919999999999</v>
          </cell>
          <cell r="L64">
            <v>0</v>
          </cell>
          <cell r="M64">
            <v>0</v>
          </cell>
          <cell r="O64">
            <v>1.3549</v>
          </cell>
          <cell r="R64">
            <v>225.96</v>
          </cell>
          <cell r="S64">
            <v>69.56</v>
          </cell>
          <cell r="U64">
            <v>0</v>
          </cell>
          <cell r="Y64">
            <v>126.91865921787709</v>
          </cell>
        </row>
        <row r="65">
          <cell r="C65" t="str">
            <v>HOSPITAL DOM HÉLDER (COVID-19)</v>
          </cell>
          <cell r="E65" t="str">
            <v>ERIKA MACEDO DE ARAUJO</v>
          </cell>
          <cell r="F65" t="str">
            <v>2 - Outros Profissionais da Saúde</v>
          </cell>
          <cell r="G65" t="str">
            <v>2236-05</v>
          </cell>
          <cell r="H65" t="str">
            <v>02/2022</v>
          </cell>
          <cell r="J65">
            <v>313.29759999999999</v>
          </cell>
          <cell r="L65">
            <v>0</v>
          </cell>
          <cell r="M65">
            <v>0</v>
          </cell>
          <cell r="O65">
            <v>2.8439999999999999</v>
          </cell>
          <cell r="R65">
            <v>0</v>
          </cell>
          <cell r="S65">
            <v>0</v>
          </cell>
          <cell r="U65">
            <v>0</v>
          </cell>
          <cell r="Y65">
            <v>126.91865921787709</v>
          </cell>
        </row>
        <row r="66">
          <cell r="C66" t="str">
            <v>HOSPITAL DOM HÉLDER (COVID-19)</v>
          </cell>
          <cell r="E66" t="str">
            <v>ERIKA MARIA DE OLIVEIRA MAIA</v>
          </cell>
          <cell r="F66" t="str">
            <v>2 - Outros Profissionais da Saúde</v>
          </cell>
          <cell r="G66" t="str">
            <v>2235-05</v>
          </cell>
          <cell r="H66" t="str">
            <v>02/2022</v>
          </cell>
          <cell r="J66">
            <v>354.67759999999998</v>
          </cell>
          <cell r="L66">
            <v>0</v>
          </cell>
          <cell r="M66">
            <v>0</v>
          </cell>
          <cell r="O66">
            <v>2.8439999999999999</v>
          </cell>
          <cell r="R66">
            <v>114.48</v>
          </cell>
          <cell r="S66">
            <v>0</v>
          </cell>
          <cell r="U66">
            <v>0</v>
          </cell>
          <cell r="Y66">
            <v>126.91865921787709</v>
          </cell>
        </row>
        <row r="67">
          <cell r="C67" t="str">
            <v>HOSPITAL DOM HÉLDER (COVID-19)</v>
          </cell>
          <cell r="E67" t="str">
            <v>EVELINA RECAMONDE DIAS</v>
          </cell>
          <cell r="F67" t="str">
            <v>2 - Outros Profissionais da Saúde</v>
          </cell>
          <cell r="G67" t="str">
            <v>2236-05</v>
          </cell>
          <cell r="H67" t="str">
            <v>02/2022</v>
          </cell>
          <cell r="J67">
            <v>287.86880000000002</v>
          </cell>
          <cell r="L67">
            <v>0</v>
          </cell>
          <cell r="M67">
            <v>0</v>
          </cell>
          <cell r="O67">
            <v>2.8439999999999999</v>
          </cell>
          <cell r="R67">
            <v>0</v>
          </cell>
          <cell r="S67">
            <v>0</v>
          </cell>
          <cell r="U67">
            <v>0</v>
          </cell>
          <cell r="Y67">
            <v>126.91865921787709</v>
          </cell>
        </row>
        <row r="68">
          <cell r="C68" t="str">
            <v>HOSPITAL DOM HÉLDER (COVID-19)</v>
          </cell>
          <cell r="E68" t="str">
            <v>EVERSON WENDEL DE ARAUJO SILVA</v>
          </cell>
          <cell r="F68" t="str">
            <v>2 - Outros Profissionais da Saúde</v>
          </cell>
          <cell r="G68" t="str">
            <v>5151-10</v>
          </cell>
          <cell r="H68" t="str">
            <v>02/2022</v>
          </cell>
          <cell r="J68">
            <v>171.49600000000001</v>
          </cell>
          <cell r="L68">
            <v>0</v>
          </cell>
          <cell r="M68">
            <v>0</v>
          </cell>
          <cell r="O68">
            <v>1.3549</v>
          </cell>
          <cell r="R68">
            <v>88.22</v>
          </cell>
          <cell r="S68">
            <v>72.72</v>
          </cell>
          <cell r="U68">
            <v>0</v>
          </cell>
          <cell r="Y68">
            <v>126.91865921787709</v>
          </cell>
        </row>
        <row r="69">
          <cell r="C69" t="str">
            <v>HOSPITAL DOM HÉLDER (COVID-19)</v>
          </cell>
          <cell r="E69" t="str">
            <v>EZEQUIEL SILVA DE SANTANA</v>
          </cell>
          <cell r="F69" t="str">
            <v>2 - Outros Profissionais da Saúde</v>
          </cell>
          <cell r="G69" t="str">
            <v>5151-10</v>
          </cell>
          <cell r="H69" t="str">
            <v>02/2022</v>
          </cell>
          <cell r="J69">
            <v>151.20400000000001</v>
          </cell>
          <cell r="L69">
            <v>0</v>
          </cell>
          <cell r="M69">
            <v>0</v>
          </cell>
          <cell r="O69">
            <v>1.3549</v>
          </cell>
          <cell r="R69">
            <v>421.08</v>
          </cell>
          <cell r="S69">
            <v>72.72</v>
          </cell>
          <cell r="U69">
            <v>0</v>
          </cell>
          <cell r="Y69">
            <v>126.91865921787709</v>
          </cell>
        </row>
        <row r="70">
          <cell r="C70" t="str">
            <v>HOSPITAL DOM HÉLDER (COVID-19)</v>
          </cell>
          <cell r="E70" t="str">
            <v>FABIANA MARIA DE SOUZA</v>
          </cell>
          <cell r="F70" t="str">
            <v>3 - Administrativo</v>
          </cell>
          <cell r="G70" t="str">
            <v>4110-10</v>
          </cell>
          <cell r="H70" t="str">
            <v>02/2022</v>
          </cell>
          <cell r="J70">
            <v>154.172</v>
          </cell>
          <cell r="L70">
            <v>0</v>
          </cell>
          <cell r="M70">
            <v>0</v>
          </cell>
          <cell r="O70">
            <v>1.3549</v>
          </cell>
          <cell r="R70">
            <v>290.75</v>
          </cell>
          <cell r="S70">
            <v>72.72</v>
          </cell>
          <cell r="U70">
            <v>0</v>
          </cell>
          <cell r="Y70">
            <v>126.91865921787709</v>
          </cell>
        </row>
        <row r="71">
          <cell r="C71" t="str">
            <v>HOSPITAL DOM HÉLDER (COVID-19)</v>
          </cell>
          <cell r="E71" t="str">
            <v>FABIO ANTONIO DA SILVA FILHO</v>
          </cell>
          <cell r="F71" t="str">
            <v>2 - Outros Profissionais da Saúde</v>
          </cell>
          <cell r="G71" t="str">
            <v>5151-10</v>
          </cell>
          <cell r="H71" t="str">
            <v>02/2022</v>
          </cell>
          <cell r="J71">
            <v>179.11920000000001</v>
          </cell>
          <cell r="L71">
            <v>0</v>
          </cell>
          <cell r="M71">
            <v>0</v>
          </cell>
          <cell r="O71">
            <v>1.3549</v>
          </cell>
          <cell r="R71">
            <v>924.93</v>
          </cell>
          <cell r="S71">
            <v>72.72</v>
          </cell>
          <cell r="U71">
            <v>0</v>
          </cell>
          <cell r="Y71">
            <v>126.91865921787709</v>
          </cell>
        </row>
        <row r="72">
          <cell r="C72" t="str">
            <v>HOSPITAL DOM HÉLDER (COVID-19)</v>
          </cell>
          <cell r="E72" t="str">
            <v>FABIOLA KARINE BATISTA DA SILVA</v>
          </cell>
          <cell r="F72" t="str">
            <v>2 - Outros Profissionais da Saúde</v>
          </cell>
          <cell r="G72" t="str">
            <v>2236-05</v>
          </cell>
          <cell r="H72" t="str">
            <v>02/2022</v>
          </cell>
          <cell r="J72">
            <v>309.54880000000003</v>
          </cell>
          <cell r="L72">
            <v>0</v>
          </cell>
          <cell r="M72">
            <v>0</v>
          </cell>
          <cell r="O72">
            <v>2.8439999999999999</v>
          </cell>
          <cell r="R72">
            <v>0</v>
          </cell>
          <cell r="S72">
            <v>0</v>
          </cell>
          <cell r="U72">
            <v>0</v>
          </cell>
          <cell r="Y72">
            <v>126.91865921787709</v>
          </cell>
        </row>
        <row r="73">
          <cell r="C73" t="str">
            <v>HOSPITAL DOM HÉLDER (COVID-19)</v>
          </cell>
          <cell r="E73" t="str">
            <v>FERNANDA SIMONE BELO DE SIQUEIRA</v>
          </cell>
          <cell r="F73" t="str">
            <v>2 - Outros Profissionais da Saúde</v>
          </cell>
          <cell r="G73" t="str">
            <v>2235-05</v>
          </cell>
          <cell r="H73" t="str">
            <v>02/2022</v>
          </cell>
          <cell r="J73">
            <v>410.99759999999998</v>
          </cell>
          <cell r="L73">
            <v>0</v>
          </cell>
          <cell r="M73">
            <v>0</v>
          </cell>
          <cell r="O73">
            <v>2.8439999999999999</v>
          </cell>
          <cell r="R73">
            <v>0</v>
          </cell>
          <cell r="S73">
            <v>0</v>
          </cell>
          <cell r="U73">
            <v>0</v>
          </cell>
          <cell r="Y73">
            <v>126.91865921787709</v>
          </cell>
        </row>
        <row r="74">
          <cell r="C74" t="str">
            <v>HOSPITAL DOM HÉLDER (COVID-19)</v>
          </cell>
          <cell r="E74" t="str">
            <v>FLAVIA ELIZABETE LOURENCO</v>
          </cell>
          <cell r="F74" t="str">
            <v>2 - Outros Profissionais da Saúde</v>
          </cell>
          <cell r="G74" t="str">
            <v>3222-05</v>
          </cell>
          <cell r="H74" t="str">
            <v>02/2022</v>
          </cell>
          <cell r="J74">
            <v>162.41839999999999</v>
          </cell>
          <cell r="L74">
            <v>0</v>
          </cell>
          <cell r="M74">
            <v>0</v>
          </cell>
          <cell r="O74">
            <v>1.3549</v>
          </cell>
          <cell r="R74">
            <v>0</v>
          </cell>
          <cell r="S74">
            <v>0</v>
          </cell>
          <cell r="U74">
            <v>0</v>
          </cell>
          <cell r="Y74">
            <v>126.91865921787709</v>
          </cell>
        </row>
        <row r="75">
          <cell r="C75" t="str">
            <v>HOSPITAL DOM HÉLDER (COVID-19)</v>
          </cell>
          <cell r="E75" t="str">
            <v>FLAVIA SALGADO RODRIGUES</v>
          </cell>
          <cell r="F75" t="str">
            <v>2 - Outros Profissionais da Saúde</v>
          </cell>
          <cell r="G75" t="str">
            <v>2235-05</v>
          </cell>
          <cell r="H75" t="str">
            <v>02/2022</v>
          </cell>
          <cell r="J75">
            <v>456.28160000000003</v>
          </cell>
          <cell r="L75">
            <v>0</v>
          </cell>
          <cell r="M75">
            <v>0</v>
          </cell>
          <cell r="O75">
            <v>2.8439999999999999</v>
          </cell>
          <cell r="R75">
            <v>0</v>
          </cell>
          <cell r="S75">
            <v>3.55</v>
          </cell>
          <cell r="U75">
            <v>0</v>
          </cell>
          <cell r="Y75">
            <v>126.91865921787709</v>
          </cell>
        </row>
        <row r="76">
          <cell r="C76" t="str">
            <v>HOSPITAL DOM HÉLDER (COVID-19)</v>
          </cell>
          <cell r="E76" t="str">
            <v>FRANCISCO DE ASSIS LIMA BRITO XERITA MAUX</v>
          </cell>
          <cell r="F76" t="str">
            <v>2 - Outros Profissionais da Saúde</v>
          </cell>
          <cell r="G76" t="str">
            <v>2236-05</v>
          </cell>
          <cell r="H76" t="str">
            <v>02/2022</v>
          </cell>
          <cell r="J76">
            <v>274.62400000000002</v>
          </cell>
          <cell r="L76">
            <v>0</v>
          </cell>
          <cell r="M76">
            <v>0</v>
          </cell>
          <cell r="O76">
            <v>2.8439999999999999</v>
          </cell>
          <cell r="R76">
            <v>0</v>
          </cell>
          <cell r="S76">
            <v>0</v>
          </cell>
          <cell r="U76">
            <v>0</v>
          </cell>
          <cell r="Y76">
            <v>126.91865921787709</v>
          </cell>
        </row>
        <row r="77">
          <cell r="C77" t="str">
            <v>HOSPITAL DOM HÉLDER (COVID-19)</v>
          </cell>
          <cell r="E77" t="str">
            <v>GABRIELA KARLA OLIVEIRA BARRETO</v>
          </cell>
          <cell r="F77" t="str">
            <v>2 - Outros Profissionais da Saúde</v>
          </cell>
          <cell r="G77" t="str">
            <v>2236-05</v>
          </cell>
          <cell r="H77" t="str">
            <v>02/2022</v>
          </cell>
          <cell r="J77">
            <v>299.95519999999999</v>
          </cell>
          <cell r="L77">
            <v>0</v>
          </cell>
          <cell r="M77">
            <v>0</v>
          </cell>
          <cell r="O77">
            <v>2.8439999999999999</v>
          </cell>
          <cell r="R77">
            <v>0</v>
          </cell>
          <cell r="S77">
            <v>0</v>
          </cell>
          <cell r="U77">
            <v>0</v>
          </cell>
          <cell r="Y77">
            <v>126.91865921787709</v>
          </cell>
        </row>
        <row r="78">
          <cell r="C78" t="str">
            <v>HOSPITAL DOM HÉLDER (COVID-19)</v>
          </cell>
          <cell r="E78" t="str">
            <v>GABRIELLA YANDRA FERNANDES SOUZA</v>
          </cell>
          <cell r="F78" t="str">
            <v>2 - Outros Profissionais da Saúde</v>
          </cell>
          <cell r="G78" t="str">
            <v>2237-10</v>
          </cell>
          <cell r="H78" t="str">
            <v>02/2022</v>
          </cell>
          <cell r="J78">
            <v>319.37040000000002</v>
          </cell>
          <cell r="L78">
            <v>0</v>
          </cell>
          <cell r="M78">
            <v>0</v>
          </cell>
          <cell r="O78">
            <v>1.3549</v>
          </cell>
          <cell r="R78">
            <v>0</v>
          </cell>
          <cell r="S78">
            <v>0</v>
          </cell>
          <cell r="U78">
            <v>0</v>
          </cell>
          <cell r="Y78">
            <v>126.91865921787709</v>
          </cell>
        </row>
        <row r="79">
          <cell r="C79" t="str">
            <v>HOSPITAL DOM HÉLDER (COVID-19)</v>
          </cell>
          <cell r="E79" t="str">
            <v>GERSON CARDOSO DOS SANTOS</v>
          </cell>
          <cell r="F79" t="str">
            <v>2 - Outros Profissionais da Saúde</v>
          </cell>
          <cell r="G79" t="str">
            <v>3222-05</v>
          </cell>
          <cell r="H79" t="str">
            <v>02/2022</v>
          </cell>
          <cell r="J79">
            <v>178.5104</v>
          </cell>
          <cell r="L79">
            <v>0</v>
          </cell>
          <cell r="M79">
            <v>0</v>
          </cell>
          <cell r="O79">
            <v>1.3549</v>
          </cell>
          <cell r="R79">
            <v>251.99</v>
          </cell>
          <cell r="S79">
            <v>72.72</v>
          </cell>
          <cell r="U79">
            <v>0</v>
          </cell>
          <cell r="Y79">
            <v>126.91865921787709</v>
          </cell>
        </row>
        <row r="80">
          <cell r="C80" t="str">
            <v>HOSPITAL DOM HÉLDER (COVID-19)</v>
          </cell>
          <cell r="E80" t="str">
            <v>GIZILANE DUARTE BRITO DOS SANTOS</v>
          </cell>
          <cell r="F80" t="str">
            <v>2 - Outros Profissionais da Saúde</v>
          </cell>
          <cell r="G80" t="str">
            <v>3222-05</v>
          </cell>
          <cell r="H80" t="str">
            <v>02/2022</v>
          </cell>
          <cell r="J80">
            <v>175.596</v>
          </cell>
          <cell r="L80">
            <v>0</v>
          </cell>
          <cell r="M80">
            <v>0</v>
          </cell>
          <cell r="O80">
            <v>1.3549</v>
          </cell>
          <cell r="R80">
            <v>581.49</v>
          </cell>
          <cell r="S80">
            <v>211.84</v>
          </cell>
          <cell r="U80">
            <v>0</v>
          </cell>
          <cell r="Y80">
            <v>126.91865921787709</v>
          </cell>
        </row>
        <row r="81">
          <cell r="C81" t="str">
            <v>HOSPITAL DOM HÉLDER (COVID-19)</v>
          </cell>
          <cell r="E81" t="str">
            <v>GLADYSTON GYDIONE BEZERRA DA SILVA</v>
          </cell>
          <cell r="F81" t="str">
            <v>2 - Outros Profissionais da Saúde</v>
          </cell>
          <cell r="G81" t="str">
            <v>2235-05</v>
          </cell>
          <cell r="H81" t="str">
            <v>02/2022</v>
          </cell>
          <cell r="J81">
            <v>332.25119999999998</v>
          </cell>
          <cell r="L81">
            <v>0</v>
          </cell>
          <cell r="M81">
            <v>0</v>
          </cell>
          <cell r="O81">
            <v>2.8439999999999999</v>
          </cell>
          <cell r="R81">
            <v>0</v>
          </cell>
          <cell r="S81">
            <v>0</v>
          </cell>
          <cell r="U81">
            <v>0</v>
          </cell>
          <cell r="Y81">
            <v>126.91865921787709</v>
          </cell>
        </row>
        <row r="82">
          <cell r="C82" t="str">
            <v>HOSPITAL DOM HÉLDER (COVID-19)</v>
          </cell>
          <cell r="E82" t="str">
            <v>GLAUCE MORAES SALES DO NASCIMENTO</v>
          </cell>
          <cell r="F82" t="str">
            <v>2 - Outros Profissionais da Saúde</v>
          </cell>
          <cell r="G82" t="str">
            <v>2236-05</v>
          </cell>
          <cell r="H82" t="str">
            <v>02/2022</v>
          </cell>
          <cell r="J82">
            <v>469.41440000000011</v>
          </cell>
          <cell r="L82">
            <v>0</v>
          </cell>
          <cell r="M82">
            <v>0</v>
          </cell>
          <cell r="O82">
            <v>2.8439999999999999</v>
          </cell>
          <cell r="R82">
            <v>0</v>
          </cell>
          <cell r="S82">
            <v>0</v>
          </cell>
          <cell r="U82">
            <v>0</v>
          </cell>
          <cell r="Y82">
            <v>126.91865921787709</v>
          </cell>
        </row>
        <row r="83">
          <cell r="C83" t="str">
            <v>HOSPITAL DOM HÉLDER (COVID-19)</v>
          </cell>
          <cell r="E83" t="str">
            <v>GLEIDE MARIA DA SILVA RAMOS</v>
          </cell>
          <cell r="F83" t="str">
            <v>2 - Outros Profissionais da Saúde</v>
          </cell>
          <cell r="G83" t="str">
            <v>3222-05</v>
          </cell>
          <cell r="H83" t="str">
            <v>02/2022</v>
          </cell>
          <cell r="J83">
            <v>225.38399999999999</v>
          </cell>
          <cell r="L83">
            <v>0</v>
          </cell>
          <cell r="M83">
            <v>0</v>
          </cell>
          <cell r="O83">
            <v>1.3549</v>
          </cell>
          <cell r="R83">
            <v>421.08</v>
          </cell>
          <cell r="S83">
            <v>70.61</v>
          </cell>
          <cell r="U83">
            <v>0</v>
          </cell>
          <cell r="Y83">
            <v>126.91865921787709</v>
          </cell>
        </row>
        <row r="84">
          <cell r="C84" t="str">
            <v>HOSPITAL DOM HÉLDER (COVID-19)</v>
          </cell>
          <cell r="E84" t="str">
            <v>HAVILA LAIS DA CONCEICAO DE ARAUJO</v>
          </cell>
          <cell r="F84" t="str">
            <v>2 - Outros Profissionais da Saúde</v>
          </cell>
          <cell r="G84" t="str">
            <v>5211-30</v>
          </cell>
          <cell r="H84" t="str">
            <v>02/2022</v>
          </cell>
          <cell r="J84">
            <v>139.7936</v>
          </cell>
          <cell r="L84">
            <v>0</v>
          </cell>
          <cell r="M84">
            <v>0</v>
          </cell>
          <cell r="O84">
            <v>1.3549</v>
          </cell>
          <cell r="R84">
            <v>0</v>
          </cell>
          <cell r="S84">
            <v>0</v>
          </cell>
          <cell r="U84">
            <v>0</v>
          </cell>
          <cell r="Y84">
            <v>126.91865921787709</v>
          </cell>
        </row>
        <row r="85">
          <cell r="C85" t="str">
            <v>HOSPITAL DOM HÉLDER (COVID-19)</v>
          </cell>
          <cell r="E85" t="str">
            <v>HELOIZA CECILIA DE MELO SILVA</v>
          </cell>
          <cell r="F85" t="str">
            <v>2 - Outros Profissionais da Saúde</v>
          </cell>
          <cell r="G85" t="str">
            <v>2234-05</v>
          </cell>
          <cell r="H85" t="str">
            <v>02/2022</v>
          </cell>
          <cell r="J85">
            <v>554.50559999999996</v>
          </cell>
          <cell r="L85">
            <v>0</v>
          </cell>
          <cell r="M85">
            <v>0</v>
          </cell>
          <cell r="O85">
            <v>1.3549</v>
          </cell>
          <cell r="R85">
            <v>0</v>
          </cell>
          <cell r="S85">
            <v>0</v>
          </cell>
          <cell r="U85">
            <v>0</v>
          </cell>
          <cell r="Y85">
            <v>126.91865921787709</v>
          </cell>
        </row>
        <row r="86">
          <cell r="C86" t="str">
            <v>HOSPITAL DOM HÉLDER (COVID-19)</v>
          </cell>
          <cell r="E86" t="str">
            <v>HOSANA DO CARMO ALVES</v>
          </cell>
          <cell r="F86" t="str">
            <v>2 - Outros Profissionais da Saúde</v>
          </cell>
          <cell r="G86" t="str">
            <v>2236-05</v>
          </cell>
          <cell r="H86" t="str">
            <v>02/2022</v>
          </cell>
          <cell r="J86">
            <v>281.41359999999997</v>
          </cell>
          <cell r="L86">
            <v>0</v>
          </cell>
          <cell r="M86">
            <v>0</v>
          </cell>
          <cell r="O86">
            <v>2.8439999999999999</v>
          </cell>
          <cell r="R86">
            <v>0</v>
          </cell>
          <cell r="S86">
            <v>0</v>
          </cell>
          <cell r="U86">
            <v>0</v>
          </cell>
          <cell r="Y86">
            <v>126.91865921787709</v>
          </cell>
        </row>
        <row r="87">
          <cell r="C87" t="str">
            <v>HOSPITAL DOM HÉLDER (COVID-19)</v>
          </cell>
          <cell r="E87" t="str">
            <v>IARA SENA VIEIRA</v>
          </cell>
          <cell r="F87" t="str">
            <v>2 - Outros Profissionais da Saúde</v>
          </cell>
          <cell r="G87" t="str">
            <v>2236-05</v>
          </cell>
          <cell r="H87" t="str">
            <v>02/2022</v>
          </cell>
          <cell r="J87">
            <v>250.9648</v>
          </cell>
          <cell r="K87">
            <v>0</v>
          </cell>
          <cell r="L87">
            <v>0</v>
          </cell>
          <cell r="M87">
            <v>0</v>
          </cell>
          <cell r="O87">
            <v>2.8439999999999999</v>
          </cell>
          <cell r="R87">
            <v>0</v>
          </cell>
          <cell r="S87">
            <v>0</v>
          </cell>
          <cell r="U87">
            <v>0</v>
          </cell>
          <cell r="Y87">
            <v>126.91865921787709</v>
          </cell>
        </row>
        <row r="88">
          <cell r="C88" t="str">
            <v>HOSPITAL DOM HÉLDER (COVID-19)</v>
          </cell>
          <cell r="E88" t="str">
            <v>ITALO DE SOUZA CARVALHO</v>
          </cell>
          <cell r="F88" t="str">
            <v>2 - Outros Profissionais da Saúde</v>
          </cell>
          <cell r="G88" t="str">
            <v>5151-10</v>
          </cell>
          <cell r="H88" t="str">
            <v>02/2022</v>
          </cell>
          <cell r="J88">
            <v>172.2088</v>
          </cell>
          <cell r="L88">
            <v>0</v>
          </cell>
          <cell r="M88">
            <v>0</v>
          </cell>
          <cell r="O88">
            <v>1.3549</v>
          </cell>
          <cell r="R88">
            <v>331.83</v>
          </cell>
          <cell r="S88">
            <v>72.72</v>
          </cell>
          <cell r="U88">
            <v>0</v>
          </cell>
          <cell r="Y88">
            <v>126.91865921787709</v>
          </cell>
        </row>
        <row r="89">
          <cell r="C89" t="str">
            <v>HOSPITAL DOM HÉLDER (COVID-19)</v>
          </cell>
          <cell r="E89" t="str">
            <v>IVANDECI VIRGINIA SOARES DE OLIVEIRA</v>
          </cell>
          <cell r="F89" t="str">
            <v>2 - Outros Profissionais da Saúde</v>
          </cell>
          <cell r="G89" t="str">
            <v>2235-05</v>
          </cell>
          <cell r="H89" t="str">
            <v>02/2022</v>
          </cell>
          <cell r="J89">
            <v>645.74400000000003</v>
          </cell>
          <cell r="L89">
            <v>0</v>
          </cell>
          <cell r="M89">
            <v>0</v>
          </cell>
          <cell r="O89">
            <v>2.8439999999999999</v>
          </cell>
          <cell r="R89">
            <v>0</v>
          </cell>
          <cell r="S89">
            <v>0</v>
          </cell>
          <cell r="U89">
            <v>0</v>
          </cell>
          <cell r="Y89">
            <v>126.91865921787709</v>
          </cell>
        </row>
        <row r="90">
          <cell r="C90" t="str">
            <v>HOSPITAL DOM HÉLDER (COVID-19)</v>
          </cell>
          <cell r="E90" t="str">
            <v>JACQUELINE DA SILVA LIRA</v>
          </cell>
          <cell r="F90" t="str">
            <v>2 - Outros Profissionais da Saúde</v>
          </cell>
          <cell r="G90" t="str">
            <v>2236-05</v>
          </cell>
          <cell r="H90" t="str">
            <v>02/2022</v>
          </cell>
          <cell r="J90">
            <v>298.19040000000001</v>
          </cell>
          <cell r="L90">
            <v>0</v>
          </cell>
          <cell r="M90">
            <v>0</v>
          </cell>
          <cell r="O90">
            <v>2.8439999999999999</v>
          </cell>
          <cell r="R90">
            <v>0</v>
          </cell>
          <cell r="S90">
            <v>0</v>
          </cell>
          <cell r="U90">
            <v>0</v>
          </cell>
          <cell r="Y90">
            <v>126.91865921787709</v>
          </cell>
        </row>
        <row r="91">
          <cell r="C91" t="str">
            <v>HOSPITAL DOM HÉLDER (COVID-19)</v>
          </cell>
          <cell r="E91" t="str">
            <v>JAMILLY MARIA MACEDO DE MELO</v>
          </cell>
          <cell r="F91" t="str">
            <v>2 - Outros Profissionais da Saúde</v>
          </cell>
          <cell r="G91" t="str">
            <v>3222-05</v>
          </cell>
          <cell r="H91" t="str">
            <v>02/2022</v>
          </cell>
          <cell r="J91">
            <v>166.48320000000001</v>
          </cell>
          <cell r="L91">
            <v>0</v>
          </cell>
          <cell r="M91">
            <v>0</v>
          </cell>
          <cell r="O91">
            <v>1.3549</v>
          </cell>
          <cell r="R91">
            <v>0</v>
          </cell>
          <cell r="S91">
            <v>0</v>
          </cell>
          <cell r="U91">
            <v>0</v>
          </cell>
          <cell r="Y91">
            <v>126.91865921787709</v>
          </cell>
        </row>
        <row r="92">
          <cell r="C92" t="str">
            <v>HOSPITAL DOM HÉLDER (COVID-19)</v>
          </cell>
          <cell r="E92" t="str">
            <v>JANAINA CRISTINA DA SILVA</v>
          </cell>
          <cell r="F92" t="str">
            <v>2 - Outros Profissionais da Saúde</v>
          </cell>
          <cell r="G92" t="str">
            <v>3222-05</v>
          </cell>
          <cell r="H92" t="str">
            <v>02/2022</v>
          </cell>
          <cell r="J92">
            <v>161.1576</v>
          </cell>
          <cell r="L92">
            <v>0</v>
          </cell>
          <cell r="M92">
            <v>0</v>
          </cell>
          <cell r="O92">
            <v>1.3549</v>
          </cell>
          <cell r="R92">
            <v>247.56</v>
          </cell>
          <cell r="S92">
            <v>67.22</v>
          </cell>
          <cell r="U92">
            <v>0</v>
          </cell>
          <cell r="Y92">
            <v>126.91865921787709</v>
          </cell>
        </row>
        <row r="93">
          <cell r="C93" t="str">
            <v>HOSPITAL DOM HÉLDER (COVID-19)</v>
          </cell>
          <cell r="E93" t="str">
            <v>JANAINA PAULA GOMES MAGALHAES</v>
          </cell>
          <cell r="F93" t="str">
            <v>2 - Outros Profissionais da Saúde</v>
          </cell>
          <cell r="G93" t="str">
            <v>2238-10</v>
          </cell>
          <cell r="H93" t="str">
            <v>02/2022</v>
          </cell>
          <cell r="J93">
            <v>245.28960000000001</v>
          </cell>
          <cell r="L93">
            <v>0</v>
          </cell>
          <cell r="M93">
            <v>0</v>
          </cell>
          <cell r="O93">
            <v>1.3549</v>
          </cell>
          <cell r="R93">
            <v>0</v>
          </cell>
          <cell r="S93">
            <v>0</v>
          </cell>
          <cell r="U93">
            <v>0</v>
          </cell>
          <cell r="Y93">
            <v>126.91865921787709</v>
          </cell>
        </row>
        <row r="94">
          <cell r="C94" t="str">
            <v>HOSPITAL DOM HÉLDER (COVID-19)</v>
          </cell>
          <cell r="E94" t="str">
            <v>JARDICILENE MARIA DE LIMA SILVA</v>
          </cell>
          <cell r="F94" t="str">
            <v>2 - Outros Profissionais da Saúde</v>
          </cell>
          <cell r="G94" t="str">
            <v>3222-05</v>
          </cell>
          <cell r="H94" t="str">
            <v>02/2022</v>
          </cell>
          <cell r="J94">
            <v>161.44</v>
          </cell>
          <cell r="L94">
            <v>0</v>
          </cell>
          <cell r="M94">
            <v>0</v>
          </cell>
          <cell r="O94">
            <v>1.3549</v>
          </cell>
          <cell r="R94">
            <v>0</v>
          </cell>
          <cell r="S94">
            <v>0</v>
          </cell>
          <cell r="U94">
            <v>0</v>
          </cell>
          <cell r="Y94">
            <v>126.91865921787709</v>
          </cell>
        </row>
        <row r="95">
          <cell r="C95" t="str">
            <v>HOSPITAL DOM HÉLDER (COVID-19)</v>
          </cell>
          <cell r="E95" t="str">
            <v xml:space="preserve">JAYNE DANIELE DE OLIVEIRA </v>
          </cell>
          <cell r="F95" t="str">
            <v>2 - Outros Profissionais da Saúde</v>
          </cell>
          <cell r="G95" t="str">
            <v>3222-05</v>
          </cell>
          <cell r="H95" t="str">
            <v>02/2022</v>
          </cell>
          <cell r="J95">
            <v>205.0744</v>
          </cell>
          <cell r="L95">
            <v>0</v>
          </cell>
          <cell r="M95">
            <v>0</v>
          </cell>
          <cell r="O95">
            <v>1.3549</v>
          </cell>
          <cell r="R95">
            <v>290.75</v>
          </cell>
          <cell r="S95">
            <v>72.72</v>
          </cell>
          <cell r="U95">
            <v>0</v>
          </cell>
          <cell r="Y95">
            <v>126.91865921787709</v>
          </cell>
        </row>
        <row r="96">
          <cell r="C96" t="str">
            <v>HOSPITAL DOM HÉLDER (COVID-19)</v>
          </cell>
          <cell r="E96" t="str">
            <v>JESSICA AMORIM MAGALHAES</v>
          </cell>
          <cell r="F96" t="str">
            <v>2 - Outros Profissionais da Saúde</v>
          </cell>
          <cell r="G96" t="str">
            <v>2236-05</v>
          </cell>
          <cell r="H96" t="str">
            <v>02/2022</v>
          </cell>
          <cell r="J96">
            <v>622.29600000000005</v>
          </cell>
          <cell r="L96">
            <v>0</v>
          </cell>
          <cell r="M96">
            <v>0</v>
          </cell>
          <cell r="O96">
            <v>2.8439999999999999</v>
          </cell>
          <cell r="R96">
            <v>0</v>
          </cell>
          <cell r="S96">
            <v>0</v>
          </cell>
          <cell r="U96">
            <v>0</v>
          </cell>
          <cell r="Y96">
            <v>126.91865921787709</v>
          </cell>
        </row>
        <row r="97">
          <cell r="C97" t="str">
            <v>HOSPITAL DOM HÉLDER (COVID-19)</v>
          </cell>
          <cell r="E97" t="str">
            <v>JESSICA DA SILVA SIQUEIRA</v>
          </cell>
          <cell r="F97" t="str">
            <v>2 - Outros Profissionais da Saúde</v>
          </cell>
          <cell r="G97" t="str">
            <v>2236-05</v>
          </cell>
          <cell r="H97" t="str">
            <v>02/2022</v>
          </cell>
          <cell r="J97">
            <v>421.11200000000008</v>
          </cell>
          <cell r="L97">
            <v>0</v>
          </cell>
          <cell r="M97">
            <v>0</v>
          </cell>
          <cell r="O97">
            <v>2.8439999999999999</v>
          </cell>
          <cell r="R97">
            <v>0</v>
          </cell>
          <cell r="S97">
            <v>0</v>
          </cell>
          <cell r="U97">
            <v>0</v>
          </cell>
          <cell r="Y97">
            <v>126.91865921787709</v>
          </cell>
        </row>
        <row r="98">
          <cell r="C98" t="str">
            <v>HOSPITAL DOM HÉLDER (COVID-19)</v>
          </cell>
          <cell r="E98" t="str">
            <v>JESSICA XAVIER BATISTA LIMA DA SILVA</v>
          </cell>
          <cell r="F98" t="str">
            <v>1 - Médico</v>
          </cell>
          <cell r="G98" t="str">
            <v>2251-25</v>
          </cell>
          <cell r="H98" t="str">
            <v>02/2022</v>
          </cell>
          <cell r="J98">
            <v>501.37040000000002</v>
          </cell>
          <cell r="L98">
            <v>0</v>
          </cell>
          <cell r="M98">
            <v>0</v>
          </cell>
          <cell r="O98">
            <v>10.8344</v>
          </cell>
          <cell r="R98">
            <v>0</v>
          </cell>
          <cell r="S98">
            <v>0</v>
          </cell>
          <cell r="U98">
            <v>0</v>
          </cell>
          <cell r="Y98">
            <v>126.91865921787709</v>
          </cell>
        </row>
        <row r="99">
          <cell r="C99" t="str">
            <v>HOSPITAL DOM HÉLDER (COVID-19)</v>
          </cell>
          <cell r="E99" t="str">
            <v>JONATA RODRIGO BEZERRA</v>
          </cell>
          <cell r="F99" t="str">
            <v>2 - Outros Profissionais da Saúde</v>
          </cell>
          <cell r="G99" t="str">
            <v>5211-30</v>
          </cell>
          <cell r="H99" t="str">
            <v>02/2022</v>
          </cell>
          <cell r="J99">
            <v>172.2088</v>
          </cell>
          <cell r="L99">
            <v>0</v>
          </cell>
          <cell r="M99">
            <v>0</v>
          </cell>
          <cell r="O99">
            <v>1.3549</v>
          </cell>
          <cell r="R99">
            <v>622.34</v>
          </cell>
          <cell r="S99">
            <v>72.72</v>
          </cell>
          <cell r="U99">
            <v>0</v>
          </cell>
          <cell r="Y99">
            <v>126.91865921787709</v>
          </cell>
        </row>
        <row r="100">
          <cell r="C100" t="str">
            <v>HOSPITAL DOM HÉLDER (COVID-19)</v>
          </cell>
          <cell r="E100" t="str">
            <v>JOSE GILSON SILVA DO NASCIMENTO</v>
          </cell>
          <cell r="F100" t="str">
            <v>2 - Outros Profissionais da Saúde</v>
          </cell>
          <cell r="G100" t="str">
            <v>3241-15</v>
          </cell>
          <cell r="H100" t="str">
            <v>02/2022</v>
          </cell>
          <cell r="J100">
            <v>430.57839999999999</v>
          </cell>
          <cell r="L100">
            <v>0</v>
          </cell>
          <cell r="M100">
            <v>0</v>
          </cell>
          <cell r="O100">
            <v>1.3549</v>
          </cell>
          <cell r="R100">
            <v>0</v>
          </cell>
          <cell r="S100">
            <v>0</v>
          </cell>
          <cell r="U100">
            <v>0</v>
          </cell>
          <cell r="Y100">
            <v>126.91865921787709</v>
          </cell>
        </row>
        <row r="101">
          <cell r="C101" t="str">
            <v>HOSPITAL DOM HÉLDER (COVID-19)</v>
          </cell>
          <cell r="E101" t="str">
            <v>JOSE HENRIQUE DA SILVA</v>
          </cell>
          <cell r="F101" t="str">
            <v>2 - Outros Profissionais da Saúde</v>
          </cell>
          <cell r="G101" t="str">
            <v>3222-05</v>
          </cell>
          <cell r="H101" t="str">
            <v>02/2022</v>
          </cell>
          <cell r="J101">
            <v>263.91840000000002</v>
          </cell>
          <cell r="L101">
            <v>0</v>
          </cell>
          <cell r="M101">
            <v>0</v>
          </cell>
          <cell r="O101">
            <v>1.3549</v>
          </cell>
          <cell r="R101">
            <v>72.72</v>
          </cell>
          <cell r="S101">
            <v>0</v>
          </cell>
          <cell r="U101">
            <v>0</v>
          </cell>
          <cell r="Y101">
            <v>126.91865921787709</v>
          </cell>
        </row>
        <row r="102">
          <cell r="C102" t="str">
            <v>HOSPITAL DOM HÉLDER (COVID-19)</v>
          </cell>
          <cell r="E102" t="str">
            <v>JOSE MAURO SILVA LEITE</v>
          </cell>
          <cell r="F102" t="str">
            <v>2 - Outros Profissionais da Saúde</v>
          </cell>
          <cell r="G102" t="str">
            <v>2236-05</v>
          </cell>
          <cell r="H102" t="str">
            <v>02/2022</v>
          </cell>
          <cell r="J102">
            <v>307.53680000000003</v>
          </cell>
          <cell r="L102">
            <v>0</v>
          </cell>
          <cell r="M102">
            <v>0</v>
          </cell>
          <cell r="O102">
            <v>2.8439999999999999</v>
          </cell>
          <cell r="R102">
            <v>81.599999999999994</v>
          </cell>
          <cell r="S102">
            <v>0</v>
          </cell>
          <cell r="U102">
            <v>0</v>
          </cell>
          <cell r="Y102">
            <v>126.91865921787709</v>
          </cell>
        </row>
        <row r="103">
          <cell r="C103" t="str">
            <v>HOSPITAL DOM HÉLDER (COVID-19)</v>
          </cell>
          <cell r="E103" t="str">
            <v>JOSE ORLANDO DO NASCIMENTO</v>
          </cell>
          <cell r="F103" t="str">
            <v>2 - Outros Profissionais da Saúde</v>
          </cell>
          <cell r="G103" t="str">
            <v>5211-30</v>
          </cell>
          <cell r="H103" t="str">
            <v>02/2022</v>
          </cell>
          <cell r="J103">
            <v>231.29839999999999</v>
          </cell>
          <cell r="L103">
            <v>0</v>
          </cell>
          <cell r="M103">
            <v>0</v>
          </cell>
          <cell r="O103">
            <v>1.3549</v>
          </cell>
          <cell r="R103">
            <v>290.75</v>
          </cell>
          <cell r="S103">
            <v>72.72</v>
          </cell>
          <cell r="U103">
            <v>0</v>
          </cell>
          <cell r="Y103">
            <v>126.91865921787709</v>
          </cell>
        </row>
        <row r="104">
          <cell r="C104" t="str">
            <v>HOSPITAL DOM HÉLDER (COVID-19)</v>
          </cell>
          <cell r="E104" t="str">
            <v>JULIANA ROBERTA DE OLIVEIRA LINS</v>
          </cell>
          <cell r="F104" t="str">
            <v>2 - Outros Profissionais da Saúde</v>
          </cell>
          <cell r="G104" t="str">
            <v>3222-05</v>
          </cell>
          <cell r="H104" t="str">
            <v>02/2022</v>
          </cell>
          <cell r="J104">
            <v>196.96</v>
          </cell>
          <cell r="L104">
            <v>0</v>
          </cell>
          <cell r="M104">
            <v>0</v>
          </cell>
          <cell r="O104">
            <v>1.3549</v>
          </cell>
          <cell r="R104">
            <v>290.75</v>
          </cell>
          <cell r="S104">
            <v>72.72</v>
          </cell>
          <cell r="U104">
            <v>0</v>
          </cell>
          <cell r="Y104">
            <v>126.91865921787709</v>
          </cell>
        </row>
        <row r="105">
          <cell r="C105" t="str">
            <v>HOSPITAL DOM HÉLDER (COVID-19)</v>
          </cell>
          <cell r="E105" t="str">
            <v>JULIANA SIMONELLY FELIX DOS SANTOS</v>
          </cell>
          <cell r="F105" t="str">
            <v>2 - Outros Profissionais da Saúde</v>
          </cell>
          <cell r="G105" t="str">
            <v>2236-05</v>
          </cell>
          <cell r="H105" t="str">
            <v>02/2022</v>
          </cell>
          <cell r="J105">
            <v>282.44479999999999</v>
          </cell>
          <cell r="L105">
            <v>0</v>
          </cell>
          <cell r="M105">
            <v>0</v>
          </cell>
          <cell r="O105">
            <v>2.8439999999999999</v>
          </cell>
          <cell r="R105">
            <v>0</v>
          </cell>
          <cell r="S105">
            <v>0</v>
          </cell>
          <cell r="U105">
            <v>0</v>
          </cell>
          <cell r="Y105">
            <v>126.91865921787709</v>
          </cell>
        </row>
        <row r="106">
          <cell r="C106" t="str">
            <v>HOSPITAL DOM HÉLDER (COVID-19)</v>
          </cell>
          <cell r="E106" t="str">
            <v>JULLYA REGINA SANTOS VIEIRA DE CARVALHO</v>
          </cell>
          <cell r="F106" t="str">
            <v>2 - Outros Profissionais da Saúde</v>
          </cell>
          <cell r="G106" t="str">
            <v>3222-05</v>
          </cell>
          <cell r="H106" t="str">
            <v>02/2022</v>
          </cell>
          <cell r="J106">
            <v>156.5224</v>
          </cell>
          <cell r="L106">
            <v>0</v>
          </cell>
          <cell r="M106">
            <v>0</v>
          </cell>
          <cell r="O106">
            <v>1.3549</v>
          </cell>
          <cell r="R106">
            <v>0</v>
          </cell>
          <cell r="S106">
            <v>0</v>
          </cell>
          <cell r="U106">
            <v>0</v>
          </cell>
          <cell r="Y106">
            <v>126.91865921787709</v>
          </cell>
        </row>
        <row r="107">
          <cell r="C107" t="str">
            <v>HOSPITAL DOM HÉLDER (COVID-19)</v>
          </cell>
          <cell r="E107" t="str">
            <v>JUSILEIDE SEVERIANA DOS SANTOS</v>
          </cell>
          <cell r="F107" t="str">
            <v>2 - Outros Profissionais da Saúde</v>
          </cell>
          <cell r="G107" t="str">
            <v>3222-05</v>
          </cell>
          <cell r="H107" t="str">
            <v>02/2022</v>
          </cell>
          <cell r="J107">
            <v>240.35759999999999</v>
          </cell>
          <cell r="L107">
            <v>0</v>
          </cell>
          <cell r="M107">
            <v>0</v>
          </cell>
          <cell r="O107">
            <v>1.3549</v>
          </cell>
          <cell r="R107">
            <v>178.57</v>
          </cell>
          <cell r="S107">
            <v>72.72</v>
          </cell>
          <cell r="U107">
            <v>0</v>
          </cell>
          <cell r="Y107">
            <v>126.91865921787709</v>
          </cell>
        </row>
        <row r="108">
          <cell r="C108" t="str">
            <v>HOSPITAL DOM HÉLDER (COVID-19)</v>
          </cell>
          <cell r="E108" t="str">
            <v>KAREN PRISCYLLA OLIVEIRA DO MONTE</v>
          </cell>
          <cell r="F108" t="str">
            <v>2 - Outros Profissionais da Saúde</v>
          </cell>
          <cell r="G108" t="str">
            <v>2235-05</v>
          </cell>
          <cell r="H108" t="str">
            <v>02/2022</v>
          </cell>
          <cell r="J108">
            <v>294.31360000000001</v>
          </cell>
          <cell r="L108">
            <v>0</v>
          </cell>
          <cell r="M108">
            <v>0</v>
          </cell>
          <cell r="O108">
            <v>2.8439999999999999</v>
          </cell>
          <cell r="R108">
            <v>0</v>
          </cell>
          <cell r="S108">
            <v>0</v>
          </cell>
          <cell r="U108">
            <v>0</v>
          </cell>
          <cell r="Y108">
            <v>126.91865921787709</v>
          </cell>
        </row>
        <row r="109">
          <cell r="C109" t="str">
            <v>HOSPITAL DOM HÉLDER (COVID-19)</v>
          </cell>
          <cell r="E109" t="str">
            <v>KARINE NAYARA ALVES VERAS</v>
          </cell>
          <cell r="F109" t="str">
            <v>2 - Outros Profissionais da Saúde</v>
          </cell>
          <cell r="G109" t="str">
            <v>2236-05</v>
          </cell>
          <cell r="H109" t="str">
            <v>02/2022</v>
          </cell>
          <cell r="J109">
            <v>272.15280000000001</v>
          </cell>
          <cell r="L109">
            <v>0</v>
          </cell>
          <cell r="M109">
            <v>0</v>
          </cell>
          <cell r="O109">
            <v>2.8439999999999999</v>
          </cell>
          <cell r="R109">
            <v>0</v>
          </cell>
          <cell r="S109">
            <v>0</v>
          </cell>
          <cell r="U109">
            <v>0</v>
          </cell>
          <cell r="Y109">
            <v>126.91865921787709</v>
          </cell>
        </row>
        <row r="110">
          <cell r="C110" t="str">
            <v>HOSPITAL DOM HÉLDER (COVID-19)</v>
          </cell>
          <cell r="E110" t="str">
            <v>KAROLAYNE SILVA DE CARVALHO</v>
          </cell>
          <cell r="F110" t="str">
            <v>2 - Outros Profissionais da Saúde</v>
          </cell>
          <cell r="G110" t="str">
            <v>3222-05</v>
          </cell>
          <cell r="H110" t="str">
            <v>02/2022</v>
          </cell>
          <cell r="J110">
            <v>167.85759999999999</v>
          </cell>
          <cell r="L110">
            <v>0</v>
          </cell>
          <cell r="M110">
            <v>0</v>
          </cell>
          <cell r="O110">
            <v>1.3549</v>
          </cell>
          <cell r="R110">
            <v>0</v>
          </cell>
          <cell r="S110">
            <v>0</v>
          </cell>
          <cell r="U110">
            <v>0</v>
          </cell>
          <cell r="Y110">
            <v>126.91865921787709</v>
          </cell>
        </row>
        <row r="111">
          <cell r="C111" t="str">
            <v>HOSPITAL DOM HÉLDER (COVID-19)</v>
          </cell>
          <cell r="E111" t="str">
            <v>KATIA RENEIDE DA SILVA</v>
          </cell>
          <cell r="F111" t="str">
            <v>2 - Outros Profissionais da Saúde</v>
          </cell>
          <cell r="G111" t="str">
            <v>3222-05</v>
          </cell>
          <cell r="H111" t="str">
            <v>02/2022</v>
          </cell>
          <cell r="J111">
            <v>367.4008</v>
          </cell>
          <cell r="L111">
            <v>0</v>
          </cell>
          <cell r="M111">
            <v>0</v>
          </cell>
          <cell r="O111">
            <v>1.3549</v>
          </cell>
          <cell r="R111">
            <v>0</v>
          </cell>
          <cell r="S111">
            <v>0</v>
          </cell>
          <cell r="U111">
            <v>0</v>
          </cell>
          <cell r="Y111">
            <v>126.91865921787709</v>
          </cell>
        </row>
        <row r="112">
          <cell r="C112" t="str">
            <v>HOSPITAL DOM HÉLDER (COVID-19)</v>
          </cell>
          <cell r="E112" t="str">
            <v>KELIA CRISTINA DA SILVA</v>
          </cell>
          <cell r="F112" t="str">
            <v>2 - Outros Profissionais da Saúde</v>
          </cell>
          <cell r="G112" t="str">
            <v>3222-05</v>
          </cell>
          <cell r="H112" t="str">
            <v>02/2022</v>
          </cell>
          <cell r="J112">
            <v>237.42320000000001</v>
          </cell>
          <cell r="L112">
            <v>0</v>
          </cell>
          <cell r="M112">
            <v>0</v>
          </cell>
          <cell r="O112">
            <v>1.3549</v>
          </cell>
          <cell r="R112">
            <v>0</v>
          </cell>
          <cell r="S112">
            <v>0</v>
          </cell>
          <cell r="U112">
            <v>0</v>
          </cell>
          <cell r="Y112">
            <v>126.91865921787709</v>
          </cell>
        </row>
        <row r="113">
          <cell r="C113" t="str">
            <v>HOSPITAL DOM HÉLDER (COVID-19)</v>
          </cell>
          <cell r="E113" t="str">
            <v>LAURA VIRGINIA DE ARAUJO MENDES</v>
          </cell>
          <cell r="F113" t="str">
            <v>2 - Outros Profissionais da Saúde</v>
          </cell>
          <cell r="G113" t="str">
            <v>2236-05</v>
          </cell>
          <cell r="H113" t="str">
            <v>02/2022</v>
          </cell>
          <cell r="J113">
            <v>477.35440000000011</v>
          </cell>
          <cell r="L113">
            <v>0</v>
          </cell>
          <cell r="M113">
            <v>0</v>
          </cell>
          <cell r="O113">
            <v>2.8439999999999999</v>
          </cell>
          <cell r="R113">
            <v>0</v>
          </cell>
          <cell r="S113">
            <v>0</v>
          </cell>
          <cell r="U113">
            <v>0</v>
          </cell>
          <cell r="Y113">
            <v>126.91865921787709</v>
          </cell>
        </row>
        <row r="114">
          <cell r="C114" t="str">
            <v>HOSPITAL DOM HÉLDER (COVID-19)</v>
          </cell>
          <cell r="E114" t="str">
            <v>LAYDEANE KELY DE FRANCA NASCIMENTO</v>
          </cell>
          <cell r="F114" t="str">
            <v>2 - Outros Profissionais da Saúde</v>
          </cell>
          <cell r="G114" t="str">
            <v>5152-05</v>
          </cell>
          <cell r="H114" t="str">
            <v>02/2022</v>
          </cell>
          <cell r="J114">
            <v>151.744</v>
          </cell>
          <cell r="L114">
            <v>0</v>
          </cell>
          <cell r="M114">
            <v>0</v>
          </cell>
          <cell r="O114">
            <v>1.3549</v>
          </cell>
          <cell r="R114">
            <v>72.72</v>
          </cell>
          <cell r="S114">
            <v>0</v>
          </cell>
          <cell r="U114">
            <v>0</v>
          </cell>
          <cell r="Y114">
            <v>126.91865921787709</v>
          </cell>
        </row>
        <row r="115">
          <cell r="C115" t="str">
            <v>HOSPITAL DOM HÉLDER (COVID-19)</v>
          </cell>
          <cell r="E115" t="str">
            <v>LAZARO BATISTA DA SILVA</v>
          </cell>
          <cell r="F115" t="str">
            <v>2 - Outros Profissionais da Saúde</v>
          </cell>
          <cell r="G115" t="str">
            <v>3222-05</v>
          </cell>
          <cell r="H115" t="str">
            <v>02/2022</v>
          </cell>
          <cell r="J115">
            <v>160.4496</v>
          </cell>
          <cell r="L115">
            <v>0</v>
          </cell>
          <cell r="M115">
            <v>0</v>
          </cell>
          <cell r="O115">
            <v>1.3549</v>
          </cell>
          <cell r="R115">
            <v>0</v>
          </cell>
          <cell r="S115">
            <v>0</v>
          </cell>
          <cell r="U115">
            <v>0</v>
          </cell>
          <cell r="Y115">
            <v>126.91865921787709</v>
          </cell>
        </row>
        <row r="116">
          <cell r="C116" t="str">
            <v>HOSPITAL DOM HÉLDER (COVID-19)</v>
          </cell>
          <cell r="E116" t="str">
            <v>LEIDJANE ALVES DA COSTA</v>
          </cell>
          <cell r="F116" t="str">
            <v>2 - Outros Profissionais da Saúde</v>
          </cell>
          <cell r="G116" t="str">
            <v>5211-30</v>
          </cell>
          <cell r="H116" t="str">
            <v>02/2022</v>
          </cell>
          <cell r="J116">
            <v>177.67359999999999</v>
          </cell>
          <cell r="L116">
            <v>0</v>
          </cell>
          <cell r="M116">
            <v>0</v>
          </cell>
          <cell r="O116">
            <v>1.3549</v>
          </cell>
          <cell r="R116">
            <v>72.72</v>
          </cell>
          <cell r="S116">
            <v>0</v>
          </cell>
          <cell r="U116">
            <v>138.86000000000001</v>
          </cell>
          <cell r="X116" t="str">
            <v>AUXÍLIO CRECHE</v>
          </cell>
          <cell r="Y116">
            <v>126.91865921787709</v>
          </cell>
        </row>
        <row r="117">
          <cell r="C117" t="str">
            <v>HOSPITAL DOM HÉLDER (COVID-19)</v>
          </cell>
          <cell r="E117" t="str">
            <v>LIDIANE BARBOSA DA SILVA</v>
          </cell>
          <cell r="F117" t="str">
            <v>2 - Outros Profissionais da Saúde</v>
          </cell>
          <cell r="G117" t="str">
            <v>3222-05</v>
          </cell>
          <cell r="H117" t="str">
            <v>02/2022</v>
          </cell>
          <cell r="J117">
            <v>232.08320000000001</v>
          </cell>
          <cell r="L117">
            <v>0</v>
          </cell>
          <cell r="M117">
            <v>0</v>
          </cell>
          <cell r="O117">
            <v>1.3549</v>
          </cell>
          <cell r="R117">
            <v>0</v>
          </cell>
          <cell r="S117">
            <v>0</v>
          </cell>
          <cell r="U117">
            <v>0</v>
          </cell>
          <cell r="Y117">
            <v>126.91865921787709</v>
          </cell>
        </row>
        <row r="118">
          <cell r="C118" t="str">
            <v>HOSPITAL DOM HÉLDER (COVID-19)</v>
          </cell>
          <cell r="E118" t="str">
            <v>LIDIANE MARIA CONCEICAO DA SILVA</v>
          </cell>
          <cell r="F118" t="str">
            <v>2 - Outros Profissionais da Saúde</v>
          </cell>
          <cell r="G118" t="str">
            <v>2236-05</v>
          </cell>
          <cell r="H118" t="str">
            <v>02/2022</v>
          </cell>
          <cell r="J118">
            <v>262.19279999999998</v>
          </cell>
          <cell r="L118">
            <v>0</v>
          </cell>
          <cell r="M118">
            <v>0</v>
          </cell>
          <cell r="O118">
            <v>2.8439999999999999</v>
          </cell>
          <cell r="R118">
            <v>569.97</v>
          </cell>
          <cell r="S118">
            <v>82.72</v>
          </cell>
          <cell r="U118">
            <v>0</v>
          </cell>
          <cell r="Y118">
            <v>126.91865921787709</v>
          </cell>
        </row>
        <row r="119">
          <cell r="C119" t="str">
            <v>HOSPITAL DOM HÉLDER (COVID-19)</v>
          </cell>
          <cell r="E119" t="str">
            <v>LUANA TORRES LINS MARQUES</v>
          </cell>
          <cell r="F119" t="str">
            <v>2 - Outros Profissionais da Saúde</v>
          </cell>
          <cell r="G119" t="str">
            <v>2235-05</v>
          </cell>
          <cell r="H119" t="str">
            <v>02/2022</v>
          </cell>
          <cell r="J119">
            <v>592.96160000000009</v>
          </cell>
          <cell r="L119">
            <v>0</v>
          </cell>
          <cell r="M119">
            <v>0</v>
          </cell>
          <cell r="O119">
            <v>2.8439999999999999</v>
          </cell>
          <cell r="R119">
            <v>0</v>
          </cell>
          <cell r="S119">
            <v>0</v>
          </cell>
          <cell r="U119">
            <v>0</v>
          </cell>
          <cell r="Y119">
            <v>126.91865921787709</v>
          </cell>
        </row>
        <row r="120">
          <cell r="C120" t="str">
            <v>HOSPITAL DOM HÉLDER (COVID-19)</v>
          </cell>
          <cell r="E120" t="str">
            <v>LUCAS JOSE DA SILVA</v>
          </cell>
          <cell r="F120" t="str">
            <v>2 - Outros Profissionais da Saúde</v>
          </cell>
          <cell r="G120" t="str">
            <v>3222-05</v>
          </cell>
          <cell r="H120" t="str">
            <v>02/2022</v>
          </cell>
          <cell r="J120">
            <v>150.88079999999999</v>
          </cell>
          <cell r="L120">
            <v>0</v>
          </cell>
          <cell r="M120">
            <v>0</v>
          </cell>
          <cell r="O120">
            <v>1.3549</v>
          </cell>
          <cell r="R120">
            <v>0</v>
          </cell>
          <cell r="S120">
            <v>0</v>
          </cell>
          <cell r="U120">
            <v>0</v>
          </cell>
          <cell r="Y120">
            <v>126.91865921787709</v>
          </cell>
        </row>
        <row r="121">
          <cell r="C121" t="str">
            <v>HOSPITAL DOM HÉLDER (COVID-19)</v>
          </cell>
          <cell r="E121" t="str">
            <v>LUCIA MARIA ALVES PIMENTEL DE ARAUJO</v>
          </cell>
          <cell r="F121" t="str">
            <v>2 - Outros Profissionais da Saúde</v>
          </cell>
          <cell r="G121" t="str">
            <v>2235-05</v>
          </cell>
          <cell r="H121" t="str">
            <v>02/2022</v>
          </cell>
          <cell r="J121">
            <v>316.24160000000001</v>
          </cell>
          <cell r="L121">
            <v>0</v>
          </cell>
          <cell r="M121">
            <v>0</v>
          </cell>
          <cell r="O121">
            <v>2.8439999999999999</v>
          </cell>
          <cell r="R121">
            <v>0</v>
          </cell>
          <cell r="S121">
            <v>0</v>
          </cell>
          <cell r="U121">
            <v>0</v>
          </cell>
          <cell r="Y121">
            <v>126.91865921787709</v>
          </cell>
        </row>
        <row r="122">
          <cell r="C122" t="str">
            <v>HOSPITAL DOM HÉLDER (COVID-19)</v>
          </cell>
          <cell r="E122" t="str">
            <v>MANOEL MARCELINO DE LIMA FILHO</v>
          </cell>
          <cell r="F122" t="str">
            <v>2 - Outros Profissionais da Saúde</v>
          </cell>
          <cell r="G122" t="str">
            <v>2234-05</v>
          </cell>
          <cell r="H122" t="str">
            <v>02/2022</v>
          </cell>
          <cell r="J122">
            <v>621.63679999999999</v>
          </cell>
          <cell r="L122">
            <v>0</v>
          </cell>
          <cell r="M122">
            <v>0</v>
          </cell>
          <cell r="O122">
            <v>1.3549</v>
          </cell>
          <cell r="R122">
            <v>0</v>
          </cell>
          <cell r="S122">
            <v>0</v>
          </cell>
          <cell r="U122">
            <v>0</v>
          </cell>
          <cell r="Y122">
            <v>126.91865921787709</v>
          </cell>
        </row>
        <row r="123">
          <cell r="C123" t="str">
            <v>HOSPITAL DOM HÉLDER (COVID-19)</v>
          </cell>
          <cell r="E123" t="str">
            <v>MARAYSA MORGHANA FAGUNDES DA COSTA</v>
          </cell>
          <cell r="F123" t="str">
            <v>2 - Outros Profissionais da Saúde</v>
          </cell>
          <cell r="G123" t="str">
            <v>3222-05</v>
          </cell>
          <cell r="H123" t="str">
            <v>02/2022</v>
          </cell>
          <cell r="J123">
            <v>260.904</v>
          </cell>
          <cell r="L123">
            <v>0</v>
          </cell>
          <cell r="M123">
            <v>0</v>
          </cell>
          <cell r="O123">
            <v>1.3549</v>
          </cell>
          <cell r="R123">
            <v>303.89</v>
          </cell>
          <cell r="S123">
            <v>72.72</v>
          </cell>
          <cell r="U123">
            <v>0</v>
          </cell>
          <cell r="Y123">
            <v>126.91865921787709</v>
          </cell>
        </row>
        <row r="124">
          <cell r="C124" t="str">
            <v>HOSPITAL DOM HÉLDER (COVID-19)</v>
          </cell>
          <cell r="E124" t="str">
            <v>MARCIA ADRIANA BARBOSA DE LIMA</v>
          </cell>
          <cell r="F124" t="str">
            <v>2 - Outros Profissionais da Saúde</v>
          </cell>
          <cell r="G124" t="str">
            <v>3222-05</v>
          </cell>
          <cell r="H124" t="str">
            <v>02/2022</v>
          </cell>
          <cell r="J124">
            <v>187.91759999999999</v>
          </cell>
          <cell r="L124">
            <v>0</v>
          </cell>
          <cell r="M124">
            <v>0</v>
          </cell>
          <cell r="O124">
            <v>1.3549</v>
          </cell>
          <cell r="R124">
            <v>0</v>
          </cell>
          <cell r="S124">
            <v>0</v>
          </cell>
          <cell r="U124">
            <v>0</v>
          </cell>
          <cell r="Y124">
            <v>126.91865921787709</v>
          </cell>
        </row>
        <row r="125">
          <cell r="C125" t="str">
            <v>HOSPITAL DOM HÉLDER (COVID-19)</v>
          </cell>
          <cell r="E125" t="str">
            <v>MARCILENE MARIA DA SILVA</v>
          </cell>
          <cell r="F125" t="str">
            <v>2 - Outros Profissionais da Saúde</v>
          </cell>
          <cell r="G125" t="str">
            <v>3222-05</v>
          </cell>
          <cell r="H125" t="str">
            <v>02/2022</v>
          </cell>
          <cell r="J125">
            <v>248.23439999999999</v>
          </cell>
          <cell r="L125">
            <v>0</v>
          </cell>
          <cell r="M125">
            <v>0</v>
          </cell>
          <cell r="O125">
            <v>1.3549</v>
          </cell>
          <cell r="R125">
            <v>290.75</v>
          </cell>
          <cell r="S125">
            <v>72.72</v>
          </cell>
          <cell r="U125">
            <v>0</v>
          </cell>
          <cell r="Y125">
            <v>126.91865921787709</v>
          </cell>
        </row>
        <row r="126">
          <cell r="C126" t="str">
            <v>HOSPITAL DOM HÉLDER (COVID-19)</v>
          </cell>
          <cell r="E126" t="str">
            <v>MARIA ALINE SANTOS TOMAZ DA SILVA</v>
          </cell>
          <cell r="F126" t="str">
            <v>2 - Outros Profissionais da Saúde</v>
          </cell>
          <cell r="G126" t="str">
            <v>2236-05</v>
          </cell>
          <cell r="H126" t="str">
            <v>02/2022</v>
          </cell>
          <cell r="J126">
            <v>377.68880000000013</v>
          </cell>
          <cell r="L126">
            <v>0</v>
          </cell>
          <cell r="M126">
            <v>0</v>
          </cell>
          <cell r="O126">
            <v>2.8439999999999999</v>
          </cell>
          <cell r="R126">
            <v>323.52</v>
          </cell>
          <cell r="S126">
            <v>88.41</v>
          </cell>
          <cell r="U126">
            <v>0</v>
          </cell>
          <cell r="Y126">
            <v>126.91865921787709</v>
          </cell>
        </row>
        <row r="127">
          <cell r="C127" t="str">
            <v>HOSPITAL DOM HÉLDER (COVID-19)</v>
          </cell>
          <cell r="E127" t="str">
            <v>MARIA BERENICE SANTANA DE CARVALHO</v>
          </cell>
          <cell r="F127" t="str">
            <v>2 - Outros Profissionais da Saúde</v>
          </cell>
          <cell r="G127" t="str">
            <v>3222-05</v>
          </cell>
          <cell r="H127" t="str">
            <v>02/2022</v>
          </cell>
          <cell r="J127">
            <v>226.90559999999999</v>
          </cell>
          <cell r="L127">
            <v>0</v>
          </cell>
          <cell r="M127">
            <v>0</v>
          </cell>
          <cell r="O127">
            <v>1.3549</v>
          </cell>
          <cell r="R127">
            <v>1000.07</v>
          </cell>
          <cell r="S127">
            <v>72.72</v>
          </cell>
          <cell r="U127">
            <v>0</v>
          </cell>
          <cell r="Y127">
            <v>126.91865921787709</v>
          </cell>
        </row>
        <row r="128">
          <cell r="C128" t="str">
            <v>HOSPITAL DOM HÉLDER (COVID-19)</v>
          </cell>
          <cell r="E128" t="str">
            <v>MARIA EDUARDA DE JESUS CONCEICAO</v>
          </cell>
          <cell r="F128" t="str">
            <v>2 - Outros Profissionais da Saúde</v>
          </cell>
          <cell r="G128" t="str">
            <v>3222-05</v>
          </cell>
          <cell r="H128" t="str">
            <v>02/2022</v>
          </cell>
          <cell r="J128">
            <v>166.63759999999999</v>
          </cell>
          <cell r="L128">
            <v>0</v>
          </cell>
          <cell r="M128">
            <v>0</v>
          </cell>
          <cell r="O128">
            <v>1.3549</v>
          </cell>
          <cell r="R128">
            <v>68.819999999999993</v>
          </cell>
          <cell r="S128">
            <v>0</v>
          </cell>
          <cell r="U128">
            <v>0</v>
          </cell>
          <cell r="Y128">
            <v>126.91865921787709</v>
          </cell>
        </row>
        <row r="129">
          <cell r="C129" t="str">
            <v>HOSPITAL DOM HÉLDER (COVID-19)</v>
          </cell>
          <cell r="E129" t="str">
            <v>MARIA EDUARDA GUERRA DE MIRANDA STEINER BIONE</v>
          </cell>
          <cell r="F129" t="str">
            <v>2 - Outros Profissionais da Saúde</v>
          </cell>
          <cell r="G129" t="str">
            <v>2236-05</v>
          </cell>
          <cell r="H129" t="str">
            <v>02/2022</v>
          </cell>
          <cell r="J129">
            <v>302.17360000000002</v>
          </cell>
          <cell r="L129">
            <v>0</v>
          </cell>
          <cell r="M129">
            <v>0</v>
          </cell>
          <cell r="O129">
            <v>2.8439999999999999</v>
          </cell>
          <cell r="R129">
            <v>0</v>
          </cell>
          <cell r="S129">
            <v>0</v>
          </cell>
          <cell r="U129">
            <v>0</v>
          </cell>
          <cell r="Y129">
            <v>126.91865921787709</v>
          </cell>
        </row>
        <row r="130">
          <cell r="C130" t="str">
            <v>HOSPITAL DOM HÉLDER (COVID-19)</v>
          </cell>
          <cell r="E130" t="str">
            <v>MARIA FABIANA DE MENDONCA SIMAO</v>
          </cell>
          <cell r="F130" t="str">
            <v>2 - Outros Profissionais da Saúde</v>
          </cell>
          <cell r="G130" t="str">
            <v>3222-05</v>
          </cell>
          <cell r="H130" t="str">
            <v>02/2022</v>
          </cell>
          <cell r="J130">
            <v>203.68559999999999</v>
          </cell>
          <cell r="L130">
            <v>0</v>
          </cell>
          <cell r="M130">
            <v>0</v>
          </cell>
          <cell r="O130">
            <v>1.3549</v>
          </cell>
          <cell r="R130">
            <v>290.75</v>
          </cell>
          <cell r="S130">
            <v>72.72</v>
          </cell>
          <cell r="U130">
            <v>0</v>
          </cell>
          <cell r="Y130">
            <v>126.91865921787709</v>
          </cell>
        </row>
        <row r="131">
          <cell r="C131" t="str">
            <v>HOSPITAL DOM HÉLDER (COVID-19)</v>
          </cell>
          <cell r="E131" t="str">
            <v>MARIA JOSE DA SILVA</v>
          </cell>
          <cell r="F131" t="str">
            <v>2 - Outros Profissionais da Saúde</v>
          </cell>
          <cell r="G131" t="str">
            <v>3222-05</v>
          </cell>
          <cell r="H131" t="str">
            <v>02/2022</v>
          </cell>
          <cell r="J131">
            <v>310.3288</v>
          </cell>
          <cell r="L131">
            <v>0</v>
          </cell>
          <cell r="M131">
            <v>0</v>
          </cell>
          <cell r="O131">
            <v>1.3549</v>
          </cell>
          <cell r="R131">
            <v>213.23</v>
          </cell>
          <cell r="S131">
            <v>70.28</v>
          </cell>
          <cell r="U131">
            <v>62.47</v>
          </cell>
          <cell r="X131" t="str">
            <v>AUXÍLIO CRECHE</v>
          </cell>
          <cell r="Y131">
            <v>126.91865921787709</v>
          </cell>
        </row>
        <row r="132">
          <cell r="C132" t="str">
            <v>HOSPITAL DOM HÉLDER (COVID-19)</v>
          </cell>
          <cell r="E132" t="str">
            <v>MARIA JOSEANE CARNEIRO DA SILVA</v>
          </cell>
          <cell r="F132" t="str">
            <v>2 - Outros Profissionais da Saúde</v>
          </cell>
          <cell r="G132" t="str">
            <v>3222-05</v>
          </cell>
          <cell r="H132" t="str">
            <v>02/2022</v>
          </cell>
          <cell r="J132">
            <v>189.56479999999999</v>
          </cell>
          <cell r="L132">
            <v>0</v>
          </cell>
          <cell r="M132">
            <v>0</v>
          </cell>
          <cell r="O132">
            <v>1.3549</v>
          </cell>
          <cell r="R132">
            <v>213.23</v>
          </cell>
          <cell r="S132">
            <v>72.72</v>
          </cell>
          <cell r="U132">
            <v>0</v>
          </cell>
          <cell r="Y132">
            <v>126.91865921787709</v>
          </cell>
        </row>
        <row r="133">
          <cell r="C133" t="str">
            <v>HOSPITAL DOM HÉLDER (COVID-19)</v>
          </cell>
          <cell r="E133" t="str">
            <v>MARIANE CARDOSO BARROS</v>
          </cell>
          <cell r="F133" t="str">
            <v>2 - Outros Profissionais da Saúde</v>
          </cell>
          <cell r="G133" t="str">
            <v>3222-05</v>
          </cell>
          <cell r="H133" t="str">
            <v>02/2022</v>
          </cell>
          <cell r="J133">
            <v>201.0968</v>
          </cell>
          <cell r="L133">
            <v>0</v>
          </cell>
          <cell r="M133">
            <v>0</v>
          </cell>
          <cell r="O133">
            <v>1.3549</v>
          </cell>
          <cell r="R133">
            <v>0</v>
          </cell>
          <cell r="S133">
            <v>0</v>
          </cell>
          <cell r="U133">
            <v>0</v>
          </cell>
          <cell r="Y133">
            <v>126.91865921787709</v>
          </cell>
        </row>
        <row r="134">
          <cell r="C134" t="str">
            <v>HOSPITAL DOM HÉLDER (COVID-19)</v>
          </cell>
          <cell r="E134" t="str">
            <v>MARIANE ESTEVAO DE SOUSA LIMA TEIXEIRA</v>
          </cell>
          <cell r="F134" t="str">
            <v>1 - Médico</v>
          </cell>
          <cell r="G134" t="str">
            <v>2251-25</v>
          </cell>
          <cell r="H134" t="str">
            <v>02/2022</v>
          </cell>
          <cell r="J134">
            <v>854.12720000000002</v>
          </cell>
          <cell r="L134">
            <v>0</v>
          </cell>
          <cell r="M134">
            <v>0</v>
          </cell>
          <cell r="O134">
            <v>10.8344</v>
          </cell>
          <cell r="R134">
            <v>0</v>
          </cell>
          <cell r="S134">
            <v>0</v>
          </cell>
          <cell r="U134">
            <v>0</v>
          </cell>
          <cell r="Y134">
            <v>126.91865921787709</v>
          </cell>
        </row>
        <row r="135">
          <cell r="C135" t="str">
            <v>HOSPITAL DOM HÉLDER (COVID-19)</v>
          </cell>
          <cell r="E135" t="str">
            <v>MARIELLY OLIVEIRA DE SOUZA</v>
          </cell>
          <cell r="F135" t="str">
            <v>3 - Administrativo</v>
          </cell>
          <cell r="G135" t="str">
            <v>4110-10</v>
          </cell>
          <cell r="H135" t="str">
            <v>02/2022</v>
          </cell>
          <cell r="J135">
            <v>135.744</v>
          </cell>
          <cell r="L135">
            <v>0</v>
          </cell>
          <cell r="M135">
            <v>0</v>
          </cell>
          <cell r="O135">
            <v>1.3549</v>
          </cell>
          <cell r="R135">
            <v>310.39999999999998</v>
          </cell>
          <cell r="S135">
            <v>72.72</v>
          </cell>
          <cell r="U135">
            <v>0</v>
          </cell>
          <cell r="Y135">
            <v>126.91865921787709</v>
          </cell>
        </row>
        <row r="136">
          <cell r="C136" t="str">
            <v>HOSPITAL DOM HÉLDER (COVID-19)</v>
          </cell>
          <cell r="E136" t="str">
            <v>MARILIA GABRIELA COSTA LEITE</v>
          </cell>
          <cell r="F136" t="str">
            <v>2 - Outros Profissionais da Saúde</v>
          </cell>
          <cell r="G136" t="str">
            <v>5211-30</v>
          </cell>
          <cell r="H136" t="str">
            <v>02/2022</v>
          </cell>
          <cell r="J136">
            <v>226.95920000000001</v>
          </cell>
          <cell r="L136">
            <v>0</v>
          </cell>
          <cell r="M136">
            <v>0</v>
          </cell>
          <cell r="O136">
            <v>1.3549</v>
          </cell>
          <cell r="R136">
            <v>421.08</v>
          </cell>
          <cell r="S136">
            <v>72.72</v>
          </cell>
          <cell r="U136">
            <v>0</v>
          </cell>
          <cell r="Y136">
            <v>126.91865921787709</v>
          </cell>
        </row>
        <row r="137">
          <cell r="C137" t="str">
            <v>HOSPITAL DOM HÉLDER (COVID-19)</v>
          </cell>
          <cell r="E137" t="str">
            <v>MARINA SOARES DE BARROS</v>
          </cell>
          <cell r="F137" t="str">
            <v>2 - Outros Profissionais da Saúde</v>
          </cell>
          <cell r="G137" t="str">
            <v>2236-05</v>
          </cell>
          <cell r="H137" t="str">
            <v>02/2022</v>
          </cell>
          <cell r="J137">
            <v>540.22720000000004</v>
          </cell>
          <cell r="L137">
            <v>0</v>
          </cell>
          <cell r="M137">
            <v>0</v>
          </cell>
          <cell r="O137">
            <v>2.8439999999999999</v>
          </cell>
          <cell r="R137">
            <v>0</v>
          </cell>
          <cell r="S137">
            <v>0</v>
          </cell>
          <cell r="U137">
            <v>0</v>
          </cell>
          <cell r="Y137">
            <v>126.91865921787709</v>
          </cell>
        </row>
        <row r="138">
          <cell r="C138" t="str">
            <v>HOSPITAL DOM HÉLDER (COVID-19)</v>
          </cell>
          <cell r="E138" t="str">
            <v>MARKYSSA ROCHA GONCALVES DE OLIVEIRA</v>
          </cell>
          <cell r="F138" t="str">
            <v>2 - Outros Profissionais da Saúde</v>
          </cell>
          <cell r="G138" t="str">
            <v>3222-05</v>
          </cell>
          <cell r="H138" t="str">
            <v>02/2022</v>
          </cell>
          <cell r="J138">
            <v>258.392</v>
          </cell>
          <cell r="L138">
            <v>0</v>
          </cell>
          <cell r="M138">
            <v>0</v>
          </cell>
          <cell r="O138">
            <v>1.3549</v>
          </cell>
          <cell r="R138">
            <v>0</v>
          </cell>
          <cell r="S138">
            <v>0</v>
          </cell>
          <cell r="U138">
            <v>0</v>
          </cell>
          <cell r="Y138">
            <v>126.91865921787709</v>
          </cell>
        </row>
        <row r="139">
          <cell r="C139" t="str">
            <v>HOSPITAL DOM HÉLDER (COVID-19)</v>
          </cell>
          <cell r="E139" t="str">
            <v>MARTA MARQUES DA SILVA</v>
          </cell>
          <cell r="F139" t="str">
            <v>2 - Outros Profissionais da Saúde</v>
          </cell>
          <cell r="G139" t="str">
            <v>3222-05</v>
          </cell>
          <cell r="H139" t="str">
            <v>02/2022</v>
          </cell>
          <cell r="J139">
            <v>155.83840000000001</v>
          </cell>
          <cell r="L139">
            <v>0</v>
          </cell>
          <cell r="M139">
            <v>0</v>
          </cell>
          <cell r="O139">
            <v>1.3549</v>
          </cell>
          <cell r="R139">
            <v>197.42</v>
          </cell>
          <cell r="S139">
            <v>72.72</v>
          </cell>
          <cell r="U139">
            <v>0</v>
          </cell>
          <cell r="Y139">
            <v>126.91865921787709</v>
          </cell>
        </row>
        <row r="140">
          <cell r="C140" t="str">
            <v>HOSPITAL DOM HÉLDER (COVID-19)</v>
          </cell>
          <cell r="E140" t="str">
            <v>MAURO EDUARDO DOS SANTOS DE SANTANA</v>
          </cell>
          <cell r="F140" t="str">
            <v>2 - Outros Profissionais da Saúde</v>
          </cell>
          <cell r="G140" t="str">
            <v>3222-05</v>
          </cell>
          <cell r="H140" t="str">
            <v>02/2022</v>
          </cell>
          <cell r="J140">
            <v>176.4128</v>
          </cell>
          <cell r="L140">
            <v>0</v>
          </cell>
          <cell r="M140">
            <v>0</v>
          </cell>
          <cell r="O140">
            <v>1.3549</v>
          </cell>
          <cell r="R140">
            <v>247.56</v>
          </cell>
          <cell r="S140">
            <v>68.5</v>
          </cell>
          <cell r="U140">
            <v>0</v>
          </cell>
          <cell r="Y140">
            <v>126.91865921787709</v>
          </cell>
        </row>
        <row r="141">
          <cell r="C141" t="str">
            <v>HOSPITAL DOM HÉLDER (COVID-19)</v>
          </cell>
          <cell r="E141" t="str">
            <v>MAX DE ARAUJO MELO</v>
          </cell>
          <cell r="F141" t="str">
            <v>2 - Outros Profissionais da Saúde</v>
          </cell>
          <cell r="G141" t="str">
            <v>2236-05</v>
          </cell>
          <cell r="H141" t="str">
            <v>02/2022</v>
          </cell>
          <cell r="J141">
            <v>335.09359999999998</v>
          </cell>
          <cell r="L141">
            <v>0</v>
          </cell>
          <cell r="M141">
            <v>0</v>
          </cell>
          <cell r="O141">
            <v>2.8439999999999999</v>
          </cell>
          <cell r="R141">
            <v>282.8</v>
          </cell>
          <cell r="S141">
            <v>89.54</v>
          </cell>
          <cell r="U141">
            <v>0</v>
          </cell>
          <cell r="Y141">
            <v>126.91865921787709</v>
          </cell>
        </row>
        <row r="142">
          <cell r="C142" t="str">
            <v>HOSPITAL DOM HÉLDER (COVID-19)</v>
          </cell>
          <cell r="E142" t="str">
            <v>MELISSA KAROLINE DE ANDRADE</v>
          </cell>
          <cell r="F142" t="str">
            <v>2 - Outros Profissionais da Saúde</v>
          </cell>
          <cell r="G142" t="str">
            <v>2234-05</v>
          </cell>
          <cell r="H142" t="str">
            <v>02/2022</v>
          </cell>
          <cell r="J142">
            <v>399.11919999999998</v>
          </cell>
          <cell r="L142">
            <v>0</v>
          </cell>
          <cell r="M142">
            <v>0</v>
          </cell>
          <cell r="O142">
            <v>1.3549</v>
          </cell>
          <cell r="R142">
            <v>0</v>
          </cell>
          <cell r="S142">
            <v>0</v>
          </cell>
          <cell r="U142">
            <v>0</v>
          </cell>
          <cell r="Y142">
            <v>126.91865921787709</v>
          </cell>
        </row>
        <row r="143">
          <cell r="C143" t="str">
            <v>HOSPITAL DOM HÉLDER (COVID-19)</v>
          </cell>
          <cell r="E143" t="str">
            <v>MICHELINE LUCIA SANTOS VIEIRA</v>
          </cell>
          <cell r="F143" t="str">
            <v>2 - Outros Profissionais da Saúde</v>
          </cell>
          <cell r="G143" t="str">
            <v>2235-05</v>
          </cell>
          <cell r="H143" t="str">
            <v>02/2022</v>
          </cell>
          <cell r="J143">
            <v>296.78160000000003</v>
          </cell>
          <cell r="L143">
            <v>0</v>
          </cell>
          <cell r="M143">
            <v>0</v>
          </cell>
          <cell r="O143">
            <v>2.8439999999999999</v>
          </cell>
          <cell r="R143">
            <v>0</v>
          </cell>
          <cell r="S143">
            <v>0</v>
          </cell>
          <cell r="U143">
            <v>0</v>
          </cell>
          <cell r="Y143">
            <v>126.91865921787709</v>
          </cell>
        </row>
        <row r="144">
          <cell r="C144" t="str">
            <v>HOSPITAL DOM HÉLDER (COVID-19)</v>
          </cell>
          <cell r="E144" t="str">
            <v>MIRELA SANTOS DA SILVA</v>
          </cell>
          <cell r="F144" t="str">
            <v>2 - Outros Profissionais da Saúde</v>
          </cell>
          <cell r="G144" t="str">
            <v>3222-05</v>
          </cell>
          <cell r="H144" t="str">
            <v>02/2022</v>
          </cell>
          <cell r="J144">
            <v>189.7688</v>
          </cell>
          <cell r="L144">
            <v>0</v>
          </cell>
          <cell r="M144">
            <v>0</v>
          </cell>
          <cell r="O144">
            <v>1.3549</v>
          </cell>
          <cell r="R144">
            <v>247.56</v>
          </cell>
          <cell r="S144">
            <v>72.72</v>
          </cell>
          <cell r="U144">
            <v>0</v>
          </cell>
          <cell r="Y144">
            <v>126.91865921787709</v>
          </cell>
        </row>
        <row r="145">
          <cell r="C145" t="str">
            <v>HOSPITAL DOM HÉLDER (COVID-19)</v>
          </cell>
          <cell r="E145" t="str">
            <v>NATALLY RANIELLY DE ALMEIDA</v>
          </cell>
          <cell r="F145" t="str">
            <v>2 - Outros Profissionais da Saúde</v>
          </cell>
          <cell r="G145" t="str">
            <v>2235-05</v>
          </cell>
          <cell r="H145" t="str">
            <v>02/2022</v>
          </cell>
          <cell r="J145">
            <v>320.0856</v>
          </cell>
          <cell r="L145">
            <v>0</v>
          </cell>
          <cell r="M145">
            <v>0</v>
          </cell>
          <cell r="O145">
            <v>2.8439999999999999</v>
          </cell>
          <cell r="R145">
            <v>0</v>
          </cell>
          <cell r="S145">
            <v>0</v>
          </cell>
          <cell r="U145">
            <v>0</v>
          </cell>
          <cell r="Y145">
            <v>126.91865921787709</v>
          </cell>
        </row>
        <row r="146">
          <cell r="C146" t="str">
            <v>HOSPITAL DOM HÉLDER (COVID-19)</v>
          </cell>
          <cell r="E146" t="str">
            <v>PAMELA MYKAELY DE LIMA TORRES</v>
          </cell>
          <cell r="F146" t="str">
            <v>2 - Outros Profissionais da Saúde</v>
          </cell>
          <cell r="G146" t="str">
            <v>3222-05</v>
          </cell>
          <cell r="H146" t="str">
            <v>02/2022</v>
          </cell>
          <cell r="J146">
            <v>154.1328</v>
          </cell>
          <cell r="L146">
            <v>0</v>
          </cell>
          <cell r="M146">
            <v>0</v>
          </cell>
          <cell r="O146">
            <v>1.3549</v>
          </cell>
          <cell r="R146">
            <v>0</v>
          </cell>
          <cell r="S146">
            <v>0</v>
          </cell>
          <cell r="U146">
            <v>0</v>
          </cell>
          <cell r="Y146">
            <v>126.91865921787709</v>
          </cell>
        </row>
        <row r="147">
          <cell r="C147" t="str">
            <v>HOSPITAL DOM HÉLDER (COVID-19)</v>
          </cell>
          <cell r="E147" t="str">
            <v>PATRICIA JOSE DE SANTANA QUEIROZ DE LIMA</v>
          </cell>
          <cell r="F147" t="str">
            <v>2 - Outros Profissionais da Saúde</v>
          </cell>
          <cell r="G147" t="str">
            <v>2235-05</v>
          </cell>
          <cell r="H147" t="str">
            <v>02/2022</v>
          </cell>
          <cell r="J147">
            <v>367.82240000000002</v>
          </cell>
          <cell r="L147">
            <v>0</v>
          </cell>
          <cell r="M147">
            <v>0</v>
          </cell>
          <cell r="O147">
            <v>1.3549</v>
          </cell>
          <cell r="R147">
            <v>95.79</v>
          </cell>
          <cell r="S147">
            <v>0</v>
          </cell>
          <cell r="U147">
            <v>0</v>
          </cell>
          <cell r="Y147">
            <v>126.91865921787709</v>
          </cell>
        </row>
        <row r="148">
          <cell r="C148" t="str">
            <v>HOSPITAL DOM HÉLDER (COVID-19)</v>
          </cell>
          <cell r="E148" t="str">
            <v>PATRICIA MARIA DA PAIXAO</v>
          </cell>
          <cell r="F148" t="str">
            <v>2 - Outros Profissionais da Saúde</v>
          </cell>
          <cell r="G148" t="str">
            <v>3222-05</v>
          </cell>
          <cell r="H148" t="str">
            <v>02/2022</v>
          </cell>
          <cell r="J148">
            <v>213.06399999999999</v>
          </cell>
          <cell r="L148">
            <v>0</v>
          </cell>
          <cell r="M148">
            <v>0</v>
          </cell>
          <cell r="O148">
            <v>1.3549</v>
          </cell>
          <cell r="R148">
            <v>290.75</v>
          </cell>
          <cell r="S148">
            <v>72.72</v>
          </cell>
          <cell r="U148">
            <v>0</v>
          </cell>
          <cell r="Y148">
            <v>126.91865921787709</v>
          </cell>
        </row>
        <row r="149">
          <cell r="C149" t="str">
            <v>HOSPITAL DOM HÉLDER (COVID-19)</v>
          </cell>
          <cell r="E149" t="str">
            <v>PAULA NATALY MONTEIRO SANTOS</v>
          </cell>
          <cell r="F149" t="str">
            <v>2 - Outros Profissionais da Saúde</v>
          </cell>
          <cell r="G149" t="str">
            <v>3222-05</v>
          </cell>
          <cell r="H149" t="str">
            <v>02/2022</v>
          </cell>
          <cell r="J149">
            <v>259.75279999999998</v>
          </cell>
          <cell r="L149">
            <v>0</v>
          </cell>
          <cell r="M149">
            <v>0</v>
          </cell>
          <cell r="O149">
            <v>1.3549</v>
          </cell>
          <cell r="R149">
            <v>0</v>
          </cell>
          <cell r="S149">
            <v>0</v>
          </cell>
          <cell r="U149">
            <v>0</v>
          </cell>
          <cell r="Y149">
            <v>126.91865921787709</v>
          </cell>
        </row>
        <row r="150">
          <cell r="C150" t="str">
            <v>HOSPITAL DOM HÉLDER (COVID-19)</v>
          </cell>
          <cell r="E150" t="str">
            <v>RAFAEL FRUTUOSO COELHO</v>
          </cell>
          <cell r="F150" t="str">
            <v>2 - Outros Profissionais da Saúde</v>
          </cell>
          <cell r="G150" t="str">
            <v>2236-05</v>
          </cell>
          <cell r="H150" t="str">
            <v>02/2022</v>
          </cell>
          <cell r="J150">
            <v>288.72160000000002</v>
          </cell>
          <cell r="L150">
            <v>0</v>
          </cell>
          <cell r="M150">
            <v>0</v>
          </cell>
          <cell r="O150">
            <v>2.8439999999999999</v>
          </cell>
          <cell r="R150">
            <v>136.88999999999999</v>
          </cell>
          <cell r="S150">
            <v>60</v>
          </cell>
          <cell r="U150">
            <v>0</v>
          </cell>
          <cell r="Y150">
            <v>126.91865921787709</v>
          </cell>
        </row>
        <row r="151">
          <cell r="C151" t="str">
            <v>HOSPITAL DOM HÉLDER (COVID-19)</v>
          </cell>
          <cell r="E151" t="str">
            <v>RAFAELA COLACO DE VASCONCELOS CAVALCANTE</v>
          </cell>
          <cell r="F151" t="str">
            <v>2 - Outros Profissionais da Saúde</v>
          </cell>
          <cell r="G151" t="str">
            <v>3222-05</v>
          </cell>
          <cell r="H151" t="str">
            <v>02/2022</v>
          </cell>
          <cell r="J151">
            <v>424.27760000000001</v>
          </cell>
          <cell r="L151">
            <v>0</v>
          </cell>
          <cell r="M151">
            <v>0</v>
          </cell>
          <cell r="O151">
            <v>1.3549</v>
          </cell>
          <cell r="R151">
            <v>0</v>
          </cell>
          <cell r="S151">
            <v>0</v>
          </cell>
          <cell r="U151">
            <v>0</v>
          </cell>
          <cell r="Y151">
            <v>126.91865921787709</v>
          </cell>
        </row>
        <row r="152">
          <cell r="C152" t="str">
            <v>HOSPITAL DOM HÉLDER (COVID-19)</v>
          </cell>
          <cell r="E152" t="str">
            <v>RAFAELA MARIA SILVA DE SOUZA</v>
          </cell>
          <cell r="F152" t="str">
            <v>2 - Outros Profissionais da Saúde</v>
          </cell>
          <cell r="G152" t="str">
            <v>3222-05</v>
          </cell>
          <cell r="H152" t="str">
            <v>02/2022</v>
          </cell>
          <cell r="J152">
            <v>247.084</v>
          </cell>
          <cell r="L152">
            <v>0</v>
          </cell>
          <cell r="M152">
            <v>0</v>
          </cell>
          <cell r="O152">
            <v>1.3549</v>
          </cell>
          <cell r="R152">
            <v>290.75</v>
          </cell>
          <cell r="S152">
            <v>72.72</v>
          </cell>
          <cell r="U152">
            <v>0</v>
          </cell>
          <cell r="Y152">
            <v>126.91865921787709</v>
          </cell>
        </row>
        <row r="153">
          <cell r="C153" t="str">
            <v>HOSPITAL DOM HÉLDER (COVID-19)</v>
          </cell>
          <cell r="E153" t="str">
            <v>RAIANE MAGDA DE ALMEIDA CAVALCANTI</v>
          </cell>
          <cell r="F153" t="str">
            <v>2 - Outros Profissionais da Saúde</v>
          </cell>
          <cell r="G153" t="str">
            <v>3222-05</v>
          </cell>
          <cell r="H153" t="str">
            <v>02/2022</v>
          </cell>
          <cell r="J153">
            <v>133.3792</v>
          </cell>
          <cell r="L153">
            <v>0</v>
          </cell>
          <cell r="M153">
            <v>0</v>
          </cell>
          <cell r="O153">
            <v>1.3549</v>
          </cell>
          <cell r="R153">
            <v>0</v>
          </cell>
          <cell r="S153">
            <v>0</v>
          </cell>
          <cell r="U153">
            <v>0</v>
          </cell>
          <cell r="Y153">
            <v>126.91865921787709</v>
          </cell>
        </row>
        <row r="154">
          <cell r="C154" t="str">
            <v>HOSPITAL DOM HÉLDER (COVID-19)</v>
          </cell>
          <cell r="E154" t="str">
            <v>RAISSA RODRIGUES FIGUEIROA</v>
          </cell>
          <cell r="F154" t="str">
            <v>1 - Médico</v>
          </cell>
          <cell r="G154" t="str">
            <v>2251-25</v>
          </cell>
          <cell r="H154" t="str">
            <v>02/2022</v>
          </cell>
          <cell r="J154">
            <v>1211.424</v>
          </cell>
          <cell r="L154">
            <v>0</v>
          </cell>
          <cell r="M154">
            <v>0</v>
          </cell>
          <cell r="O154">
            <v>10.8344</v>
          </cell>
          <cell r="R154">
            <v>0</v>
          </cell>
          <cell r="S154">
            <v>0</v>
          </cell>
          <cell r="U154">
            <v>0</v>
          </cell>
          <cell r="Y154">
            <v>126.91865921787709</v>
          </cell>
        </row>
        <row r="155">
          <cell r="C155" t="str">
            <v>HOSPITAL DOM HÉLDER (COVID-19)</v>
          </cell>
          <cell r="E155" t="str">
            <v>RAYANA CAROLINE PEREIRA DE SOUZA</v>
          </cell>
          <cell r="F155" t="str">
            <v>2 - Outros Profissionais da Saúde</v>
          </cell>
          <cell r="G155" t="str">
            <v>2515-10</v>
          </cell>
          <cell r="H155" t="str">
            <v>02/2022</v>
          </cell>
          <cell r="J155">
            <v>223.98</v>
          </cell>
          <cell r="L155">
            <v>0</v>
          </cell>
          <cell r="M155">
            <v>0</v>
          </cell>
          <cell r="O155">
            <v>1.3540000000000001</v>
          </cell>
          <cell r="R155">
            <v>718.55</v>
          </cell>
          <cell r="S155">
            <v>111.12</v>
          </cell>
          <cell r="U155">
            <v>0</v>
          </cell>
          <cell r="Y155">
            <v>126.91865921787709</v>
          </cell>
        </row>
        <row r="156">
          <cell r="C156" t="str">
            <v>HOSPITAL DOM HÉLDER (COVID-19)</v>
          </cell>
          <cell r="E156" t="str">
            <v>RENATA ADRIANA DA SILVA SANTOS</v>
          </cell>
          <cell r="F156" t="str">
            <v>2 - Outros Profissionais da Saúde</v>
          </cell>
          <cell r="G156" t="str">
            <v>3222-05</v>
          </cell>
          <cell r="H156" t="str">
            <v>02/2022</v>
          </cell>
          <cell r="J156">
            <v>112.58320000000001</v>
          </cell>
          <cell r="L156">
            <v>0</v>
          </cell>
          <cell r="M156">
            <v>0</v>
          </cell>
          <cell r="O156">
            <v>1.3540000000000001</v>
          </cell>
          <cell r="R156">
            <v>0</v>
          </cell>
          <cell r="S156">
            <v>0</v>
          </cell>
          <cell r="U156">
            <v>0</v>
          </cell>
          <cell r="Y156">
            <v>126.91865921787709</v>
          </cell>
        </row>
        <row r="157">
          <cell r="C157" t="str">
            <v>HOSPITAL DOM HÉLDER (COVID-19)</v>
          </cell>
          <cell r="E157" t="str">
            <v>RENATA ANDREZA DE ALBUQUERQUE</v>
          </cell>
          <cell r="F157" t="str">
            <v>2 - Outros Profissionais da Saúde</v>
          </cell>
          <cell r="G157" t="str">
            <v>5211-30</v>
          </cell>
          <cell r="H157" t="str">
            <v>02/2022</v>
          </cell>
          <cell r="J157">
            <v>171.05680000000001</v>
          </cell>
          <cell r="L157">
            <v>0</v>
          </cell>
          <cell r="M157">
            <v>0</v>
          </cell>
          <cell r="O157">
            <v>1.3540000000000001</v>
          </cell>
          <cell r="R157">
            <v>60.07</v>
          </cell>
          <cell r="S157">
            <v>0</v>
          </cell>
          <cell r="U157">
            <v>0</v>
          </cell>
          <cell r="Y157">
            <v>126.91865921787709</v>
          </cell>
        </row>
        <row r="158">
          <cell r="C158" t="str">
            <v>HOSPITAL DOM HÉLDER (COVID-19)</v>
          </cell>
          <cell r="E158" t="str">
            <v>RENATA RIBEIRO RODRIGUES DE AZEVEDO</v>
          </cell>
          <cell r="F158" t="str">
            <v>2 - Outros Profissionais da Saúde</v>
          </cell>
          <cell r="G158" t="str">
            <v>2236-05</v>
          </cell>
          <cell r="H158" t="str">
            <v>02/2022</v>
          </cell>
          <cell r="J158">
            <v>318.08159999999998</v>
          </cell>
          <cell r="L158">
            <v>0</v>
          </cell>
          <cell r="M158">
            <v>0</v>
          </cell>
          <cell r="O158">
            <v>2.8439999999999999</v>
          </cell>
          <cell r="R158">
            <v>0</v>
          </cell>
          <cell r="S158">
            <v>0</v>
          </cell>
          <cell r="U158">
            <v>0</v>
          </cell>
          <cell r="Y158">
            <v>126.91865921787709</v>
          </cell>
        </row>
        <row r="159">
          <cell r="C159" t="str">
            <v>HOSPITAL DOM HÉLDER (COVID-19)</v>
          </cell>
          <cell r="E159" t="str">
            <v>REYDIANE RODRIGUES SANTANA</v>
          </cell>
          <cell r="F159" t="str">
            <v>2 - Outros Profissionais da Saúde</v>
          </cell>
          <cell r="G159" t="str">
            <v>2236-05</v>
          </cell>
          <cell r="H159" t="str">
            <v>02/2022</v>
          </cell>
          <cell r="J159">
            <v>311.31439999999998</v>
          </cell>
          <cell r="L159">
            <v>0</v>
          </cell>
          <cell r="M159">
            <v>0</v>
          </cell>
          <cell r="O159">
            <v>2.8439999999999999</v>
          </cell>
          <cell r="R159">
            <v>320.20999999999998</v>
          </cell>
          <cell r="S159">
            <v>104.06</v>
          </cell>
          <cell r="U159">
            <v>0</v>
          </cell>
          <cell r="Y159">
            <v>126.91865921787709</v>
          </cell>
        </row>
        <row r="160">
          <cell r="C160" t="str">
            <v>HOSPITAL DOM HÉLDER (COVID-19)</v>
          </cell>
          <cell r="E160" t="str">
            <v>RITA DE CASSIA GONZAGA DE LIRA</v>
          </cell>
          <cell r="F160" t="str">
            <v>2 - Outros Profissionais da Saúde</v>
          </cell>
          <cell r="G160" t="str">
            <v>2235-05</v>
          </cell>
          <cell r="H160" t="str">
            <v>02/2022</v>
          </cell>
          <cell r="J160">
            <v>346.65440000000001</v>
          </cell>
          <cell r="L160">
            <v>0</v>
          </cell>
          <cell r="M160">
            <v>0</v>
          </cell>
          <cell r="O160">
            <v>2.8439999999999999</v>
          </cell>
          <cell r="R160">
            <v>104.87</v>
          </cell>
          <cell r="S160">
            <v>0</v>
          </cell>
          <cell r="U160">
            <v>0</v>
          </cell>
          <cell r="Y160">
            <v>126.91865921787709</v>
          </cell>
        </row>
        <row r="161">
          <cell r="C161" t="str">
            <v>HOSPITAL DOM HÉLDER (COVID-19)</v>
          </cell>
          <cell r="E161" t="str">
            <v>ROSAILTON SANTANA DOS SANTOS</v>
          </cell>
          <cell r="F161" t="str">
            <v>2 - Outros Profissionais da Saúde</v>
          </cell>
          <cell r="G161" t="str">
            <v>3222-05</v>
          </cell>
          <cell r="H161" t="str">
            <v>02/2022</v>
          </cell>
          <cell r="J161">
            <v>292.19920000000002</v>
          </cell>
          <cell r="L161">
            <v>0</v>
          </cell>
          <cell r="M161">
            <v>0</v>
          </cell>
          <cell r="O161">
            <v>1.3540000000000001</v>
          </cell>
          <cell r="R161">
            <v>0</v>
          </cell>
          <cell r="S161">
            <v>0</v>
          </cell>
          <cell r="U161">
            <v>0</v>
          </cell>
          <cell r="Y161">
            <v>126.91865921787709</v>
          </cell>
        </row>
        <row r="162">
          <cell r="C162" t="str">
            <v>HOSPITAL DOM HÉLDER (COVID-19)</v>
          </cell>
          <cell r="E162" t="str">
            <v>ROSALIA GOMES DA SILVA</v>
          </cell>
          <cell r="F162" t="str">
            <v>2 - Outros Profissionais da Saúde</v>
          </cell>
          <cell r="G162" t="str">
            <v>2235-05</v>
          </cell>
          <cell r="H162" t="str">
            <v>02/2022</v>
          </cell>
          <cell r="J162">
            <v>355.50880000000001</v>
          </cell>
          <cell r="L162">
            <v>0</v>
          </cell>
          <cell r="M162">
            <v>0</v>
          </cell>
          <cell r="O162">
            <v>2.8439999999999999</v>
          </cell>
          <cell r="R162">
            <v>0</v>
          </cell>
          <cell r="S162">
            <v>0</v>
          </cell>
          <cell r="U162">
            <v>0</v>
          </cell>
          <cell r="Y162">
            <v>126.91865921787709</v>
          </cell>
        </row>
        <row r="163">
          <cell r="C163" t="str">
            <v>HOSPITAL DOM HÉLDER (COVID-19)</v>
          </cell>
          <cell r="E163" t="str">
            <v>RUBIA FERREIRA DA SILVA</v>
          </cell>
          <cell r="F163" t="str">
            <v>2 - Outros Profissionais da Saúde</v>
          </cell>
          <cell r="G163" t="str">
            <v>3222-05</v>
          </cell>
          <cell r="H163" t="str">
            <v>02/2022</v>
          </cell>
          <cell r="J163">
            <v>345.87040000000002</v>
          </cell>
          <cell r="L163">
            <v>0</v>
          </cell>
          <cell r="M163">
            <v>0</v>
          </cell>
          <cell r="O163">
            <v>1.3540000000000001</v>
          </cell>
          <cell r="R163">
            <v>1000.07</v>
          </cell>
          <cell r="S163">
            <v>72.72</v>
          </cell>
          <cell r="U163">
            <v>0</v>
          </cell>
          <cell r="Y163">
            <v>126.91865921787709</v>
          </cell>
        </row>
        <row r="164">
          <cell r="C164" t="str">
            <v>HOSPITAL DOM HÉLDER (COVID-19)</v>
          </cell>
          <cell r="E164" t="str">
            <v>SANDRA PEREIRA CEZAR</v>
          </cell>
          <cell r="F164" t="str">
            <v>2 - Outros Profissionais da Saúde</v>
          </cell>
          <cell r="G164" t="str">
            <v>3222-05</v>
          </cell>
          <cell r="H164" t="str">
            <v>02/2022</v>
          </cell>
          <cell r="J164">
            <v>274.38560000000001</v>
          </cell>
          <cell r="L164">
            <v>0</v>
          </cell>
          <cell r="M164">
            <v>0</v>
          </cell>
          <cell r="O164">
            <v>1.3540000000000001</v>
          </cell>
          <cell r="R164">
            <v>134.18</v>
          </cell>
          <cell r="S164">
            <v>72.72</v>
          </cell>
          <cell r="U164">
            <v>0</v>
          </cell>
          <cell r="Y164">
            <v>126.91865921787709</v>
          </cell>
        </row>
        <row r="165">
          <cell r="C165" t="str">
            <v>HOSPITAL DOM HÉLDER (COVID-19)</v>
          </cell>
          <cell r="E165" t="str">
            <v>SANDRO RAMOS PINHEIRO</v>
          </cell>
          <cell r="F165" t="str">
            <v>2 - Outros Profissionais da Saúde</v>
          </cell>
          <cell r="G165" t="str">
            <v>3222-05</v>
          </cell>
          <cell r="H165" t="str">
            <v>02/2022</v>
          </cell>
          <cell r="J165">
            <v>223.08080000000001</v>
          </cell>
          <cell r="L165">
            <v>0</v>
          </cell>
          <cell r="M165">
            <v>0</v>
          </cell>
          <cell r="O165">
            <v>1.3540000000000001</v>
          </cell>
          <cell r="R165">
            <v>0</v>
          </cell>
          <cell r="S165">
            <v>0</v>
          </cell>
          <cell r="U165">
            <v>0</v>
          </cell>
          <cell r="Y165">
            <v>126.91865921787709</v>
          </cell>
        </row>
        <row r="166">
          <cell r="C166" t="str">
            <v>HOSPITAL DOM HÉLDER (COVID-19)</v>
          </cell>
          <cell r="E166" t="str">
            <v>SARA REBECA FERREIRA MELO</v>
          </cell>
          <cell r="F166" t="str">
            <v>2 - Outros Profissionais da Saúde</v>
          </cell>
          <cell r="G166" t="str">
            <v>2236-05</v>
          </cell>
          <cell r="H166" t="str">
            <v>02/2022</v>
          </cell>
          <cell r="J166">
            <v>292.79599999999999</v>
          </cell>
          <cell r="L166">
            <v>0</v>
          </cell>
          <cell r="M166">
            <v>0</v>
          </cell>
          <cell r="O166">
            <v>2.8439999999999999</v>
          </cell>
          <cell r="R166">
            <v>0</v>
          </cell>
          <cell r="S166">
            <v>0</v>
          </cell>
          <cell r="U166">
            <v>0</v>
          </cell>
          <cell r="Y166">
            <v>126.91865921787709</v>
          </cell>
        </row>
        <row r="167">
          <cell r="C167" t="str">
            <v>HOSPITAL DOM HÉLDER (COVID-19)</v>
          </cell>
          <cell r="E167" t="str">
            <v>SERGIO FILIPE EGITO MONTEIRO</v>
          </cell>
          <cell r="F167" t="str">
            <v>2 - Outros Profissionais da Saúde</v>
          </cell>
          <cell r="G167" t="str">
            <v>2236-05</v>
          </cell>
          <cell r="H167" t="str">
            <v>02/2022</v>
          </cell>
          <cell r="J167">
            <v>279.14960000000002</v>
          </cell>
          <cell r="L167">
            <v>0</v>
          </cell>
          <cell r="M167">
            <v>0</v>
          </cell>
          <cell r="O167">
            <v>2.8439999999999999</v>
          </cell>
          <cell r="R167">
            <v>0</v>
          </cell>
          <cell r="S167">
            <v>0</v>
          </cell>
          <cell r="U167">
            <v>0</v>
          </cell>
          <cell r="Y167">
            <v>126.91865921787709</v>
          </cell>
        </row>
        <row r="168">
          <cell r="C168" t="str">
            <v>HOSPITAL DOM HÉLDER (COVID-19)</v>
          </cell>
          <cell r="E168" t="str">
            <v>SEVERINA MARIA DA SILVA</v>
          </cell>
          <cell r="F168" t="str">
            <v>2 - Outros Profissionais da Saúde</v>
          </cell>
          <cell r="G168" t="str">
            <v>3222-05</v>
          </cell>
          <cell r="H168" t="str">
            <v>02/2022</v>
          </cell>
          <cell r="J168">
            <v>181.9872</v>
          </cell>
          <cell r="L168">
            <v>0</v>
          </cell>
          <cell r="M168">
            <v>0</v>
          </cell>
          <cell r="O168">
            <v>1.3540000000000001</v>
          </cell>
          <cell r="R168">
            <v>213.23</v>
          </cell>
          <cell r="S168">
            <v>72.72</v>
          </cell>
          <cell r="U168">
            <v>0</v>
          </cell>
          <cell r="Y168">
            <v>126.91865921787709</v>
          </cell>
        </row>
        <row r="169">
          <cell r="C169" t="str">
            <v>HOSPITAL DOM HÉLDER (COVID-19)</v>
          </cell>
          <cell r="E169" t="str">
            <v>SHENIA EVELIN DOS ANJOS</v>
          </cell>
          <cell r="F169" t="str">
            <v>2 - Outros Profissionais da Saúde</v>
          </cell>
          <cell r="G169" t="str">
            <v>5152-05</v>
          </cell>
          <cell r="H169" t="str">
            <v>02/2022</v>
          </cell>
          <cell r="J169">
            <v>151.62880000000001</v>
          </cell>
          <cell r="L169">
            <v>0</v>
          </cell>
          <cell r="M169">
            <v>0</v>
          </cell>
          <cell r="O169">
            <v>1.3540000000000001</v>
          </cell>
          <cell r="R169">
            <v>251.99</v>
          </cell>
          <cell r="S169">
            <v>72.72</v>
          </cell>
          <cell r="U169">
            <v>0</v>
          </cell>
          <cell r="Y169">
            <v>126.91865921787709</v>
          </cell>
        </row>
        <row r="170">
          <cell r="C170" t="str">
            <v>HOSPITAL DOM HÉLDER (COVID-19)</v>
          </cell>
          <cell r="E170" t="str">
            <v>SILVANIA XIMENES DE LIMA</v>
          </cell>
          <cell r="F170" t="str">
            <v>2 - Outros Profissionais da Saúde</v>
          </cell>
          <cell r="G170" t="str">
            <v>3241-15</v>
          </cell>
          <cell r="H170" t="str">
            <v>02/2022</v>
          </cell>
          <cell r="J170">
            <v>315.0992</v>
          </cell>
          <cell r="L170">
            <v>0</v>
          </cell>
          <cell r="M170">
            <v>0</v>
          </cell>
          <cell r="O170">
            <v>1.3540000000000001</v>
          </cell>
          <cell r="R170">
            <v>0</v>
          </cell>
          <cell r="S170">
            <v>0</v>
          </cell>
          <cell r="U170">
            <v>0</v>
          </cell>
          <cell r="Y170">
            <v>126.91865921787709</v>
          </cell>
        </row>
        <row r="171">
          <cell r="C171" t="str">
            <v>HOSPITAL DOM HÉLDER (COVID-19)</v>
          </cell>
          <cell r="E171" t="str">
            <v>SIMONE RAFAELA ANTUNES REIS</v>
          </cell>
          <cell r="F171" t="str">
            <v>2 - Outros Profissionais da Saúde</v>
          </cell>
          <cell r="G171" t="str">
            <v>2235-05</v>
          </cell>
          <cell r="H171" t="str">
            <v>02/2022</v>
          </cell>
          <cell r="J171">
            <v>309.52960000000002</v>
          </cell>
          <cell r="L171">
            <v>0</v>
          </cell>
          <cell r="M171">
            <v>0</v>
          </cell>
          <cell r="O171">
            <v>2.8439999999999999</v>
          </cell>
          <cell r="R171">
            <v>0</v>
          </cell>
          <cell r="S171">
            <v>0</v>
          </cell>
          <cell r="U171">
            <v>0</v>
          </cell>
          <cell r="Y171">
            <v>126.91865921787709</v>
          </cell>
        </row>
        <row r="172">
          <cell r="C172" t="str">
            <v>HOSPITAL DOM HÉLDER (COVID-19)</v>
          </cell>
          <cell r="E172" t="str">
            <v>SUZANNE MOSTAERT LOCIO DE MORAES</v>
          </cell>
          <cell r="F172" t="str">
            <v>1 - Médico</v>
          </cell>
          <cell r="G172" t="str">
            <v>2251-25</v>
          </cell>
          <cell r="H172" t="str">
            <v>02/2022</v>
          </cell>
          <cell r="J172">
            <v>413.91039999999998</v>
          </cell>
          <cell r="L172">
            <v>0</v>
          </cell>
          <cell r="M172">
            <v>0</v>
          </cell>
          <cell r="O172">
            <v>10.8344</v>
          </cell>
          <cell r="R172">
            <v>0</v>
          </cell>
          <cell r="S172">
            <v>0</v>
          </cell>
          <cell r="U172">
            <v>0</v>
          </cell>
          <cell r="Y172">
            <v>126.91865921787709</v>
          </cell>
        </row>
        <row r="173">
          <cell r="C173" t="str">
            <v>HOSPITAL DOM HÉLDER (COVID-19)</v>
          </cell>
          <cell r="E173" t="str">
            <v>SWELLEN MAYARA MOURA FERREIRA</v>
          </cell>
          <cell r="F173" t="str">
            <v>2 - Outros Profissionais da Saúde</v>
          </cell>
          <cell r="G173" t="str">
            <v>3222-05</v>
          </cell>
          <cell r="H173" t="str">
            <v>02/2022</v>
          </cell>
          <cell r="J173">
            <v>137.9624</v>
          </cell>
          <cell r="L173">
            <v>0</v>
          </cell>
          <cell r="M173">
            <v>0</v>
          </cell>
          <cell r="O173">
            <v>1.3540000000000001</v>
          </cell>
          <cell r="R173">
            <v>0</v>
          </cell>
          <cell r="S173">
            <v>0</v>
          </cell>
          <cell r="U173">
            <v>0</v>
          </cell>
          <cell r="Y173">
            <v>126.91865921787709</v>
          </cell>
        </row>
        <row r="174">
          <cell r="C174" t="str">
            <v>HOSPITAL DOM HÉLDER (COVID-19)</v>
          </cell>
          <cell r="E174" t="str">
            <v>TALITA NAYARA DA SILVA FERREIRA</v>
          </cell>
          <cell r="F174" t="str">
            <v>2 - Outros Profissionais da Saúde</v>
          </cell>
          <cell r="G174" t="str">
            <v>3222-05</v>
          </cell>
          <cell r="H174" t="str">
            <v>02/2022</v>
          </cell>
          <cell r="J174">
            <v>216.2312</v>
          </cell>
          <cell r="L174">
            <v>0</v>
          </cell>
          <cell r="M174">
            <v>0</v>
          </cell>
          <cell r="O174">
            <v>1.3540000000000001</v>
          </cell>
          <cell r="R174">
            <v>290.75</v>
          </cell>
          <cell r="S174">
            <v>72.72</v>
          </cell>
          <cell r="U174">
            <v>0</v>
          </cell>
          <cell r="Y174">
            <v>126.91865921787709</v>
          </cell>
        </row>
        <row r="175">
          <cell r="C175" t="str">
            <v>HOSPITAL DOM HÉLDER (COVID-19)</v>
          </cell>
          <cell r="E175" t="str">
            <v>TAMIRES DE OLIVEIRA RODRIGUES TORRES</v>
          </cell>
          <cell r="F175" t="str">
            <v>2 - Outros Profissionais da Saúde</v>
          </cell>
          <cell r="G175" t="str">
            <v>2234-05</v>
          </cell>
          <cell r="H175" t="str">
            <v>02/2022</v>
          </cell>
          <cell r="J175">
            <v>470.55759999999998</v>
          </cell>
          <cell r="L175">
            <v>0</v>
          </cell>
          <cell r="M175">
            <v>0</v>
          </cell>
          <cell r="O175">
            <v>1.3540000000000001</v>
          </cell>
          <cell r="R175">
            <v>0</v>
          </cell>
          <cell r="S175">
            <v>0</v>
          </cell>
          <cell r="U175">
            <v>0</v>
          </cell>
          <cell r="Y175">
            <v>126.91865921787709</v>
          </cell>
        </row>
        <row r="176">
          <cell r="C176" t="str">
            <v>HOSPITAL DOM HÉLDER (COVID-19)</v>
          </cell>
          <cell r="E176" t="str">
            <v>TARCISIO FRANCISCO DA SILVA</v>
          </cell>
          <cell r="F176" t="str">
            <v>2 - Outros Profissionais da Saúde</v>
          </cell>
          <cell r="G176" t="str">
            <v>2235-05</v>
          </cell>
          <cell r="H176" t="str">
            <v>02/2022</v>
          </cell>
          <cell r="J176">
            <v>290.37200000000001</v>
          </cell>
          <cell r="L176">
            <v>0</v>
          </cell>
          <cell r="M176">
            <v>0</v>
          </cell>
          <cell r="O176">
            <v>2.8439999999999999</v>
          </cell>
          <cell r="R176">
            <v>398.34</v>
          </cell>
          <cell r="S176">
            <v>104.87</v>
          </cell>
          <cell r="U176">
            <v>0</v>
          </cell>
          <cell r="Y176">
            <v>126.91865921787709</v>
          </cell>
        </row>
        <row r="177">
          <cell r="C177" t="str">
            <v>HOSPITAL DOM HÉLDER (COVID-19)</v>
          </cell>
          <cell r="E177" t="str">
            <v>TARCYA LEIANE GUERRA DE COUTO PATRIOTA</v>
          </cell>
          <cell r="F177" t="str">
            <v>2 - Outros Profissionais da Saúde</v>
          </cell>
          <cell r="G177" t="str">
            <v>2236-05</v>
          </cell>
          <cell r="H177" t="str">
            <v>02/2022</v>
          </cell>
          <cell r="J177">
            <v>430.28399999999999</v>
          </cell>
          <cell r="L177">
            <v>0</v>
          </cell>
          <cell r="M177">
            <v>0</v>
          </cell>
          <cell r="O177">
            <v>2.8439999999999999</v>
          </cell>
          <cell r="R177">
            <v>0</v>
          </cell>
          <cell r="S177">
            <v>0</v>
          </cell>
          <cell r="U177">
            <v>121.28</v>
          </cell>
          <cell r="X177" t="str">
            <v>AUXÍLIO CRECHE</v>
          </cell>
          <cell r="Y177">
            <v>126.91865921787709</v>
          </cell>
        </row>
        <row r="178">
          <cell r="C178" t="str">
            <v>HOSPITAL DOM HÉLDER (COVID-19)</v>
          </cell>
          <cell r="E178" t="str">
            <v>TATIANA RODRIGUES FERREIRA</v>
          </cell>
          <cell r="F178" t="str">
            <v>2 - Outros Profissionais da Saúde</v>
          </cell>
          <cell r="G178" t="str">
            <v>2235-05</v>
          </cell>
          <cell r="H178" t="str">
            <v>02/2022</v>
          </cell>
          <cell r="J178">
            <v>315.95440000000002</v>
          </cell>
          <cell r="L178">
            <v>0</v>
          </cell>
          <cell r="M178">
            <v>0</v>
          </cell>
          <cell r="O178">
            <v>2.8439999999999999</v>
          </cell>
          <cell r="R178">
            <v>0</v>
          </cell>
          <cell r="S178">
            <v>0</v>
          </cell>
          <cell r="U178">
            <v>0</v>
          </cell>
          <cell r="Y178">
            <v>126.91865921787709</v>
          </cell>
        </row>
        <row r="179">
          <cell r="C179" t="str">
            <v>HOSPITAL DOM HÉLDER (COVID-19)</v>
          </cell>
          <cell r="E179" t="str">
            <v>VALDIRENE SILVA DE ALBUQUERQUE</v>
          </cell>
          <cell r="F179" t="str">
            <v>2 - Outros Profissionais da Saúde</v>
          </cell>
          <cell r="G179" t="str">
            <v>3222-05</v>
          </cell>
          <cell r="H179" t="str">
            <v>02/2022</v>
          </cell>
          <cell r="J179">
            <v>268.7824</v>
          </cell>
          <cell r="L179">
            <v>0</v>
          </cell>
          <cell r="M179">
            <v>0</v>
          </cell>
          <cell r="O179">
            <v>1.3540000000000001</v>
          </cell>
          <cell r="R179">
            <v>290.75</v>
          </cell>
          <cell r="S179">
            <v>71.67</v>
          </cell>
          <cell r="U179">
            <v>0</v>
          </cell>
          <cell r="Y179">
            <v>126.91865921787709</v>
          </cell>
        </row>
        <row r="180">
          <cell r="C180" t="str">
            <v>HOSPITAL DOM HÉLDER (COVID-19)</v>
          </cell>
          <cell r="E180" t="str">
            <v>VALNISE RAMOS DOS SANTOS OLIVEIRA</v>
          </cell>
          <cell r="F180" t="str">
            <v>2 - Outros Profissionais da Saúde</v>
          </cell>
          <cell r="G180" t="str">
            <v>2237-10</v>
          </cell>
          <cell r="H180" t="str">
            <v>02/2022</v>
          </cell>
          <cell r="J180">
            <v>338.1576</v>
          </cell>
          <cell r="L180">
            <v>0</v>
          </cell>
          <cell r="M180">
            <v>0</v>
          </cell>
          <cell r="O180">
            <v>1.3540000000000001</v>
          </cell>
          <cell r="R180">
            <v>0</v>
          </cell>
          <cell r="S180">
            <v>0</v>
          </cell>
          <cell r="U180">
            <v>0</v>
          </cell>
          <cell r="Y180">
            <v>126.91865921787709</v>
          </cell>
        </row>
        <row r="181">
          <cell r="C181" t="str">
            <v>HOSPITAL DOM HÉLDER (COVID-19)</v>
          </cell>
          <cell r="E181" t="str">
            <v>VANESSA AVILA GUERRA</v>
          </cell>
          <cell r="F181" t="str">
            <v>2 - Outros Profissionais da Saúde</v>
          </cell>
          <cell r="G181" t="str">
            <v>2235-05</v>
          </cell>
          <cell r="H181" t="str">
            <v>02/2022</v>
          </cell>
          <cell r="J181">
            <v>502.25760000000002</v>
          </cell>
          <cell r="L181">
            <v>0</v>
          </cell>
          <cell r="M181">
            <v>0</v>
          </cell>
          <cell r="O181">
            <v>2.8439999999999999</v>
          </cell>
          <cell r="R181">
            <v>0</v>
          </cell>
          <cell r="S181">
            <v>0</v>
          </cell>
          <cell r="U181">
            <v>0</v>
          </cell>
          <cell r="Y181">
            <v>126.91865921787709</v>
          </cell>
        </row>
        <row r="182">
          <cell r="C182" t="str">
            <v>HOSPITAL DOM HÉLDER (COVID-19)</v>
          </cell>
          <cell r="E182" t="str">
            <v>VANESSA SILVA DE ARAUJO</v>
          </cell>
          <cell r="F182" t="str">
            <v>2 - Outros Profissionais da Saúde</v>
          </cell>
          <cell r="G182" t="str">
            <v>2235-05</v>
          </cell>
          <cell r="H182" t="str">
            <v>02/2022</v>
          </cell>
          <cell r="J182">
            <v>434.89920000000001</v>
          </cell>
          <cell r="L182">
            <v>0</v>
          </cell>
          <cell r="M182">
            <v>0</v>
          </cell>
          <cell r="O182">
            <v>2.8439999999999999</v>
          </cell>
          <cell r="R182">
            <v>0</v>
          </cell>
          <cell r="S182">
            <v>82.5</v>
          </cell>
          <cell r="U182">
            <v>0</v>
          </cell>
          <cell r="Y182">
            <v>126.91865921787709</v>
          </cell>
        </row>
        <row r="183">
          <cell r="C183" t="str">
            <v>HOSPITAL DOM HÉLDER (COVID-19)</v>
          </cell>
          <cell r="E183" t="str">
            <v>VANICIA LAURINDO DA SILVA</v>
          </cell>
          <cell r="F183" t="str">
            <v>2 - Outros Profissionais da Saúde</v>
          </cell>
          <cell r="G183" t="str">
            <v>3222-05</v>
          </cell>
          <cell r="H183" t="str">
            <v>02/2022</v>
          </cell>
          <cell r="J183">
            <v>158.0488</v>
          </cell>
          <cell r="L183">
            <v>0</v>
          </cell>
          <cell r="M183">
            <v>0</v>
          </cell>
          <cell r="O183">
            <v>1.3540000000000001</v>
          </cell>
          <cell r="R183">
            <v>213.23</v>
          </cell>
          <cell r="S183">
            <v>66.19</v>
          </cell>
          <cell r="U183">
            <v>0</v>
          </cell>
          <cell r="Y183">
            <v>126.91865921787709</v>
          </cell>
        </row>
        <row r="184">
          <cell r="C184" t="str">
            <v>HOSPITAL DOM HÉLDER (COVID-19)</v>
          </cell>
          <cell r="E184" t="str">
            <v>VIVIANE DE MELO ROSAS</v>
          </cell>
          <cell r="F184" t="str">
            <v>2 - Outros Profissionais da Saúde</v>
          </cell>
          <cell r="G184" t="str">
            <v>2236-05</v>
          </cell>
          <cell r="H184" t="str">
            <v>02/2022</v>
          </cell>
          <cell r="J184">
            <v>16.7424</v>
          </cell>
          <cell r="L184">
            <v>0</v>
          </cell>
          <cell r="M184">
            <v>0</v>
          </cell>
          <cell r="O184">
            <v>2.8439999999999999</v>
          </cell>
          <cell r="R184">
            <v>0</v>
          </cell>
          <cell r="S184">
            <v>0</v>
          </cell>
          <cell r="U184">
            <v>0</v>
          </cell>
          <cell r="Y184">
            <v>126.91865921787709</v>
          </cell>
        </row>
        <row r="185">
          <cell r="C185" t="str">
            <v>HOSPITAL DOM HÉLDER (COVID-19)</v>
          </cell>
          <cell r="E185" t="str">
            <v>WALLACE BRUNO SILVA SANTANA</v>
          </cell>
          <cell r="F185" t="str">
            <v>2 - Outros Profissionais da Saúde</v>
          </cell>
          <cell r="G185" t="str">
            <v>5151-10</v>
          </cell>
          <cell r="H185" t="str">
            <v>02/2022</v>
          </cell>
          <cell r="J185">
            <v>157.67439999999999</v>
          </cell>
          <cell r="L185">
            <v>0</v>
          </cell>
          <cell r="M185">
            <v>0</v>
          </cell>
          <cell r="O185">
            <v>1.3540000000000001</v>
          </cell>
          <cell r="R185">
            <v>251.99</v>
          </cell>
          <cell r="S185">
            <v>72.72</v>
          </cell>
          <cell r="U185">
            <v>0</v>
          </cell>
          <cell r="Y185">
            <v>126.91865921787709</v>
          </cell>
        </row>
        <row r="186">
          <cell r="C186" t="str">
            <v>HOSPITAL DOM HÉLDER (COVID-19)</v>
          </cell>
          <cell r="E186" t="str">
            <v>WANIELLY LUIS FALCAO DA SILVA</v>
          </cell>
          <cell r="F186" t="str">
            <v>2 - Outros Profissionais da Saúde</v>
          </cell>
          <cell r="G186" t="str">
            <v>2235-05</v>
          </cell>
          <cell r="H186" t="str">
            <v>02/2022</v>
          </cell>
          <cell r="J186">
            <v>310.68079999999998</v>
          </cell>
          <cell r="L186">
            <v>0</v>
          </cell>
          <cell r="M186">
            <v>0</v>
          </cell>
          <cell r="O186">
            <v>2.8439999999999999</v>
          </cell>
          <cell r="R186">
            <v>0</v>
          </cell>
          <cell r="S186">
            <v>0</v>
          </cell>
          <cell r="U186">
            <v>0</v>
          </cell>
          <cell r="Y186">
            <v>126.91865921787709</v>
          </cell>
        </row>
        <row r="187">
          <cell r="C187" t="str">
            <v>HOSPITAL DOM HÉLDER (COVID-19)</v>
          </cell>
          <cell r="E187" t="str">
            <v>WELLINGTON JOSE DA SILVA</v>
          </cell>
          <cell r="F187" t="str">
            <v>2 - Outros Profissionais da Saúde</v>
          </cell>
          <cell r="G187" t="str">
            <v>3241-15</v>
          </cell>
          <cell r="H187" t="str">
            <v>02/2022</v>
          </cell>
          <cell r="J187">
            <v>446.29119999999989</v>
          </cell>
          <cell r="L187">
            <v>0</v>
          </cell>
          <cell r="M187">
            <v>0</v>
          </cell>
          <cell r="O187">
            <v>1.3540000000000001</v>
          </cell>
          <cell r="R187">
            <v>0</v>
          </cell>
          <cell r="S187">
            <v>0</v>
          </cell>
          <cell r="U187">
            <v>0</v>
          </cell>
          <cell r="Y187">
            <v>126.91865921787709</v>
          </cell>
        </row>
        <row r="188">
          <cell r="C188" t="str">
            <v>HOSPITAL DOM HÉLDER (COVID-19)</v>
          </cell>
          <cell r="E188" t="str">
            <v>WILDELANIA BARROS DE LIMA</v>
          </cell>
          <cell r="F188" t="str">
            <v>2 - Outros Profissionais da Saúde</v>
          </cell>
          <cell r="G188" t="str">
            <v>3222-05</v>
          </cell>
          <cell r="H188" t="str">
            <v>02/2022</v>
          </cell>
          <cell r="J188">
            <v>171.8056</v>
          </cell>
          <cell r="L188">
            <v>0</v>
          </cell>
          <cell r="M188">
            <v>0</v>
          </cell>
          <cell r="O188">
            <v>1.3540000000000001</v>
          </cell>
          <cell r="R188">
            <v>581.71</v>
          </cell>
          <cell r="S188">
            <v>72.72</v>
          </cell>
          <cell r="U188">
            <v>0</v>
          </cell>
          <cell r="Y188">
            <v>126.91865921787709</v>
          </cell>
        </row>
        <row r="189">
          <cell r="C189" t="str">
            <v>HOSPITAL DOM HÉLDER (COVID-19)</v>
          </cell>
          <cell r="E189" t="str">
            <v>WILLAMS ARRUDA SOARES DA SILVA</v>
          </cell>
          <cell r="F189" t="str">
            <v>2 - Outros Profissionais da Saúde</v>
          </cell>
          <cell r="G189" t="str">
            <v>2235-05</v>
          </cell>
          <cell r="H189" t="str">
            <v>02/2022</v>
          </cell>
          <cell r="J189">
            <v>277.97039999999998</v>
          </cell>
          <cell r="L189">
            <v>0</v>
          </cell>
          <cell r="M189">
            <v>0</v>
          </cell>
          <cell r="O189">
            <v>2.8439999999999999</v>
          </cell>
          <cell r="R189">
            <v>0</v>
          </cell>
          <cell r="S189">
            <v>0</v>
          </cell>
          <cell r="U189">
            <v>0</v>
          </cell>
          <cell r="Y189">
            <v>126.91865921787709</v>
          </cell>
        </row>
        <row r="190">
          <cell r="C190" t="str">
            <v>HOSPITAL DOM HÉLDER (COVID-19)</v>
          </cell>
          <cell r="E190" t="str">
            <v>XIMENIA PATRICIA FERREIRA GALDINO</v>
          </cell>
          <cell r="F190" t="str">
            <v>2 - Outros Profissionais da Saúde</v>
          </cell>
          <cell r="G190" t="str">
            <v>2236-05</v>
          </cell>
          <cell r="H190" t="str">
            <v>02/2022</v>
          </cell>
          <cell r="J190">
            <v>298.38959999999997</v>
          </cell>
          <cell r="K190">
            <v>0</v>
          </cell>
          <cell r="L190">
            <v>0</v>
          </cell>
          <cell r="M190">
            <v>0</v>
          </cell>
          <cell r="O190">
            <v>2.8439999999999999</v>
          </cell>
          <cell r="R190">
            <v>282.83999999999997</v>
          </cell>
          <cell r="S190">
            <v>100.43</v>
          </cell>
          <cell r="U190">
            <v>0</v>
          </cell>
          <cell r="Y190">
            <v>126.91865921787709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2FAEA-2476-4908-8DC6-1CF00A280A61}">
  <sheetPr>
    <tabColor theme="3" tint="0.39997558519241921"/>
  </sheetPr>
  <dimension ref="A1:AB5002"/>
  <sheetViews>
    <sheetView showGridLines="0" tabSelected="1" workbookViewId="0">
      <selection activeCell="D12" sqref="D1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9039744000860</v>
      </c>
      <c r="B3" s="9" t="str">
        <f>'[1]TCE - ANEXO III - Preencher'!C12</f>
        <v>HOSPITAL DOM HÉLDER (COVID-19)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02/2022</v>
      </c>
      <c r="H3" s="14">
        <f>'[1]TCE - ANEXO III - Preencher'!I12</f>
        <v>0</v>
      </c>
      <c r="I3" s="14">
        <f>'[1]TCE - ANEXO III - Preencher'!J12</f>
        <v>135.744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1.3549</v>
      </c>
      <c r="O3" s="15">
        <f>'[1]TCE - ANEXO III - Preencher'!P12</f>
        <v>0</v>
      </c>
      <c r="P3" s="16">
        <f>N3-O3</f>
        <v>1.3549</v>
      </c>
      <c r="Q3" s="15">
        <f>'[1]TCE - ANEXO III - Preencher'!R12</f>
        <v>329.91</v>
      </c>
      <c r="R3" s="15">
        <f>'[1]TCE - ANEXO III - Preencher'!S12</f>
        <v>72.72</v>
      </c>
      <c r="S3" s="16">
        <f>Q3-R3</f>
        <v>257.19000000000005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126.91865921787709</v>
      </c>
      <c r="Y3" s="15">
        <f>'[1]TCE - ANEXO III - Preencher'!Z12</f>
        <v>0</v>
      </c>
      <c r="Z3" s="16">
        <f>X3-Y3</f>
        <v>126.91865921787709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521.20755921787713</v>
      </c>
    </row>
    <row r="4" spans="1:28" x14ac:dyDescent="0.2">
      <c r="A4" s="8">
        <f>IFERROR(VLOOKUP(B4,'[1]DADOS (OCULTAR)'!$P$3:$R$91,3,0),"")</f>
        <v>9039744000860</v>
      </c>
      <c r="B4" s="9" t="str">
        <f>'[1]TCE - ANEXO III - Preencher'!C13</f>
        <v>HOSPITAL DOM HÉLDER (COVID-19)</v>
      </c>
      <c r="C4" s="10"/>
      <c r="D4" s="11" t="str">
        <f>'[1]TCE - ANEXO III - Preencher'!E13</f>
        <v>ADEILDA BARBOSA DE OLIVEIRA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02/2022</v>
      </c>
      <c r="H4" s="14">
        <f>'[1]TCE - ANEXO III - Preencher'!I13</f>
        <v>0</v>
      </c>
      <c r="I4" s="14">
        <f>'[1]TCE - ANEXO III - Preencher'!J13</f>
        <v>166.2184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1.3549</v>
      </c>
      <c r="O4" s="15">
        <f>'[1]TCE - ANEXO III - Preencher'!P13</f>
        <v>0</v>
      </c>
      <c r="P4" s="16">
        <f t="shared" ref="P4:P67" si="2">N4-O4</f>
        <v>1.3549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126.91865921787709</v>
      </c>
      <c r="Y4" s="15">
        <f>'[1]TCE - ANEXO III - Preencher'!Z13</f>
        <v>0</v>
      </c>
      <c r="Z4" s="16">
        <f t="shared" ref="Z4:Z67" si="5">X4-Y4</f>
        <v>126.91865921787709</v>
      </c>
      <c r="AA4" s="17" t="str">
        <f>IF('[1]TCE - ANEXO III - Preencher'!AB13="","",'[1]TCE - ANEXO III - Preencher'!AB13)</f>
        <v/>
      </c>
      <c r="AB4" s="15">
        <f t="shared" si="0"/>
        <v>294.49195921787708</v>
      </c>
    </row>
    <row r="5" spans="1:28" x14ac:dyDescent="0.2">
      <c r="A5" s="8">
        <f>IFERROR(VLOOKUP(B5,'[1]DADOS (OCULTAR)'!$P$3:$R$91,3,0),"")</f>
        <v>9039744000860</v>
      </c>
      <c r="B5" s="9" t="str">
        <f>'[1]TCE - ANEXO III - Preencher'!C14</f>
        <v>HOSPITAL DOM HÉLDER (COVID-19)</v>
      </c>
      <c r="C5" s="10"/>
      <c r="D5" s="11" t="str">
        <f>'[1]TCE - ANEXO III - Preencher'!E14</f>
        <v>ADRIANA ELLEN DE LIMA BARRETO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02/2022</v>
      </c>
      <c r="H5" s="14">
        <f>'[1]TCE - ANEXO III - Preencher'!I14</f>
        <v>0</v>
      </c>
      <c r="I5" s="14">
        <f>'[1]TCE - ANEXO III - Preencher'!J14</f>
        <v>154.1328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1.3549</v>
      </c>
      <c r="O5" s="15">
        <f>'[1]TCE - ANEXO III - Preencher'!P14</f>
        <v>0</v>
      </c>
      <c r="P5" s="16">
        <f t="shared" si="2"/>
        <v>1.3549</v>
      </c>
      <c r="Q5" s="15">
        <f>'[1]TCE - ANEXO III - Preencher'!R14</f>
        <v>0</v>
      </c>
      <c r="R5" s="15">
        <f>'[1]TCE - ANEXO III - Preencher'!S14</f>
        <v>52.95</v>
      </c>
      <c r="S5" s="16">
        <f t="shared" si="3"/>
        <v>-52.95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126.91865921787709</v>
      </c>
      <c r="Y5" s="15">
        <f>'[1]TCE - ANEXO III - Preencher'!Z14</f>
        <v>0</v>
      </c>
      <c r="Z5" s="16">
        <f t="shared" si="5"/>
        <v>126.91865921787709</v>
      </c>
      <c r="AA5" s="17" t="str">
        <f>IF('[1]TCE - ANEXO III - Preencher'!AB14="","",'[1]TCE - ANEXO III - Preencher'!AB14)</f>
        <v/>
      </c>
      <c r="AB5" s="15">
        <f t="shared" si="0"/>
        <v>229.45635921787709</v>
      </c>
    </row>
    <row r="6" spans="1:28" x14ac:dyDescent="0.2">
      <c r="A6" s="8">
        <f>IFERROR(VLOOKUP(B6,'[1]DADOS (OCULTAR)'!$P$3:$R$91,3,0),"")</f>
        <v>9039744000860</v>
      </c>
      <c r="B6" s="9" t="str">
        <f>'[1]TCE - ANEXO III - Preencher'!C15</f>
        <v>HOSPITAL DOM HÉLDER (COVID-19)</v>
      </c>
      <c r="C6" s="10"/>
      <c r="D6" s="11" t="str">
        <f>'[1]TCE - ANEXO III - Preencher'!E15</f>
        <v>ADRIANO SILVA DE AGUIAR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2236-05</v>
      </c>
      <c r="G6" s="13" t="str">
        <f>IF('[1]TCE - ANEXO III - Preencher'!H15="","",'[1]TCE - ANEXO III - Preencher'!H15)</f>
        <v>02/2022</v>
      </c>
      <c r="H6" s="14">
        <f>'[1]TCE - ANEXO III - Preencher'!I15</f>
        <v>0</v>
      </c>
      <c r="I6" s="14">
        <f>'[1]TCE - ANEXO III - Preencher'!J15</f>
        <v>296.18480000000011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2.8439999999999999</v>
      </c>
      <c r="O6" s="15">
        <f>'[1]TCE - ANEXO III - Preencher'!P15</f>
        <v>0</v>
      </c>
      <c r="P6" s="16">
        <f t="shared" si="2"/>
        <v>2.8439999999999999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126.91865921787709</v>
      </c>
      <c r="Y6" s="15">
        <f>'[1]TCE - ANEXO III - Preencher'!Z15</f>
        <v>0</v>
      </c>
      <c r="Z6" s="16">
        <f t="shared" si="5"/>
        <v>126.91865921787709</v>
      </c>
      <c r="AA6" s="17" t="str">
        <f>IF('[1]TCE - ANEXO III - Preencher'!AB15="","",'[1]TCE - ANEXO III - Preencher'!AB15)</f>
        <v/>
      </c>
      <c r="AB6" s="15">
        <f t="shared" si="0"/>
        <v>425.94745921787717</v>
      </c>
    </row>
    <row r="7" spans="1:28" x14ac:dyDescent="0.2">
      <c r="A7" s="8">
        <f>IFERROR(VLOOKUP(B7,'[1]DADOS (OCULTAR)'!$P$3:$R$91,3,0),"")</f>
        <v>9039744000860</v>
      </c>
      <c r="B7" s="9" t="str">
        <f>'[1]TCE - ANEXO III - Preencher'!C16</f>
        <v>HOSPITAL DOM HÉLDER (COVID-19)</v>
      </c>
      <c r="C7" s="10"/>
      <c r="D7" s="11" t="str">
        <f>'[1]TCE - ANEXO III - Preencher'!E16</f>
        <v>ADYSLAYNE FIGUEIREDO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02/2022</v>
      </c>
      <c r="H7" s="14">
        <f>'[1]TCE - ANEXO III - Preencher'!I16</f>
        <v>0</v>
      </c>
      <c r="I7" s="14">
        <f>'[1]TCE - ANEXO III - Preencher'!J16</f>
        <v>156.78800000000001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1.3549</v>
      </c>
      <c r="O7" s="15">
        <f>'[1]TCE - ANEXO III - Preencher'!P16</f>
        <v>0</v>
      </c>
      <c r="P7" s="16">
        <f t="shared" si="2"/>
        <v>1.3549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126.91865921787709</v>
      </c>
      <c r="Y7" s="15">
        <f>'[1]TCE - ANEXO III - Preencher'!Z16</f>
        <v>0</v>
      </c>
      <c r="Z7" s="16">
        <f t="shared" si="5"/>
        <v>126.91865921787709</v>
      </c>
      <c r="AA7" s="17" t="str">
        <f>IF('[1]TCE - ANEXO III - Preencher'!AB16="","",'[1]TCE - ANEXO III - Preencher'!AB16)</f>
        <v/>
      </c>
      <c r="AB7" s="15">
        <f t="shared" si="0"/>
        <v>285.06155921787706</v>
      </c>
    </row>
    <row r="8" spans="1:28" x14ac:dyDescent="0.2">
      <c r="A8" s="8">
        <f>IFERROR(VLOOKUP(B8,'[1]DADOS (OCULTAR)'!$P$3:$R$91,3,0),"")</f>
        <v>9039744000860</v>
      </c>
      <c r="B8" s="9" t="str">
        <f>'[1]TCE - ANEXO III - Preencher'!C17</f>
        <v>HOSPITAL DOM HÉLDER (COVID-19)</v>
      </c>
      <c r="C8" s="10"/>
      <c r="D8" s="11" t="str">
        <f>'[1]TCE - ANEXO III - Preencher'!E17</f>
        <v>ALANA FERNANDA DA SILVA NASCIMENTO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2234-05</v>
      </c>
      <c r="G8" s="13" t="str">
        <f>IF('[1]TCE - ANEXO III - Preencher'!H17="","",'[1]TCE - ANEXO III - Preencher'!H17)</f>
        <v>02/2022</v>
      </c>
      <c r="H8" s="14">
        <f>'[1]TCE - ANEXO III - Preencher'!I17</f>
        <v>0</v>
      </c>
      <c r="I8" s="14">
        <f>'[1]TCE - ANEXO III - Preencher'!J17</f>
        <v>498.14319999999998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1.3549</v>
      </c>
      <c r="O8" s="15">
        <f>'[1]TCE - ANEXO III - Preencher'!P17</f>
        <v>0</v>
      </c>
      <c r="P8" s="16">
        <f t="shared" si="2"/>
        <v>1.3549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126.91865921787709</v>
      </c>
      <c r="Y8" s="15">
        <f>'[1]TCE - ANEXO III - Preencher'!Z17</f>
        <v>0</v>
      </c>
      <c r="Z8" s="16">
        <f t="shared" si="5"/>
        <v>126.91865921787709</v>
      </c>
      <c r="AA8" s="17" t="str">
        <f>IF('[1]TCE - ANEXO III - Preencher'!AB17="","",'[1]TCE - ANEXO III - Preencher'!AB17)</f>
        <v/>
      </c>
      <c r="AB8" s="15">
        <f t="shared" si="0"/>
        <v>626.41675921787703</v>
      </c>
    </row>
    <row r="9" spans="1:28" x14ac:dyDescent="0.2">
      <c r="A9" s="8">
        <f>IFERROR(VLOOKUP(B9,'[1]DADOS (OCULTAR)'!$P$3:$R$91,3,0),"")</f>
        <v>9039744000860</v>
      </c>
      <c r="B9" s="9" t="str">
        <f>'[1]TCE - ANEXO III - Preencher'!C18</f>
        <v>HOSPITAL DOM HÉLDER (COVID-19)</v>
      </c>
      <c r="C9" s="10"/>
      <c r="D9" s="11" t="str">
        <f>'[1]TCE - ANEXO III - Preencher'!E18</f>
        <v>ALBERICO JUVINO LOURENCO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5151-10</v>
      </c>
      <c r="G9" s="13" t="str">
        <f>IF('[1]TCE - ANEXO III - Preencher'!H18="","",'[1]TCE - ANEXO III - Preencher'!H18)</f>
        <v>02/2022</v>
      </c>
      <c r="H9" s="14">
        <f>'[1]TCE - ANEXO III - Preencher'!I18</f>
        <v>0</v>
      </c>
      <c r="I9" s="14">
        <f>'[1]TCE - ANEXO III - Preencher'!J18</f>
        <v>151.744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1.3549</v>
      </c>
      <c r="O9" s="15">
        <f>'[1]TCE - ANEXO III - Preencher'!P18</f>
        <v>0</v>
      </c>
      <c r="P9" s="16">
        <f t="shared" si="2"/>
        <v>1.3549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126.91865921787709</v>
      </c>
      <c r="Y9" s="15">
        <f>'[1]TCE - ANEXO III - Preencher'!Z18</f>
        <v>0</v>
      </c>
      <c r="Z9" s="16">
        <f t="shared" si="5"/>
        <v>126.91865921787709</v>
      </c>
      <c r="AA9" s="17" t="str">
        <f>IF('[1]TCE - ANEXO III - Preencher'!AB18="","",'[1]TCE - ANEXO III - Preencher'!AB18)</f>
        <v/>
      </c>
      <c r="AB9" s="15">
        <f t="shared" si="0"/>
        <v>280.01755921787708</v>
      </c>
    </row>
    <row r="10" spans="1:28" x14ac:dyDescent="0.2">
      <c r="A10" s="8">
        <f>IFERROR(VLOOKUP(B10,'[1]DADOS (OCULTAR)'!$P$3:$R$91,3,0),"")</f>
        <v>9039744000860</v>
      </c>
      <c r="B10" s="9" t="str">
        <f>'[1]TCE - ANEXO III - Preencher'!C19</f>
        <v>HOSPITAL DOM HÉLDER (COVID-19)</v>
      </c>
      <c r="C10" s="10"/>
      <c r="D10" s="11" t="str">
        <f>'[1]TCE - ANEXO III - Preencher'!E19</f>
        <v>ALEXSANDRO SANTOS DA ROCHA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3241-15</v>
      </c>
      <c r="G10" s="13" t="str">
        <f>IF('[1]TCE - ANEXO III - Preencher'!H19="","",'[1]TCE - ANEXO III - Preencher'!H19)</f>
        <v>02/2022</v>
      </c>
      <c r="H10" s="14">
        <f>'[1]TCE - ANEXO III - Preencher'!I19</f>
        <v>0</v>
      </c>
      <c r="I10" s="14">
        <f>'[1]TCE - ANEXO III - Preencher'!J19</f>
        <v>232.50479999999999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1.3549</v>
      </c>
      <c r="O10" s="15">
        <f>'[1]TCE - ANEXO III - Preencher'!P19</f>
        <v>0</v>
      </c>
      <c r="P10" s="16">
        <f t="shared" si="2"/>
        <v>1.3549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126.91865921787709</v>
      </c>
      <c r="Y10" s="15">
        <f>'[1]TCE - ANEXO III - Preencher'!Z19</f>
        <v>0</v>
      </c>
      <c r="Z10" s="16">
        <f t="shared" si="5"/>
        <v>126.91865921787709</v>
      </c>
      <c r="AA10" s="17" t="str">
        <f>IF('[1]TCE - ANEXO III - Preencher'!AB19="","",'[1]TCE - ANEXO III - Preencher'!AB19)</f>
        <v/>
      </c>
      <c r="AB10" s="15">
        <f t="shared" si="0"/>
        <v>360.7783592178771</v>
      </c>
    </row>
    <row r="11" spans="1:28" x14ac:dyDescent="0.2">
      <c r="A11" s="8">
        <f>IFERROR(VLOOKUP(B11,'[1]DADOS (OCULTAR)'!$P$3:$R$91,3,0),"")</f>
        <v>9039744000860</v>
      </c>
      <c r="B11" s="9" t="str">
        <f>'[1]TCE - ANEXO III - Preencher'!C20</f>
        <v>HOSPITAL DOM HÉLDER (COVID-19)</v>
      </c>
      <c r="C11" s="10"/>
      <c r="D11" s="11" t="str">
        <f>'[1]TCE - ANEXO III - Preencher'!E20</f>
        <v>ALINE MARIA BEZERRA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02/2022</v>
      </c>
      <c r="H11" s="14">
        <f>'[1]TCE - ANEXO III - Preencher'!I20</f>
        <v>0</v>
      </c>
      <c r="I11" s="14">
        <f>'[1]TCE - ANEXO III - Preencher'!J20</f>
        <v>245.7576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1.3549</v>
      </c>
      <c r="O11" s="15">
        <f>'[1]TCE - ANEXO III - Preencher'!P20</f>
        <v>0</v>
      </c>
      <c r="P11" s="16">
        <f t="shared" si="2"/>
        <v>1.3549</v>
      </c>
      <c r="Q11" s="15">
        <f>'[1]TCE - ANEXO III - Preencher'!R20</f>
        <v>433.21</v>
      </c>
      <c r="R11" s="15">
        <f>'[1]TCE - ANEXO III - Preencher'!S20</f>
        <v>67.22</v>
      </c>
      <c r="S11" s="16">
        <f t="shared" si="3"/>
        <v>365.99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126.91865921787709</v>
      </c>
      <c r="Y11" s="15">
        <f>'[1]TCE - ANEXO III - Preencher'!Z20</f>
        <v>0</v>
      </c>
      <c r="Z11" s="16">
        <f t="shared" si="5"/>
        <v>126.91865921787709</v>
      </c>
      <c r="AA11" s="17" t="str">
        <f>IF('[1]TCE - ANEXO III - Preencher'!AB20="","",'[1]TCE - ANEXO III - Preencher'!AB20)</f>
        <v/>
      </c>
      <c r="AB11" s="15">
        <f t="shared" si="0"/>
        <v>740.02115921787708</v>
      </c>
    </row>
    <row r="12" spans="1:28" x14ac:dyDescent="0.2">
      <c r="A12" s="8">
        <f>IFERROR(VLOOKUP(B12,'[1]DADOS (OCULTAR)'!$P$3:$R$91,3,0),"")</f>
        <v>9039744000860</v>
      </c>
      <c r="B12" s="9" t="str">
        <f>'[1]TCE - ANEXO III - Preencher'!C21</f>
        <v>HOSPITAL DOM HÉLDER (COVID-19)</v>
      </c>
      <c r="C12" s="10"/>
      <c r="D12" s="11" t="str">
        <f>'[1]TCE - ANEXO III - Preencher'!E21</f>
        <v>ANA CAROLINA MACEDO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02/2022</v>
      </c>
      <c r="H12" s="14">
        <f>'[1]TCE - ANEXO III - Preencher'!I21</f>
        <v>0</v>
      </c>
      <c r="I12" s="14">
        <f>'[1]TCE - ANEXO III - Preencher'!J21</f>
        <v>160.9632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1.3549</v>
      </c>
      <c r="O12" s="15">
        <f>'[1]TCE - ANEXO III - Preencher'!P21</f>
        <v>0</v>
      </c>
      <c r="P12" s="16">
        <f t="shared" si="2"/>
        <v>1.3549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126.91865921787709</v>
      </c>
      <c r="Y12" s="15">
        <f>'[1]TCE - ANEXO III - Preencher'!Z21</f>
        <v>0</v>
      </c>
      <c r="Z12" s="16">
        <f t="shared" si="5"/>
        <v>126.91865921787709</v>
      </c>
      <c r="AA12" s="17" t="str">
        <f>IF('[1]TCE - ANEXO III - Preencher'!AB21="","",'[1]TCE - ANEXO III - Preencher'!AB21)</f>
        <v/>
      </c>
      <c r="AB12" s="15">
        <f t="shared" si="0"/>
        <v>289.23675921787708</v>
      </c>
    </row>
    <row r="13" spans="1:28" x14ac:dyDescent="0.2">
      <c r="A13" s="8">
        <f>IFERROR(VLOOKUP(B13,'[1]DADOS (OCULTAR)'!$P$3:$R$91,3,0),"")</f>
        <v>9039744000860</v>
      </c>
      <c r="B13" s="9" t="str">
        <f>'[1]TCE - ANEXO III - Preencher'!C22</f>
        <v>HOSPITAL DOM HÉLDER (COVID-19)</v>
      </c>
      <c r="C13" s="10"/>
      <c r="D13" s="11" t="str">
        <f>'[1]TCE - ANEXO III - Preencher'!E22</f>
        <v>ANA CLARA OLIVEIRA DO NASCIMENTO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02/2022</v>
      </c>
      <c r="H13" s="14">
        <f>'[1]TCE - ANEXO III - Preencher'!I22</f>
        <v>0</v>
      </c>
      <c r="I13" s="14">
        <f>'[1]TCE - ANEXO III - Preencher'!J22</f>
        <v>137.3304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1.3549</v>
      </c>
      <c r="O13" s="15">
        <f>'[1]TCE - ANEXO III - Preencher'!P22</f>
        <v>0</v>
      </c>
      <c r="P13" s="16">
        <f t="shared" si="2"/>
        <v>1.3549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126.91865921787709</v>
      </c>
      <c r="Y13" s="15">
        <f>'[1]TCE - ANEXO III - Preencher'!Z22</f>
        <v>0</v>
      </c>
      <c r="Z13" s="16">
        <f t="shared" si="5"/>
        <v>126.91865921787709</v>
      </c>
      <c r="AA13" s="17" t="str">
        <f>IF('[1]TCE - ANEXO III - Preencher'!AB22="","",'[1]TCE - ANEXO III - Preencher'!AB22)</f>
        <v/>
      </c>
      <c r="AB13" s="15">
        <f t="shared" si="0"/>
        <v>265.6039592178771</v>
      </c>
    </row>
    <row r="14" spans="1:28" x14ac:dyDescent="0.2">
      <c r="A14" s="8">
        <f>IFERROR(VLOOKUP(B14,'[1]DADOS (OCULTAR)'!$P$3:$R$91,3,0),"")</f>
        <v>9039744000860</v>
      </c>
      <c r="B14" s="9" t="str">
        <f>'[1]TCE - ANEXO III - Preencher'!C23</f>
        <v>HOSPITAL DOM HÉLDER (COVID-19)</v>
      </c>
      <c r="C14" s="10"/>
      <c r="D14" s="11" t="str">
        <f>'[1]TCE - ANEXO III - Preencher'!E23</f>
        <v>ANA CRISTINA GOMES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02/2022</v>
      </c>
      <c r="H14" s="14">
        <f>'[1]TCE - ANEXO III - Preencher'!I23</f>
        <v>0</v>
      </c>
      <c r="I14" s="14">
        <f>'[1]TCE - ANEXO III - Preencher'!J23</f>
        <v>223.39680000000001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1.3549</v>
      </c>
      <c r="O14" s="15">
        <f>'[1]TCE - ANEXO III - Preencher'!P23</f>
        <v>0</v>
      </c>
      <c r="P14" s="16">
        <f t="shared" si="2"/>
        <v>1.3549</v>
      </c>
      <c r="Q14" s="15">
        <f>'[1]TCE - ANEXO III - Preencher'!R23</f>
        <v>269.14999999999998</v>
      </c>
      <c r="R14" s="15">
        <f>'[1]TCE - ANEXO III - Preencher'!S23</f>
        <v>66.39</v>
      </c>
      <c r="S14" s="16">
        <f t="shared" si="3"/>
        <v>202.76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126.91865921787709</v>
      </c>
      <c r="Y14" s="15">
        <f>'[1]TCE - ANEXO III - Preencher'!Z23</f>
        <v>0</v>
      </c>
      <c r="Z14" s="16">
        <f t="shared" si="5"/>
        <v>126.91865921787709</v>
      </c>
      <c r="AA14" s="17" t="str">
        <f>IF('[1]TCE - ANEXO III - Preencher'!AB23="","",'[1]TCE - ANEXO III - Preencher'!AB23)</f>
        <v/>
      </c>
      <c r="AB14" s="15">
        <f t="shared" si="0"/>
        <v>554.43035921787714</v>
      </c>
    </row>
    <row r="15" spans="1:28" x14ac:dyDescent="0.2">
      <c r="A15" s="8">
        <f>IFERROR(VLOOKUP(B15,'[1]DADOS (OCULTAR)'!$P$3:$R$91,3,0),"")</f>
        <v>9039744000860</v>
      </c>
      <c r="B15" s="9" t="str">
        <f>'[1]TCE - ANEXO III - Preencher'!C24</f>
        <v>HOSPITAL DOM HÉLDER (COVID-19)</v>
      </c>
      <c r="C15" s="10"/>
      <c r="D15" s="11" t="str">
        <f>'[1]TCE - ANEXO III - Preencher'!E24</f>
        <v>ANA PAULA DE ANDRADE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02/2022</v>
      </c>
      <c r="H15" s="14">
        <f>'[1]TCE - ANEXO III - Preencher'!I24</f>
        <v>0</v>
      </c>
      <c r="I15" s="14">
        <f>'[1]TCE - ANEXO III - Preencher'!J24</f>
        <v>272.10719999999998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1.3549</v>
      </c>
      <c r="O15" s="15">
        <f>'[1]TCE - ANEXO III - Preencher'!P24</f>
        <v>0</v>
      </c>
      <c r="P15" s="16">
        <f t="shared" si="2"/>
        <v>1.3549</v>
      </c>
      <c r="Q15" s="15">
        <f>'[1]TCE - ANEXO III - Preencher'!R24</f>
        <v>73.28</v>
      </c>
      <c r="R15" s="15">
        <f>'[1]TCE - ANEXO III - Preencher'!S24</f>
        <v>0</v>
      </c>
      <c r="S15" s="16">
        <f t="shared" si="3"/>
        <v>73.28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126.91865921787709</v>
      </c>
      <c r="Y15" s="15">
        <f>'[1]TCE - ANEXO III - Preencher'!Z24</f>
        <v>0</v>
      </c>
      <c r="Z15" s="16">
        <f t="shared" si="5"/>
        <v>126.91865921787709</v>
      </c>
      <c r="AA15" s="17" t="str">
        <f>IF('[1]TCE - ANEXO III - Preencher'!AB24="","",'[1]TCE - ANEXO III - Preencher'!AB24)</f>
        <v/>
      </c>
      <c r="AB15" s="15">
        <f t="shared" si="0"/>
        <v>473.66075921787706</v>
      </c>
    </row>
    <row r="16" spans="1:28" x14ac:dyDescent="0.2">
      <c r="A16" s="8">
        <f>IFERROR(VLOOKUP(B16,'[1]DADOS (OCULTAR)'!$P$3:$R$91,3,0),"")</f>
        <v>9039744000860</v>
      </c>
      <c r="B16" s="9" t="str">
        <f>'[1]TCE - ANEXO III - Preencher'!C25</f>
        <v>HOSPITAL DOM HÉLDER (COVID-19)</v>
      </c>
      <c r="C16" s="10"/>
      <c r="D16" s="11" t="str">
        <f>'[1]TCE - ANEXO III - Preencher'!E25</f>
        <v>ANA PAULA ROCHA DE LEMOS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02/2022</v>
      </c>
      <c r="H16" s="14">
        <f>'[1]TCE - ANEXO III - Preencher'!I25</f>
        <v>0</v>
      </c>
      <c r="I16" s="14">
        <f>'[1]TCE - ANEXO III - Preencher'!J25</f>
        <v>281.00319999999999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2.8439999999999999</v>
      </c>
      <c r="O16" s="15">
        <f>'[1]TCE - ANEXO III - Preencher'!P25</f>
        <v>0</v>
      </c>
      <c r="P16" s="16">
        <f t="shared" si="2"/>
        <v>2.8439999999999999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126.91865921787709</v>
      </c>
      <c r="Y16" s="15">
        <f>'[1]TCE - ANEXO III - Preencher'!Z25</f>
        <v>0</v>
      </c>
      <c r="Z16" s="16">
        <f t="shared" si="5"/>
        <v>126.91865921787709</v>
      </c>
      <c r="AA16" s="17" t="str">
        <f>IF('[1]TCE - ANEXO III - Preencher'!AB25="","",'[1]TCE - ANEXO III - Preencher'!AB25)</f>
        <v/>
      </c>
      <c r="AB16" s="15">
        <f t="shared" si="0"/>
        <v>410.76585921787705</v>
      </c>
    </row>
    <row r="17" spans="1:28" x14ac:dyDescent="0.2">
      <c r="A17" s="8">
        <f>IFERROR(VLOOKUP(B17,'[1]DADOS (OCULTAR)'!$P$3:$R$91,3,0),"")</f>
        <v>9039744000860</v>
      </c>
      <c r="B17" s="9" t="str">
        <f>'[1]TCE - ANEXO III - Preencher'!C26</f>
        <v>HOSPITAL DOM HÉLDER (COVID-19)</v>
      </c>
      <c r="C17" s="10"/>
      <c r="D17" s="11" t="str">
        <f>'[1]TCE - ANEXO III - Preencher'!E26</f>
        <v>ANDERSON WEYDER SILVA DE JESUS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2238-10</v>
      </c>
      <c r="G17" s="13" t="str">
        <f>IF('[1]TCE - ANEXO III - Preencher'!H26="","",'[1]TCE - ANEXO III - Preencher'!H26)</f>
        <v>02/2022</v>
      </c>
      <c r="H17" s="14">
        <f>'[1]TCE - ANEXO III - Preencher'!I26</f>
        <v>0</v>
      </c>
      <c r="I17" s="14">
        <f>'[1]TCE - ANEXO III - Preencher'!J26</f>
        <v>387.22640000000001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1.3549</v>
      </c>
      <c r="O17" s="15">
        <f>'[1]TCE - ANEXO III - Preencher'!P26</f>
        <v>0</v>
      </c>
      <c r="P17" s="16">
        <f t="shared" si="2"/>
        <v>1.3549</v>
      </c>
      <c r="Q17" s="15">
        <f>'[1]TCE - ANEXO III - Preencher'!R26</f>
        <v>414.5</v>
      </c>
      <c r="R17" s="15">
        <f>'[1]TCE - ANEXO III - Preencher'!S26</f>
        <v>117.79</v>
      </c>
      <c r="S17" s="16">
        <f t="shared" si="3"/>
        <v>296.70999999999998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126.91865921787709</v>
      </c>
      <c r="Y17" s="15">
        <f>'[1]TCE - ANEXO III - Preencher'!Z26</f>
        <v>0</v>
      </c>
      <c r="Z17" s="16">
        <f t="shared" si="5"/>
        <v>126.91865921787709</v>
      </c>
      <c r="AA17" s="17" t="str">
        <f>IF('[1]TCE - ANEXO III - Preencher'!AB26="","",'[1]TCE - ANEXO III - Preencher'!AB26)</f>
        <v/>
      </c>
      <c r="AB17" s="15">
        <f t="shared" si="0"/>
        <v>812.2099592178771</v>
      </c>
    </row>
    <row r="18" spans="1:28" x14ac:dyDescent="0.2">
      <c r="A18" s="8">
        <f>IFERROR(VLOOKUP(B18,'[1]DADOS (OCULTAR)'!$P$3:$R$91,3,0),"")</f>
        <v>9039744000860</v>
      </c>
      <c r="B18" s="9" t="str">
        <f>'[1]TCE - ANEXO III - Preencher'!C27</f>
        <v>HOSPITAL DOM HÉLDER (COVID-19)</v>
      </c>
      <c r="C18" s="10"/>
      <c r="D18" s="11" t="str">
        <f>'[1]TCE - ANEXO III - Preencher'!E27</f>
        <v>ANDREA ROSANGELA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5152-05</v>
      </c>
      <c r="G18" s="13" t="str">
        <f>IF('[1]TCE - ANEXO III - Preencher'!H27="","",'[1]TCE - ANEXO III - Preencher'!H27)</f>
        <v>02/2022</v>
      </c>
      <c r="H18" s="14">
        <f>'[1]TCE - ANEXO III - Preencher'!I27</f>
        <v>0</v>
      </c>
      <c r="I18" s="14">
        <f>'[1]TCE - ANEXO III - Preencher'!J27</f>
        <v>168.94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1.3549</v>
      </c>
      <c r="O18" s="15">
        <f>'[1]TCE - ANEXO III - Preencher'!P27</f>
        <v>0</v>
      </c>
      <c r="P18" s="16">
        <f t="shared" si="2"/>
        <v>1.3549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126.91865921787709</v>
      </c>
      <c r="Y18" s="15">
        <f>'[1]TCE - ANEXO III - Preencher'!Z27</f>
        <v>0</v>
      </c>
      <c r="Z18" s="16">
        <f t="shared" si="5"/>
        <v>126.91865921787709</v>
      </c>
      <c r="AA18" s="17" t="str">
        <f>IF('[1]TCE - ANEXO III - Preencher'!AB27="","",'[1]TCE - ANEXO III - Preencher'!AB27)</f>
        <v/>
      </c>
      <c r="AB18" s="15">
        <f t="shared" si="0"/>
        <v>297.2135592178771</v>
      </c>
    </row>
    <row r="19" spans="1:28" x14ac:dyDescent="0.2">
      <c r="A19" s="8">
        <f>IFERROR(VLOOKUP(B19,'[1]DADOS (OCULTAR)'!$P$3:$R$91,3,0),"")</f>
        <v>9039744000860</v>
      </c>
      <c r="B19" s="9" t="str">
        <f>'[1]TCE - ANEXO III - Preencher'!C28</f>
        <v>HOSPITAL DOM HÉLDER (COVID-19)</v>
      </c>
      <c r="C19" s="10"/>
      <c r="D19" s="11" t="str">
        <f>'[1]TCE - ANEXO III - Preencher'!E28</f>
        <v>ARTHUR PHILIPE DA SILVA SANTOS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2236-05</v>
      </c>
      <c r="G19" s="13" t="str">
        <f>IF('[1]TCE - ANEXO III - Preencher'!H28="","",'[1]TCE - ANEXO III - Preencher'!H28)</f>
        <v>02/2022</v>
      </c>
      <c r="H19" s="14">
        <f>'[1]TCE - ANEXO III - Preencher'!I28</f>
        <v>0</v>
      </c>
      <c r="I19" s="14">
        <f>'[1]TCE - ANEXO III - Preencher'!J28</f>
        <v>297.0976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2.8439999999999999</v>
      </c>
      <c r="O19" s="15">
        <f>'[1]TCE - ANEXO III - Preencher'!P28</f>
        <v>0</v>
      </c>
      <c r="P19" s="16">
        <f t="shared" si="2"/>
        <v>2.8439999999999999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126.91865921787709</v>
      </c>
      <c r="Y19" s="15">
        <f>'[1]TCE - ANEXO III - Preencher'!Z28</f>
        <v>0</v>
      </c>
      <c r="Z19" s="16">
        <f t="shared" si="5"/>
        <v>126.91865921787709</v>
      </c>
      <c r="AA19" s="17" t="str">
        <f>IF('[1]TCE - ANEXO III - Preencher'!AB28="","",'[1]TCE - ANEXO III - Preencher'!AB28)</f>
        <v/>
      </c>
      <c r="AB19" s="15">
        <f t="shared" si="0"/>
        <v>426.86025921787711</v>
      </c>
    </row>
    <row r="20" spans="1:28" x14ac:dyDescent="0.2">
      <c r="A20" s="8">
        <f>IFERROR(VLOOKUP(B20,'[1]DADOS (OCULTAR)'!$P$3:$R$91,3,0),"")</f>
        <v>9039744000860</v>
      </c>
      <c r="B20" s="9" t="str">
        <f>'[1]TCE - ANEXO III - Preencher'!C29</f>
        <v>HOSPITAL DOM HÉLDER (COVID-19)</v>
      </c>
      <c r="C20" s="10"/>
      <c r="D20" s="11" t="str">
        <f>'[1]TCE - ANEXO III - Preencher'!E29</f>
        <v>BRUNA LETICIA SALGUEIRO DO REGO BARROS BRAINER DE ANDRADE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02/2022</v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2.8439999999999999</v>
      </c>
      <c r="O20" s="15">
        <f>'[1]TCE - ANEXO III - Preencher'!P29</f>
        <v>0</v>
      </c>
      <c r="P20" s="16">
        <f t="shared" si="2"/>
        <v>2.8439999999999999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126.91865921787709</v>
      </c>
      <c r="Y20" s="15">
        <f>'[1]TCE - ANEXO III - Preencher'!Z29</f>
        <v>0</v>
      </c>
      <c r="Z20" s="16">
        <f t="shared" si="5"/>
        <v>126.91865921787709</v>
      </c>
      <c r="AA20" s="17" t="str">
        <f>IF('[1]TCE - ANEXO III - Preencher'!AB29="","",'[1]TCE - ANEXO III - Preencher'!AB29)</f>
        <v/>
      </c>
      <c r="AB20" s="15">
        <f t="shared" si="0"/>
        <v>129.76265921787709</v>
      </c>
    </row>
    <row r="21" spans="1:28" x14ac:dyDescent="0.2">
      <c r="A21" s="8">
        <f>IFERROR(VLOOKUP(B21,'[1]DADOS (OCULTAR)'!$P$3:$R$91,3,0),"")</f>
        <v>9039744000860</v>
      </c>
      <c r="B21" s="9" t="str">
        <f>'[1]TCE - ANEXO III - Preencher'!C30</f>
        <v>HOSPITAL DOM HÉLDER (COVID-19)</v>
      </c>
      <c r="C21" s="10"/>
      <c r="D21" s="11" t="str">
        <f>'[1]TCE - ANEXO III - Preencher'!E30</f>
        <v>BRUNA MARIA DA SILVA AZEVEDO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02/2022</v>
      </c>
      <c r="H21" s="14">
        <f>'[1]TCE - ANEXO III - Preencher'!I30</f>
        <v>0</v>
      </c>
      <c r="I21" s="14">
        <f>'[1]TCE - ANEXO III - Preencher'!J30</f>
        <v>547.36400000000003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2.8439999999999999</v>
      </c>
      <c r="O21" s="15">
        <f>'[1]TCE - ANEXO III - Preencher'!P30</f>
        <v>0</v>
      </c>
      <c r="P21" s="16">
        <f t="shared" si="2"/>
        <v>2.8439999999999999</v>
      </c>
      <c r="Q21" s="15">
        <f>'[1]TCE - ANEXO III - Preencher'!R30</f>
        <v>105.35</v>
      </c>
      <c r="R21" s="15">
        <f>'[1]TCE - ANEXO III - Preencher'!S30</f>
        <v>0</v>
      </c>
      <c r="S21" s="16">
        <f t="shared" si="3"/>
        <v>105.35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126.91865921787709</v>
      </c>
      <c r="Y21" s="15">
        <f>'[1]TCE - ANEXO III - Preencher'!Z30</f>
        <v>0</v>
      </c>
      <c r="Z21" s="16">
        <f t="shared" si="5"/>
        <v>126.91865921787709</v>
      </c>
      <c r="AA21" s="17" t="str">
        <f>IF('[1]TCE - ANEXO III - Preencher'!AB30="","",'[1]TCE - ANEXO III - Preencher'!AB30)</f>
        <v/>
      </c>
      <c r="AB21" s="15">
        <f t="shared" si="0"/>
        <v>782.47665921787723</v>
      </c>
    </row>
    <row r="22" spans="1:28" x14ac:dyDescent="0.2">
      <c r="A22" s="8">
        <f>IFERROR(VLOOKUP(B22,'[1]DADOS (OCULTAR)'!$P$3:$R$91,3,0),"")</f>
        <v>9039744000860</v>
      </c>
      <c r="B22" s="9" t="str">
        <f>'[1]TCE - ANEXO III - Preencher'!C31</f>
        <v>HOSPITAL DOM HÉLDER (COVID-19)</v>
      </c>
      <c r="C22" s="10"/>
      <c r="D22" s="11" t="str">
        <f>'[1]TCE - ANEXO III - Preencher'!E31</f>
        <v>BRUNA PRISCILA DE MELO MORAIS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02/2022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1.3549</v>
      </c>
      <c r="O22" s="15">
        <f>'[1]TCE - ANEXO III - Preencher'!P31</f>
        <v>0</v>
      </c>
      <c r="P22" s="16">
        <f t="shared" si="2"/>
        <v>1.3549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126.91865921787709</v>
      </c>
      <c r="Y22" s="15">
        <f>'[1]TCE - ANEXO III - Preencher'!Z31</f>
        <v>0</v>
      </c>
      <c r="Z22" s="16">
        <f t="shared" si="5"/>
        <v>126.91865921787709</v>
      </c>
      <c r="AA22" s="17" t="str">
        <f>IF('[1]TCE - ANEXO III - Preencher'!AB31="","",'[1]TCE - ANEXO III - Preencher'!AB31)</f>
        <v/>
      </c>
      <c r="AB22" s="15">
        <f t="shared" si="0"/>
        <v>128.27355921787708</v>
      </c>
    </row>
    <row r="23" spans="1:28" x14ac:dyDescent="0.2">
      <c r="A23" s="8">
        <f>IFERROR(VLOOKUP(B23,'[1]DADOS (OCULTAR)'!$P$3:$R$91,3,0),"")</f>
        <v>9039744000860</v>
      </c>
      <c r="B23" s="9" t="str">
        <f>'[1]TCE - ANEXO III - Preencher'!C32</f>
        <v>HOSPITAL DOM HÉLDER (COVID-19)</v>
      </c>
      <c r="C23" s="10"/>
      <c r="D23" s="11" t="str">
        <f>'[1]TCE - ANEXO III - Preencher'!E32</f>
        <v>BRUNA ROBERTA DA SILVA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02/2022</v>
      </c>
      <c r="H23" s="14">
        <f>'[1]TCE - ANEXO III - Preencher'!I32</f>
        <v>0</v>
      </c>
      <c r="I23" s="14">
        <f>'[1]TCE - ANEXO III - Preencher'!J32</f>
        <v>331.46640000000002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2.8439999999999999</v>
      </c>
      <c r="O23" s="15">
        <f>'[1]TCE - ANEXO III - Preencher'!P32</f>
        <v>0</v>
      </c>
      <c r="P23" s="16">
        <f t="shared" si="2"/>
        <v>2.8439999999999999</v>
      </c>
      <c r="Q23" s="15">
        <f>'[1]TCE - ANEXO III - Preencher'!R32</f>
        <v>457.72</v>
      </c>
      <c r="R23" s="15">
        <f>'[1]TCE - ANEXO III - Preencher'!S32</f>
        <v>104.87</v>
      </c>
      <c r="S23" s="16">
        <f t="shared" si="3"/>
        <v>352.85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126.91865921787709</v>
      </c>
      <c r="Y23" s="15">
        <f>'[1]TCE - ANEXO III - Preencher'!Z32</f>
        <v>0</v>
      </c>
      <c r="Z23" s="16">
        <f t="shared" si="5"/>
        <v>126.91865921787709</v>
      </c>
      <c r="AA23" s="17" t="str">
        <f>IF('[1]TCE - ANEXO III - Preencher'!AB32="","",'[1]TCE - ANEXO III - Preencher'!AB32)</f>
        <v/>
      </c>
      <c r="AB23" s="15">
        <f t="shared" si="0"/>
        <v>814.0790592178771</v>
      </c>
    </row>
    <row r="24" spans="1:28" x14ac:dyDescent="0.2">
      <c r="A24" s="8">
        <f>IFERROR(VLOOKUP(B24,'[1]DADOS (OCULTAR)'!$P$3:$R$91,3,0),"")</f>
        <v>9039744000860</v>
      </c>
      <c r="B24" s="9" t="str">
        <f>'[1]TCE - ANEXO III - Preencher'!C33</f>
        <v>HOSPITAL DOM HÉLDER (COVID-19)</v>
      </c>
      <c r="C24" s="10"/>
      <c r="D24" s="11" t="str">
        <f>'[1]TCE - ANEXO III - Preencher'!E33</f>
        <v>CALINE SIQUEIRA DE MEDEIROS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2251-25</v>
      </c>
      <c r="G24" s="13" t="str">
        <f>IF('[1]TCE - ANEXO III - Preencher'!H33="","",'[1]TCE - ANEXO III - Preencher'!H33)</f>
        <v>02/2022</v>
      </c>
      <c r="H24" s="14">
        <f>'[1]TCE - ANEXO III - Preencher'!I33</f>
        <v>0</v>
      </c>
      <c r="I24" s="14">
        <f>'[1]TCE - ANEXO III - Preencher'!J33</f>
        <v>872.99680000000012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10.8344</v>
      </c>
      <c r="O24" s="15">
        <f>'[1]TCE - ANEXO III - Preencher'!P33</f>
        <v>0</v>
      </c>
      <c r="P24" s="16">
        <f t="shared" si="2"/>
        <v>10.8344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126.91865921787709</v>
      </c>
      <c r="Y24" s="15">
        <f>'[1]TCE - ANEXO III - Preencher'!Z33</f>
        <v>0</v>
      </c>
      <c r="Z24" s="16">
        <f t="shared" si="5"/>
        <v>126.91865921787709</v>
      </c>
      <c r="AA24" s="17" t="str">
        <f>IF('[1]TCE - ANEXO III - Preencher'!AB33="","",'[1]TCE - ANEXO III - Preencher'!AB33)</f>
        <v/>
      </c>
      <c r="AB24" s="15">
        <f t="shared" si="0"/>
        <v>1010.7498592178772</v>
      </c>
    </row>
    <row r="25" spans="1:28" x14ac:dyDescent="0.2">
      <c r="A25" s="8">
        <f>IFERROR(VLOOKUP(B25,'[1]DADOS (OCULTAR)'!$P$3:$R$91,3,0),"")</f>
        <v>9039744000860</v>
      </c>
      <c r="B25" s="9" t="str">
        <f>'[1]TCE - ANEXO III - Preencher'!C34</f>
        <v>HOSPITAL DOM HÉLDER (COVID-19)</v>
      </c>
      <c r="C25" s="10"/>
      <c r="D25" s="11" t="str">
        <f>'[1]TCE - ANEXO III - Preencher'!E34</f>
        <v>CAMILA DE OLIVEIRA GOMES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02/2022</v>
      </c>
      <c r="H25" s="14">
        <f>'[1]TCE - ANEXO III - Preencher'!I34</f>
        <v>0</v>
      </c>
      <c r="I25" s="14">
        <f>'[1]TCE - ANEXO III - Preencher'!J34</f>
        <v>289.96159999999998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2.8439999999999999</v>
      </c>
      <c r="O25" s="15">
        <f>'[1]TCE - ANEXO III - Preencher'!P34</f>
        <v>0</v>
      </c>
      <c r="P25" s="16">
        <f t="shared" si="2"/>
        <v>2.8439999999999999</v>
      </c>
      <c r="Q25" s="15">
        <f>'[1]TCE - ANEXO III - Preencher'!R34</f>
        <v>230.2</v>
      </c>
      <c r="R25" s="15">
        <f>'[1]TCE - ANEXO III - Preencher'!S34</f>
        <v>104.44</v>
      </c>
      <c r="S25" s="16">
        <f t="shared" si="3"/>
        <v>125.75999999999999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126.91865921787709</v>
      </c>
      <c r="Y25" s="15">
        <f>'[1]TCE - ANEXO III - Preencher'!Z34</f>
        <v>0</v>
      </c>
      <c r="Z25" s="16">
        <f t="shared" si="5"/>
        <v>126.91865921787709</v>
      </c>
      <c r="AA25" s="17" t="str">
        <f>IF('[1]TCE - ANEXO III - Preencher'!AB34="","",'[1]TCE - ANEXO III - Preencher'!AB34)</f>
        <v/>
      </c>
      <c r="AB25" s="15">
        <f t="shared" si="0"/>
        <v>545.48425921787702</v>
      </c>
    </row>
    <row r="26" spans="1:28" x14ac:dyDescent="0.2">
      <c r="A26" s="8">
        <f>IFERROR(VLOOKUP(B26,'[1]DADOS (OCULTAR)'!$P$3:$R$91,3,0),"")</f>
        <v>9039744000860</v>
      </c>
      <c r="B26" s="9" t="str">
        <f>'[1]TCE - ANEXO III - Preencher'!C35</f>
        <v>HOSPITAL DOM HÉLDER (COVID-19)</v>
      </c>
      <c r="C26" s="10"/>
      <c r="D26" s="11" t="str">
        <f>'[1]TCE - ANEXO III - Preencher'!E35</f>
        <v>CAMILLA PONTES CASTELO BRANCO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02/2022</v>
      </c>
      <c r="H26" s="14">
        <f>'[1]TCE - ANEXO III - Preencher'!I35</f>
        <v>0</v>
      </c>
      <c r="I26" s="14">
        <f>'[1]TCE - ANEXO III - Preencher'!J35</f>
        <v>368.61759999999998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2.8439999999999999</v>
      </c>
      <c r="O26" s="15">
        <f>'[1]TCE - ANEXO III - Preencher'!P35</f>
        <v>0</v>
      </c>
      <c r="P26" s="16">
        <f t="shared" si="2"/>
        <v>2.8439999999999999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126.91865921787709</v>
      </c>
      <c r="Y26" s="15">
        <f>'[1]TCE - ANEXO III - Preencher'!Z35</f>
        <v>0</v>
      </c>
      <c r="Z26" s="16">
        <f t="shared" si="5"/>
        <v>126.91865921787709</v>
      </c>
      <c r="AA26" s="17" t="str">
        <f>IF('[1]TCE - ANEXO III - Preencher'!AB35="","",'[1]TCE - ANEXO III - Preencher'!AB35)</f>
        <v/>
      </c>
      <c r="AB26" s="15">
        <f t="shared" si="0"/>
        <v>498.3802592178771</v>
      </c>
    </row>
    <row r="27" spans="1:28" x14ac:dyDescent="0.2">
      <c r="A27" s="8">
        <f>IFERROR(VLOOKUP(B27,'[1]DADOS (OCULTAR)'!$P$3:$R$91,3,0),"")</f>
        <v>9039744000860</v>
      </c>
      <c r="B27" s="9" t="str">
        <f>'[1]TCE - ANEXO III - Preencher'!C36</f>
        <v>HOSPITAL DOM HÉLDER (COVID-19)</v>
      </c>
      <c r="C27" s="10"/>
      <c r="D27" s="11" t="str">
        <f>'[1]TCE - ANEXO III - Preencher'!E36</f>
        <v>CAMYLLA GABRYELLA GOMES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2236-05</v>
      </c>
      <c r="G27" s="13" t="str">
        <f>IF('[1]TCE - ANEXO III - Preencher'!H36="","",'[1]TCE - ANEXO III - Preencher'!H36)</f>
        <v>02/2022</v>
      </c>
      <c r="H27" s="14">
        <f>'[1]TCE - ANEXO III - Preencher'!I36</f>
        <v>0</v>
      </c>
      <c r="I27" s="14">
        <f>'[1]TCE - ANEXO III - Preencher'!J36</f>
        <v>371.54160000000002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2.8439999999999999</v>
      </c>
      <c r="O27" s="15">
        <f>'[1]TCE - ANEXO III - Preencher'!P36</f>
        <v>0</v>
      </c>
      <c r="P27" s="16">
        <f t="shared" si="2"/>
        <v>2.8439999999999999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126.91865921787709</v>
      </c>
      <c r="Y27" s="15">
        <f>'[1]TCE - ANEXO III - Preencher'!Z36</f>
        <v>0</v>
      </c>
      <c r="Z27" s="16">
        <f t="shared" si="5"/>
        <v>126.91865921787709</v>
      </c>
      <c r="AA27" s="17" t="str">
        <f>IF('[1]TCE - ANEXO III - Preencher'!AB36="","",'[1]TCE - ANEXO III - Preencher'!AB36)</f>
        <v/>
      </c>
      <c r="AB27" s="15">
        <f t="shared" si="0"/>
        <v>501.30425921787707</v>
      </c>
    </row>
    <row r="28" spans="1:28" x14ac:dyDescent="0.2">
      <c r="A28" s="8">
        <f>IFERROR(VLOOKUP(B28,'[1]DADOS (OCULTAR)'!$P$3:$R$91,3,0),"")</f>
        <v>9039744000860</v>
      </c>
      <c r="B28" s="9" t="str">
        <f>'[1]TCE - ANEXO III - Preencher'!C37</f>
        <v>HOSPITAL DOM HÉLDER (COVID-19)</v>
      </c>
      <c r="C28" s="10"/>
      <c r="D28" s="11" t="str">
        <f>'[1]TCE - ANEXO III - Preencher'!E37</f>
        <v>CARLA CRISTINA LIMA DOS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02/2022</v>
      </c>
      <c r="H28" s="14">
        <f>'[1]TCE - ANEXO III - Preencher'!I37</f>
        <v>0</v>
      </c>
      <c r="I28" s="14">
        <f>'[1]TCE - ANEXO III - Preencher'!J37</f>
        <v>244.05760000000001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1.3549</v>
      </c>
      <c r="O28" s="15">
        <f>'[1]TCE - ANEXO III - Preencher'!P37</f>
        <v>0</v>
      </c>
      <c r="P28" s="16">
        <f t="shared" si="2"/>
        <v>1.3549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126.91865921787709</v>
      </c>
      <c r="Y28" s="15">
        <f>'[1]TCE - ANEXO III - Preencher'!Z37</f>
        <v>0</v>
      </c>
      <c r="Z28" s="16">
        <f t="shared" si="5"/>
        <v>126.91865921787709</v>
      </c>
      <c r="AA28" s="17" t="str">
        <f>IF('[1]TCE - ANEXO III - Preencher'!AB37="","",'[1]TCE - ANEXO III - Preencher'!AB37)</f>
        <v/>
      </c>
      <c r="AB28" s="15">
        <f t="shared" si="0"/>
        <v>372.33115921787709</v>
      </c>
    </row>
    <row r="29" spans="1:28" x14ac:dyDescent="0.2">
      <c r="A29" s="8">
        <f>IFERROR(VLOOKUP(B29,'[1]DADOS (OCULTAR)'!$P$3:$R$91,3,0),"")</f>
        <v>9039744000860</v>
      </c>
      <c r="B29" s="9" t="str">
        <f>'[1]TCE - ANEXO III - Preencher'!C38</f>
        <v>HOSPITAL DOM HÉLDER (COVID-19)</v>
      </c>
      <c r="C29" s="10"/>
      <c r="D29" s="11" t="str">
        <f>'[1]TCE - ANEXO III - Preencher'!E38</f>
        <v>CARLOS ANTONIO SILVA DE BARROS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02/2022</v>
      </c>
      <c r="H29" s="14">
        <f>'[1]TCE - ANEXO III - Preencher'!I38</f>
        <v>0</v>
      </c>
      <c r="I29" s="14">
        <f>'[1]TCE - ANEXO III - Preencher'!J38</f>
        <v>226.536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1.3549</v>
      </c>
      <c r="O29" s="15">
        <f>'[1]TCE - ANEXO III - Preencher'!P38</f>
        <v>0</v>
      </c>
      <c r="P29" s="16">
        <f t="shared" si="2"/>
        <v>1.3549</v>
      </c>
      <c r="Q29" s="15">
        <f>'[1]TCE - ANEXO III - Preencher'!R38</f>
        <v>421.08</v>
      </c>
      <c r="R29" s="15">
        <f>'[1]TCE - ANEXO III - Preencher'!S38</f>
        <v>66.39</v>
      </c>
      <c r="S29" s="16">
        <f t="shared" si="3"/>
        <v>354.69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126.91865921787709</v>
      </c>
      <c r="Y29" s="15">
        <f>'[1]TCE - ANEXO III - Preencher'!Z38</f>
        <v>0</v>
      </c>
      <c r="Z29" s="16">
        <f t="shared" si="5"/>
        <v>126.91865921787709</v>
      </c>
      <c r="AA29" s="17" t="str">
        <f>IF('[1]TCE - ANEXO III - Preencher'!AB38="","",'[1]TCE - ANEXO III - Preencher'!AB38)</f>
        <v/>
      </c>
      <c r="AB29" s="15">
        <f t="shared" si="0"/>
        <v>709.49955921787705</v>
      </c>
    </row>
    <row r="30" spans="1:28" x14ac:dyDescent="0.2">
      <c r="A30" s="8">
        <f>IFERROR(VLOOKUP(B30,'[1]DADOS (OCULTAR)'!$P$3:$R$91,3,0),"")</f>
        <v>9039744000860</v>
      </c>
      <c r="B30" s="9" t="str">
        <f>'[1]TCE - ANEXO III - Preencher'!C39</f>
        <v>HOSPITAL DOM HÉLDER (COVID-19)</v>
      </c>
      <c r="C30" s="10"/>
      <c r="D30" s="11" t="str">
        <f>'[1]TCE - ANEXO III - Preencher'!E39</f>
        <v>CELIA DE OLIVEIRA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02/2022</v>
      </c>
      <c r="H30" s="14">
        <f>'[1]TCE - ANEXO III - Preencher'!I39</f>
        <v>0</v>
      </c>
      <c r="I30" s="14">
        <f>'[1]TCE - ANEXO III - Preencher'!J39</f>
        <v>276.77760000000001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2.8439999999999999</v>
      </c>
      <c r="O30" s="15">
        <f>'[1]TCE - ANEXO III - Preencher'!P39</f>
        <v>0</v>
      </c>
      <c r="P30" s="16">
        <f t="shared" si="2"/>
        <v>2.8439999999999999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126.91865921787709</v>
      </c>
      <c r="Y30" s="15">
        <f>'[1]TCE - ANEXO III - Preencher'!Z39</f>
        <v>0</v>
      </c>
      <c r="Z30" s="16">
        <f t="shared" si="5"/>
        <v>126.91865921787709</v>
      </c>
      <c r="AA30" s="17" t="str">
        <f>IF('[1]TCE - ANEXO III - Preencher'!AB39="","",'[1]TCE - ANEXO III - Preencher'!AB39)</f>
        <v/>
      </c>
      <c r="AB30" s="15">
        <f t="shared" si="0"/>
        <v>406.54025921787706</v>
      </c>
    </row>
    <row r="31" spans="1:28" x14ac:dyDescent="0.2">
      <c r="A31" s="8">
        <f>IFERROR(VLOOKUP(B31,'[1]DADOS (OCULTAR)'!$P$3:$R$91,3,0),"")</f>
        <v>9039744000860</v>
      </c>
      <c r="B31" s="9" t="str">
        <f>'[1]TCE - ANEXO III - Preencher'!C40</f>
        <v>HOSPITAL DOM HÉLDER (COVID-19)</v>
      </c>
      <c r="C31" s="10"/>
      <c r="D31" s="11" t="str">
        <f>'[1]TCE - ANEXO III - Preencher'!E40</f>
        <v>CLARISSE MARIA DE LIMA BARBOSA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02/2022</v>
      </c>
      <c r="H31" s="14">
        <f>'[1]TCE - ANEXO III - Preencher'!I40</f>
        <v>0</v>
      </c>
      <c r="I31" s="14">
        <f>'[1]TCE - ANEXO III - Preencher'!J40</f>
        <v>223.08080000000001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1.3549</v>
      </c>
      <c r="O31" s="15">
        <f>'[1]TCE - ANEXO III - Preencher'!P40</f>
        <v>0</v>
      </c>
      <c r="P31" s="16">
        <f t="shared" si="2"/>
        <v>1.3549</v>
      </c>
      <c r="Q31" s="15">
        <f>'[1]TCE - ANEXO III - Preencher'!R40</f>
        <v>631.62</v>
      </c>
      <c r="R31" s="15">
        <f>'[1]TCE - ANEXO III - Preencher'!S40</f>
        <v>0</v>
      </c>
      <c r="S31" s="16">
        <f t="shared" si="3"/>
        <v>631.62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126.91865921787709</v>
      </c>
      <c r="Y31" s="15">
        <f>'[1]TCE - ANEXO III - Preencher'!Z40</f>
        <v>0</v>
      </c>
      <c r="Z31" s="16">
        <f t="shared" si="5"/>
        <v>126.91865921787709</v>
      </c>
      <c r="AA31" s="17" t="str">
        <f>IF('[1]TCE - ANEXO III - Preencher'!AB40="","",'[1]TCE - ANEXO III - Preencher'!AB40)</f>
        <v/>
      </c>
      <c r="AB31" s="15">
        <f t="shared" si="0"/>
        <v>982.97435921787712</v>
      </c>
    </row>
    <row r="32" spans="1:28" x14ac:dyDescent="0.2">
      <c r="A32" s="8">
        <f>IFERROR(VLOOKUP(B32,'[1]DADOS (OCULTAR)'!$P$3:$R$91,3,0),"")</f>
        <v>9039744000860</v>
      </c>
      <c r="B32" s="9" t="str">
        <f>'[1]TCE - ANEXO III - Preencher'!C41</f>
        <v>HOSPITAL DOM HÉLDER (COVID-19)</v>
      </c>
      <c r="C32" s="10"/>
      <c r="D32" s="11" t="str">
        <f>'[1]TCE - ANEXO III - Preencher'!E41</f>
        <v>CLAUDIA MANUELLA DE AGUIAR LIMA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02/2022</v>
      </c>
      <c r="H32" s="14">
        <f>'[1]TCE - ANEXO III - Preencher'!I41</f>
        <v>0</v>
      </c>
      <c r="I32" s="14">
        <f>'[1]TCE - ANEXO III - Preencher'!J41</f>
        <v>203.94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1.3549</v>
      </c>
      <c r="O32" s="15">
        <f>'[1]TCE - ANEXO III - Preencher'!P41</f>
        <v>0</v>
      </c>
      <c r="P32" s="16">
        <f t="shared" si="2"/>
        <v>1.3549</v>
      </c>
      <c r="Q32" s="15">
        <f>'[1]TCE - ANEXO III - Preencher'!R41</f>
        <v>241.29</v>
      </c>
      <c r="R32" s="15">
        <f>'[1]TCE - ANEXO III - Preencher'!S41</f>
        <v>0</v>
      </c>
      <c r="S32" s="16">
        <f t="shared" si="3"/>
        <v>241.29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126.91865921787709</v>
      </c>
      <c r="Y32" s="15">
        <f>'[1]TCE - ANEXO III - Preencher'!Z41</f>
        <v>0</v>
      </c>
      <c r="Z32" s="16">
        <f t="shared" si="5"/>
        <v>126.91865921787709</v>
      </c>
      <c r="AA32" s="17" t="str">
        <f>IF('[1]TCE - ANEXO III - Preencher'!AB41="","",'[1]TCE - ANEXO III - Preencher'!AB41)</f>
        <v/>
      </c>
      <c r="AB32" s="15">
        <f t="shared" si="0"/>
        <v>573.50355921787707</v>
      </c>
    </row>
    <row r="33" spans="1:28" x14ac:dyDescent="0.2">
      <c r="A33" s="8">
        <f>IFERROR(VLOOKUP(B33,'[1]DADOS (OCULTAR)'!$P$3:$R$91,3,0),"")</f>
        <v>9039744000860</v>
      </c>
      <c r="B33" s="9" t="str">
        <f>'[1]TCE - ANEXO III - Preencher'!C42</f>
        <v>HOSPITAL DOM HÉLDER (COVID-19)</v>
      </c>
      <c r="C33" s="10"/>
      <c r="D33" s="11" t="str">
        <f>'[1]TCE - ANEXO III - Preencher'!E42</f>
        <v>CLAYSON BRUNO BATISTA CARNEIRO LEAO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2236-05</v>
      </c>
      <c r="G33" s="13" t="str">
        <f>IF('[1]TCE - ANEXO III - Preencher'!H42="","",'[1]TCE - ANEXO III - Preencher'!H42)</f>
        <v>02/2022</v>
      </c>
      <c r="H33" s="14">
        <f>'[1]TCE - ANEXO III - Preencher'!I42</f>
        <v>0</v>
      </c>
      <c r="I33" s="14">
        <f>'[1]TCE - ANEXO III - Preencher'!J42</f>
        <v>415.98799999999989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2.8439999999999999</v>
      </c>
      <c r="O33" s="15">
        <f>'[1]TCE - ANEXO III - Preencher'!P42</f>
        <v>0</v>
      </c>
      <c r="P33" s="16">
        <f t="shared" si="2"/>
        <v>2.8439999999999999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126.91865921787709</v>
      </c>
      <c r="Y33" s="15">
        <f>'[1]TCE - ANEXO III - Preencher'!Z42</f>
        <v>0</v>
      </c>
      <c r="Z33" s="16">
        <f t="shared" si="5"/>
        <v>126.91865921787709</v>
      </c>
      <c r="AA33" s="17" t="str">
        <f>IF('[1]TCE - ANEXO III - Preencher'!AB42="","",'[1]TCE - ANEXO III - Preencher'!AB42)</f>
        <v/>
      </c>
      <c r="AB33" s="15">
        <f t="shared" si="0"/>
        <v>545.750659217877</v>
      </c>
    </row>
    <row r="34" spans="1:28" x14ac:dyDescent="0.2">
      <c r="A34" s="8">
        <f>IFERROR(VLOOKUP(B34,'[1]DADOS (OCULTAR)'!$P$3:$R$91,3,0),"")</f>
        <v>9039744000860</v>
      </c>
      <c r="B34" s="9" t="str">
        <f>'[1]TCE - ANEXO III - Preencher'!C43</f>
        <v>HOSPITAL DOM HÉLDER (COVID-19)</v>
      </c>
      <c r="C34" s="10"/>
      <c r="D34" s="11" t="str">
        <f>'[1]TCE - ANEXO III - Preencher'!E43</f>
        <v>DALVINEIDE FERREIRA ALVES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02/2022</v>
      </c>
      <c r="H34" s="14">
        <f>'[1]TCE - ANEXO III - Preencher'!I43</f>
        <v>0</v>
      </c>
      <c r="I34" s="14">
        <f>'[1]TCE - ANEXO III - Preencher'!J43</f>
        <v>233.4032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2.8439999999999999</v>
      </c>
      <c r="O34" s="15">
        <f>'[1]TCE - ANEXO III - Preencher'!P43</f>
        <v>0</v>
      </c>
      <c r="P34" s="16">
        <f t="shared" si="2"/>
        <v>2.8439999999999999</v>
      </c>
      <c r="Q34" s="15">
        <f>'[1]TCE - ANEXO III - Preencher'!R43</f>
        <v>105.35</v>
      </c>
      <c r="R34" s="15">
        <f>'[1]TCE - ANEXO III - Preencher'!S43</f>
        <v>0</v>
      </c>
      <c r="S34" s="16">
        <f t="shared" si="3"/>
        <v>105.35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126.91865921787709</v>
      </c>
      <c r="Y34" s="15">
        <f>'[1]TCE - ANEXO III - Preencher'!Z43</f>
        <v>0</v>
      </c>
      <c r="Z34" s="16">
        <f t="shared" si="5"/>
        <v>126.91865921787709</v>
      </c>
      <c r="AA34" s="17" t="str">
        <f>IF('[1]TCE - ANEXO III - Preencher'!AB43="","",'[1]TCE - ANEXO III - Preencher'!AB43)</f>
        <v/>
      </c>
      <c r="AB34" s="15">
        <f t="shared" si="0"/>
        <v>468.51585921787705</v>
      </c>
    </row>
    <row r="35" spans="1:28" x14ac:dyDescent="0.2">
      <c r="A35" s="8">
        <f>IFERROR(VLOOKUP(B35,'[1]DADOS (OCULTAR)'!$P$3:$R$91,3,0),"")</f>
        <v>9039744000860</v>
      </c>
      <c r="B35" s="9" t="str">
        <f>'[1]TCE - ANEXO III - Preencher'!C44</f>
        <v>HOSPITAL DOM HÉLDER (COVID-19)</v>
      </c>
      <c r="C35" s="10"/>
      <c r="D35" s="11" t="str">
        <f>'[1]TCE - ANEXO III - Preencher'!E44</f>
        <v>DANIELE LIMA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02/2022</v>
      </c>
      <c r="H35" s="14">
        <f>'[1]TCE - ANEXO III - Preencher'!I44</f>
        <v>0</v>
      </c>
      <c r="I35" s="14">
        <f>'[1]TCE - ANEXO III - Preencher'!J44</f>
        <v>226.536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1.3549</v>
      </c>
      <c r="O35" s="15">
        <f>'[1]TCE - ANEXO III - Preencher'!P44</f>
        <v>0</v>
      </c>
      <c r="P35" s="16">
        <f t="shared" si="2"/>
        <v>1.3549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126.91865921787709</v>
      </c>
      <c r="Y35" s="15">
        <f>'[1]TCE - ANEXO III - Preencher'!Z44</f>
        <v>0</v>
      </c>
      <c r="Z35" s="16">
        <f t="shared" si="5"/>
        <v>126.91865921787709</v>
      </c>
      <c r="AA35" s="17" t="str">
        <f>IF('[1]TCE - ANEXO III - Preencher'!AB44="","",'[1]TCE - ANEXO III - Preencher'!AB44)</f>
        <v/>
      </c>
      <c r="AB35" s="15">
        <f t="shared" si="0"/>
        <v>354.80955921787711</v>
      </c>
    </row>
    <row r="36" spans="1:28" x14ac:dyDescent="0.2">
      <c r="A36" s="8">
        <f>IFERROR(VLOOKUP(B36,'[1]DADOS (OCULTAR)'!$P$3:$R$91,3,0),"")</f>
        <v>9039744000860</v>
      </c>
      <c r="B36" s="9" t="str">
        <f>'[1]TCE - ANEXO III - Preencher'!C45</f>
        <v>HOSPITAL DOM HÉLDER (COVID-19)</v>
      </c>
      <c r="C36" s="10"/>
      <c r="D36" s="11" t="str">
        <f>'[1]TCE - ANEXO III - Preencher'!E45</f>
        <v>DANIELLE MONIQUE DA SILVA FONSECA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02/2022</v>
      </c>
      <c r="H36" s="14">
        <f>'[1]TCE - ANEXO III - Preencher'!I45</f>
        <v>0</v>
      </c>
      <c r="I36" s="14">
        <f>'[1]TCE - ANEXO III - Preencher'!J45</f>
        <v>353.52080000000001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2.8439999999999999</v>
      </c>
      <c r="O36" s="15">
        <f>'[1]TCE - ANEXO III - Preencher'!P45</f>
        <v>0</v>
      </c>
      <c r="P36" s="16">
        <f t="shared" si="2"/>
        <v>2.8439999999999999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126.91865921787709</v>
      </c>
      <c r="Y36" s="15">
        <f>'[1]TCE - ANEXO III - Preencher'!Z45</f>
        <v>0</v>
      </c>
      <c r="Z36" s="16">
        <f t="shared" si="5"/>
        <v>126.91865921787709</v>
      </c>
      <c r="AA36" s="17" t="str">
        <f>IF('[1]TCE - ANEXO III - Preencher'!AB45="","",'[1]TCE - ANEXO III - Preencher'!AB45)</f>
        <v/>
      </c>
      <c r="AB36" s="15">
        <f t="shared" si="0"/>
        <v>483.28345921787707</v>
      </c>
    </row>
    <row r="37" spans="1:28" x14ac:dyDescent="0.2">
      <c r="A37" s="8">
        <f>IFERROR(VLOOKUP(B37,'[1]DADOS (OCULTAR)'!$P$3:$R$91,3,0),"")</f>
        <v>9039744000860</v>
      </c>
      <c r="B37" s="9" t="str">
        <f>'[1]TCE - ANEXO III - Preencher'!C46</f>
        <v>HOSPITAL DOM HÉLDER (COVID-19)</v>
      </c>
      <c r="C37" s="10"/>
      <c r="D37" s="11" t="str">
        <f>'[1]TCE - ANEXO III - Preencher'!E46</f>
        <v>DANIELLE VIANA DE ARAUJO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2236-05</v>
      </c>
      <c r="G37" s="13" t="str">
        <f>IF('[1]TCE - ANEXO III - Preencher'!H46="","",'[1]TCE - ANEXO III - Preencher'!H46)</f>
        <v>02/2022</v>
      </c>
      <c r="H37" s="14">
        <f>'[1]TCE - ANEXO III - Preencher'!I46</f>
        <v>0</v>
      </c>
      <c r="I37" s="14">
        <f>'[1]TCE - ANEXO III - Preencher'!J46</f>
        <v>282.584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2.8439999999999999</v>
      </c>
      <c r="O37" s="15">
        <f>'[1]TCE - ANEXO III - Preencher'!P46</f>
        <v>0</v>
      </c>
      <c r="P37" s="16">
        <f t="shared" si="2"/>
        <v>2.8439999999999999</v>
      </c>
      <c r="Q37" s="15">
        <f>'[1]TCE - ANEXO III - Preencher'!R46</f>
        <v>88.77</v>
      </c>
      <c r="R37" s="15">
        <f>'[1]TCE - ANEXO III - Preencher'!S46</f>
        <v>0</v>
      </c>
      <c r="S37" s="16">
        <f t="shared" si="3"/>
        <v>88.77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126.91865921787709</v>
      </c>
      <c r="Y37" s="15">
        <f>'[1]TCE - ANEXO III - Preencher'!Z46</f>
        <v>0</v>
      </c>
      <c r="Z37" s="16">
        <f t="shared" si="5"/>
        <v>126.91865921787709</v>
      </c>
      <c r="AA37" s="17" t="str">
        <f>IF('[1]TCE - ANEXO III - Preencher'!AB46="","",'[1]TCE - ANEXO III - Preencher'!AB46)</f>
        <v/>
      </c>
      <c r="AB37" s="15">
        <f t="shared" si="0"/>
        <v>501.1166592178771</v>
      </c>
    </row>
    <row r="38" spans="1:28" x14ac:dyDescent="0.2">
      <c r="A38" s="8">
        <f>IFERROR(VLOOKUP(B38,'[1]DADOS (OCULTAR)'!$P$3:$R$91,3,0),"")</f>
        <v>9039744000860</v>
      </c>
      <c r="B38" s="9" t="str">
        <f>'[1]TCE - ANEXO III - Preencher'!C47</f>
        <v>HOSPITAL DOM HÉLDER (COVID-19)</v>
      </c>
      <c r="C38" s="10"/>
      <c r="D38" s="11" t="str">
        <f>'[1]TCE - ANEXO III - Preencher'!E47</f>
        <v>DEBORA DA COSTA CARVALHO JUSTINO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02/2022</v>
      </c>
      <c r="H38" s="14">
        <f>'[1]TCE - ANEXO III - Preencher'!I47</f>
        <v>0</v>
      </c>
      <c r="I38" s="14">
        <f>'[1]TCE - ANEXO III - Preencher'!J47</f>
        <v>371.88639999999998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2.8439999999999999</v>
      </c>
      <c r="O38" s="15">
        <f>'[1]TCE - ANEXO III - Preencher'!P47</f>
        <v>0</v>
      </c>
      <c r="P38" s="16">
        <f t="shared" si="2"/>
        <v>2.8439999999999999</v>
      </c>
      <c r="Q38" s="15">
        <f>'[1]TCE - ANEXO III - Preencher'!R47</f>
        <v>114.48</v>
      </c>
      <c r="R38" s="15">
        <f>'[1]TCE - ANEXO III - Preencher'!S47</f>
        <v>0</v>
      </c>
      <c r="S38" s="16">
        <f t="shared" si="3"/>
        <v>114.48</v>
      </c>
      <c r="T38" s="15">
        <f>'[1]TCE - ANEXO III - Preencher'!U47</f>
        <v>103.28</v>
      </c>
      <c r="U38" s="15">
        <f>'[1]TCE - ANEXO III - Preencher'!V47</f>
        <v>0</v>
      </c>
      <c r="V38" s="16">
        <f t="shared" si="4"/>
        <v>103.28</v>
      </c>
      <c r="W38" s="17" t="str">
        <f>IF('[1]TCE - ANEXO III - Preencher'!X47="","",'[1]TCE - ANEXO III - Preencher'!X47)</f>
        <v>AUXÍLIO CRECHE</v>
      </c>
      <c r="X38" s="15">
        <f>'[1]TCE - ANEXO III - Preencher'!Y47</f>
        <v>126.91865921787709</v>
      </c>
      <c r="Y38" s="15">
        <f>'[1]TCE - ANEXO III - Preencher'!Z47</f>
        <v>0</v>
      </c>
      <c r="Z38" s="16">
        <f t="shared" si="5"/>
        <v>126.91865921787709</v>
      </c>
      <c r="AA38" s="17" t="str">
        <f>IF('[1]TCE - ANEXO III - Preencher'!AB47="","",'[1]TCE - ANEXO III - Preencher'!AB47)</f>
        <v/>
      </c>
      <c r="AB38" s="15">
        <f t="shared" si="0"/>
        <v>719.40905921787714</v>
      </c>
    </row>
    <row r="39" spans="1:28" x14ac:dyDescent="0.2">
      <c r="A39" s="8">
        <f>IFERROR(VLOOKUP(B39,'[1]DADOS (OCULTAR)'!$P$3:$R$91,3,0),"")</f>
        <v>9039744000860</v>
      </c>
      <c r="B39" s="9" t="str">
        <f>'[1]TCE - ANEXO III - Preencher'!C48</f>
        <v>HOSPITAL DOM HÉLDER (COVID-19)</v>
      </c>
      <c r="C39" s="10"/>
      <c r="D39" s="11" t="str">
        <f>'[1]TCE - ANEXO III - Preencher'!E48</f>
        <v>DEBORA SIDRONIO CAETANO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02/2022</v>
      </c>
      <c r="H39" s="14">
        <f>'[1]TCE - ANEXO III - Preencher'!I48</f>
        <v>0</v>
      </c>
      <c r="I39" s="14">
        <f>'[1]TCE - ANEXO III - Preencher'!J48</f>
        <v>335.69760000000002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2.8439999999999999</v>
      </c>
      <c r="O39" s="15">
        <f>'[1]TCE - ANEXO III - Preencher'!P48</f>
        <v>0</v>
      </c>
      <c r="P39" s="16">
        <f t="shared" si="2"/>
        <v>2.8439999999999999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126.91865921787709</v>
      </c>
      <c r="Y39" s="15">
        <f>'[1]TCE - ANEXO III - Preencher'!Z48</f>
        <v>0</v>
      </c>
      <c r="Z39" s="16">
        <f t="shared" si="5"/>
        <v>126.91865921787709</v>
      </c>
      <c r="AA39" s="17" t="str">
        <f>IF('[1]TCE - ANEXO III - Preencher'!AB48="","",'[1]TCE - ANEXO III - Preencher'!AB48)</f>
        <v/>
      </c>
      <c r="AB39" s="15">
        <f t="shared" si="0"/>
        <v>465.46025921787714</v>
      </c>
    </row>
    <row r="40" spans="1:28" x14ac:dyDescent="0.2">
      <c r="A40" s="8">
        <f>IFERROR(VLOOKUP(B40,'[1]DADOS (OCULTAR)'!$P$3:$R$91,3,0),"")</f>
        <v>9039744000860</v>
      </c>
      <c r="B40" s="9" t="str">
        <f>'[1]TCE - ANEXO III - Preencher'!C49</f>
        <v>HOSPITAL DOM HÉLDER (COVID-19)</v>
      </c>
      <c r="C40" s="10"/>
      <c r="D40" s="11" t="str">
        <f>'[1]TCE - ANEXO III - Preencher'!E49</f>
        <v>DENISE MIRON CAVALCANTE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02/2022</v>
      </c>
      <c r="H40" s="14">
        <f>'[1]TCE - ANEXO III - Preencher'!I49</f>
        <v>0</v>
      </c>
      <c r="I40" s="14">
        <f>'[1]TCE - ANEXO III - Preencher'!J49</f>
        <v>320.23439999999999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2.8439999999999999</v>
      </c>
      <c r="O40" s="15">
        <f>'[1]TCE - ANEXO III - Preencher'!P49</f>
        <v>0</v>
      </c>
      <c r="P40" s="16">
        <f t="shared" si="2"/>
        <v>2.8439999999999999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126.91865921787709</v>
      </c>
      <c r="Y40" s="15">
        <f>'[1]TCE - ANEXO III - Preencher'!Z49</f>
        <v>0</v>
      </c>
      <c r="Z40" s="16">
        <f t="shared" si="5"/>
        <v>126.91865921787709</v>
      </c>
      <c r="AA40" s="17" t="str">
        <f>IF('[1]TCE - ANEXO III - Preencher'!AB49="","",'[1]TCE - ANEXO III - Preencher'!AB49)</f>
        <v/>
      </c>
      <c r="AB40" s="15">
        <f t="shared" si="0"/>
        <v>449.99705921787711</v>
      </c>
    </row>
    <row r="41" spans="1:28" x14ac:dyDescent="0.2">
      <c r="A41" s="8">
        <f>IFERROR(VLOOKUP(B41,'[1]DADOS (OCULTAR)'!$P$3:$R$91,3,0),"")</f>
        <v>9039744000860</v>
      </c>
      <c r="B41" s="9" t="str">
        <f>'[1]TCE - ANEXO III - Preencher'!C50</f>
        <v>HOSPITAL DOM HÉLDER (COVID-19)</v>
      </c>
      <c r="C41" s="10"/>
      <c r="D41" s="11" t="str">
        <f>'[1]TCE - ANEXO III - Preencher'!E50</f>
        <v>ECLIS LIMA FERREIRA JUNIOR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02/2022</v>
      </c>
      <c r="H41" s="14">
        <f>'[1]TCE - ANEXO III - Preencher'!I50</f>
        <v>0</v>
      </c>
      <c r="I41" s="14">
        <f>'[1]TCE - ANEXO III - Preencher'!J50</f>
        <v>455.48239999999998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2.8439999999999999</v>
      </c>
      <c r="O41" s="15">
        <f>'[1]TCE - ANEXO III - Preencher'!P50</f>
        <v>0</v>
      </c>
      <c r="P41" s="16">
        <f t="shared" si="2"/>
        <v>2.8439999999999999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126.91865921787709</v>
      </c>
      <c r="Y41" s="15">
        <f>'[1]TCE - ANEXO III - Preencher'!Z50</f>
        <v>0</v>
      </c>
      <c r="Z41" s="16">
        <f t="shared" si="5"/>
        <v>126.91865921787709</v>
      </c>
      <c r="AA41" s="17" t="str">
        <f>IF('[1]TCE - ANEXO III - Preencher'!AB50="","",'[1]TCE - ANEXO III - Preencher'!AB50)</f>
        <v/>
      </c>
      <c r="AB41" s="15">
        <f t="shared" si="0"/>
        <v>585.24505921787704</v>
      </c>
    </row>
    <row r="42" spans="1:28" x14ac:dyDescent="0.2">
      <c r="A42" s="8">
        <f>IFERROR(VLOOKUP(B42,'[1]DADOS (OCULTAR)'!$P$3:$R$91,3,0),"")</f>
        <v>9039744000860</v>
      </c>
      <c r="B42" s="9" t="str">
        <f>'[1]TCE - ANEXO III - Preencher'!C51</f>
        <v>HOSPITAL DOM HÉLDER (COVID-19)</v>
      </c>
      <c r="C42" s="10"/>
      <c r="D42" s="11" t="str">
        <f>'[1]TCE - ANEXO III - Preencher'!E51</f>
        <v>EDNALDA BELIZARIO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02/2022</v>
      </c>
      <c r="H42" s="14">
        <f>'[1]TCE - ANEXO III - Preencher'!I51</f>
        <v>0</v>
      </c>
      <c r="I42" s="14">
        <f>'[1]TCE - ANEXO III - Preencher'!J51</f>
        <v>186.1592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1.3549</v>
      </c>
      <c r="O42" s="15">
        <f>'[1]TCE - ANEXO III - Preencher'!P51</f>
        <v>0</v>
      </c>
      <c r="P42" s="16">
        <f t="shared" si="2"/>
        <v>1.3549</v>
      </c>
      <c r="Q42" s="15">
        <f>'[1]TCE - ANEXO III - Preencher'!R51</f>
        <v>197.42</v>
      </c>
      <c r="R42" s="15">
        <f>'[1]TCE - ANEXO III - Preencher'!S51</f>
        <v>72.72</v>
      </c>
      <c r="S42" s="16">
        <f t="shared" si="3"/>
        <v>124.69999999999999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126.91865921787709</v>
      </c>
      <c r="Y42" s="15">
        <f>'[1]TCE - ANEXO III - Preencher'!Z51</f>
        <v>0</v>
      </c>
      <c r="Z42" s="16">
        <f t="shared" si="5"/>
        <v>126.91865921787709</v>
      </c>
      <c r="AA42" s="17" t="str">
        <f>IF('[1]TCE - ANEXO III - Preencher'!AB51="","",'[1]TCE - ANEXO III - Preencher'!AB51)</f>
        <v/>
      </c>
      <c r="AB42" s="15">
        <f t="shared" si="0"/>
        <v>439.13275921787704</v>
      </c>
    </row>
    <row r="43" spans="1:28" x14ac:dyDescent="0.2">
      <c r="A43" s="8">
        <f>IFERROR(VLOOKUP(B43,'[1]DADOS (OCULTAR)'!$P$3:$R$91,3,0),"")</f>
        <v>9039744000860</v>
      </c>
      <c r="B43" s="9" t="str">
        <f>'[1]TCE - ANEXO III - Preencher'!C52</f>
        <v>HOSPITAL DOM HÉLDER (COVID-19)</v>
      </c>
      <c r="C43" s="10"/>
      <c r="D43" s="11" t="str">
        <f>'[1]TCE - ANEXO III - Preencher'!E52</f>
        <v>EDSON BRENDO DE OLIVEIRA LOPES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5151-10</v>
      </c>
      <c r="G43" s="13" t="str">
        <f>IF('[1]TCE - ANEXO III - Preencher'!H52="","",'[1]TCE - ANEXO III - Preencher'!H52)</f>
        <v>02/2022</v>
      </c>
      <c r="H43" s="14">
        <f>'[1]TCE - ANEXO III - Preencher'!I52</f>
        <v>0</v>
      </c>
      <c r="I43" s="14">
        <f>'[1]TCE - ANEXO III - Preencher'!J52</f>
        <v>166.24879999999999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1.3549</v>
      </c>
      <c r="O43" s="15">
        <f>'[1]TCE - ANEXO III - Preencher'!P52</f>
        <v>0</v>
      </c>
      <c r="P43" s="16">
        <f t="shared" si="2"/>
        <v>1.3549</v>
      </c>
      <c r="Q43" s="15">
        <f>'[1]TCE - ANEXO III - Preencher'!R52</f>
        <v>251.99</v>
      </c>
      <c r="R43" s="15">
        <f>'[1]TCE - ANEXO III - Preencher'!S52</f>
        <v>72.72</v>
      </c>
      <c r="S43" s="16">
        <f t="shared" si="3"/>
        <v>179.27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126.91865921787709</v>
      </c>
      <c r="Y43" s="15">
        <f>'[1]TCE - ANEXO III - Preencher'!Z52</f>
        <v>0</v>
      </c>
      <c r="Z43" s="16">
        <f t="shared" si="5"/>
        <v>126.91865921787709</v>
      </c>
      <c r="AA43" s="17" t="str">
        <f>IF('[1]TCE - ANEXO III - Preencher'!AB52="","",'[1]TCE - ANEXO III - Preencher'!AB52)</f>
        <v/>
      </c>
      <c r="AB43" s="15">
        <f t="shared" si="0"/>
        <v>473.79235921787711</v>
      </c>
    </row>
    <row r="44" spans="1:28" x14ac:dyDescent="0.2">
      <c r="A44" s="8">
        <f>IFERROR(VLOOKUP(B44,'[1]DADOS (OCULTAR)'!$P$3:$R$91,3,0),"")</f>
        <v>9039744000860</v>
      </c>
      <c r="B44" s="9" t="str">
        <f>'[1]TCE - ANEXO III - Preencher'!C53</f>
        <v>HOSPITAL DOM HÉLDER (COVID-19)</v>
      </c>
      <c r="C44" s="10"/>
      <c r="D44" s="11" t="str">
        <f>'[1]TCE - ANEXO III - Preencher'!E53</f>
        <v>ELCILENE ASSIS DA SILVA SOUZA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5152-05</v>
      </c>
      <c r="G44" s="13" t="str">
        <f>IF('[1]TCE - ANEXO III - Preencher'!H53="","",'[1]TCE - ANEXO III - Preencher'!H53)</f>
        <v>02/2022</v>
      </c>
      <c r="H44" s="14">
        <f>'[1]TCE - ANEXO III - Preencher'!I53</f>
        <v>0</v>
      </c>
      <c r="I44" s="14">
        <f>'[1]TCE - ANEXO III - Preencher'!J53</f>
        <v>161.04480000000001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1.3549</v>
      </c>
      <c r="O44" s="15">
        <f>'[1]TCE - ANEXO III - Preencher'!P53</f>
        <v>0</v>
      </c>
      <c r="P44" s="16">
        <f t="shared" si="2"/>
        <v>1.3549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61</v>
      </c>
      <c r="U44" s="15">
        <f>'[1]TCE - ANEXO III - Preencher'!V53</f>
        <v>0</v>
      </c>
      <c r="V44" s="16">
        <f t="shared" si="4"/>
        <v>61</v>
      </c>
      <c r="W44" s="17" t="str">
        <f>IF('[1]TCE - ANEXO III - Preencher'!X53="","",'[1]TCE - ANEXO III - Preencher'!X53)</f>
        <v>AUXÍLIO CRECHE</v>
      </c>
      <c r="X44" s="15">
        <f>'[1]TCE - ANEXO III - Preencher'!Y53</f>
        <v>126.91865921787709</v>
      </c>
      <c r="Y44" s="15">
        <f>'[1]TCE - ANEXO III - Preencher'!Z53</f>
        <v>0</v>
      </c>
      <c r="Z44" s="16">
        <f t="shared" si="5"/>
        <v>126.91865921787709</v>
      </c>
      <c r="AA44" s="17" t="str">
        <f>IF('[1]TCE - ANEXO III - Preencher'!AB53="","",'[1]TCE - ANEXO III - Preencher'!AB53)</f>
        <v/>
      </c>
      <c r="AB44" s="15">
        <f t="shared" si="0"/>
        <v>350.31835921787706</v>
      </c>
    </row>
    <row r="45" spans="1:28" x14ac:dyDescent="0.2">
      <c r="A45" s="8">
        <f>IFERROR(VLOOKUP(B45,'[1]DADOS (OCULTAR)'!$P$3:$R$91,3,0),"")</f>
        <v>9039744000860</v>
      </c>
      <c r="B45" s="9" t="str">
        <f>'[1]TCE - ANEXO III - Preencher'!C54</f>
        <v>HOSPITAL DOM HÉLDER (COVID-19)</v>
      </c>
      <c r="C45" s="10"/>
      <c r="D45" s="11" t="str">
        <f>'[1]TCE - ANEXO III - Preencher'!E54</f>
        <v>ELEUZA MENDES DE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02/2022</v>
      </c>
      <c r="H45" s="14">
        <f>'[1]TCE - ANEXO III - Preencher'!I54</f>
        <v>0</v>
      </c>
      <c r="I45" s="14">
        <f>'[1]TCE - ANEXO III - Preencher'!J54</f>
        <v>624.68960000000004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2.8439999999999999</v>
      </c>
      <c r="O45" s="15">
        <f>'[1]TCE - ANEXO III - Preencher'!P54</f>
        <v>0</v>
      </c>
      <c r="P45" s="16">
        <f t="shared" si="2"/>
        <v>2.8439999999999999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126.91865921787709</v>
      </c>
      <c r="Y45" s="15">
        <f>'[1]TCE - ANEXO III - Preencher'!Z54</f>
        <v>0</v>
      </c>
      <c r="Z45" s="16">
        <f t="shared" si="5"/>
        <v>126.91865921787709</v>
      </c>
      <c r="AA45" s="17" t="str">
        <f>IF('[1]TCE - ANEXO III - Preencher'!AB54="","",'[1]TCE - ANEXO III - Preencher'!AB54)</f>
        <v/>
      </c>
      <c r="AB45" s="15">
        <f t="shared" si="0"/>
        <v>754.45225921787721</v>
      </c>
    </row>
    <row r="46" spans="1:28" x14ac:dyDescent="0.2">
      <c r="A46" s="8">
        <f>IFERROR(VLOOKUP(B46,'[1]DADOS (OCULTAR)'!$P$3:$R$91,3,0),"")</f>
        <v>9039744000860</v>
      </c>
      <c r="B46" s="9" t="str">
        <f>'[1]TCE - ANEXO III - Preencher'!C55</f>
        <v>HOSPITAL DOM HÉLDER (COVID-19)</v>
      </c>
      <c r="C46" s="10"/>
      <c r="D46" s="11" t="str">
        <f>'[1]TCE - ANEXO III - Preencher'!E55</f>
        <v>ELIANE MARIA DA SILVA CARDOSO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02/2022</v>
      </c>
      <c r="H46" s="14">
        <f>'[1]TCE - ANEXO III - Preencher'!I55</f>
        <v>0</v>
      </c>
      <c r="I46" s="14">
        <f>'[1]TCE - ANEXO III - Preencher'!J55</f>
        <v>420.03120000000001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1.3549</v>
      </c>
      <c r="O46" s="15">
        <f>'[1]TCE - ANEXO III - Preencher'!P55</f>
        <v>0</v>
      </c>
      <c r="P46" s="16">
        <f t="shared" si="2"/>
        <v>1.3549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126.91865921787709</v>
      </c>
      <c r="Y46" s="15">
        <f>'[1]TCE - ANEXO III - Preencher'!Z55</f>
        <v>0</v>
      </c>
      <c r="Z46" s="16">
        <f t="shared" si="5"/>
        <v>126.91865921787709</v>
      </c>
      <c r="AA46" s="17" t="str">
        <f>IF('[1]TCE - ANEXO III - Preencher'!AB55="","",'[1]TCE - ANEXO III - Preencher'!AB55)</f>
        <v/>
      </c>
      <c r="AB46" s="15">
        <f t="shared" si="0"/>
        <v>548.30475921787706</v>
      </c>
    </row>
    <row r="47" spans="1:28" x14ac:dyDescent="0.2">
      <c r="A47" s="8">
        <f>IFERROR(VLOOKUP(B47,'[1]DADOS (OCULTAR)'!$P$3:$R$91,3,0),"")</f>
        <v>9039744000860</v>
      </c>
      <c r="B47" s="9" t="str">
        <f>'[1]TCE - ANEXO III - Preencher'!C56</f>
        <v>HOSPITAL DOM HÉLDER (COVID-19)</v>
      </c>
      <c r="C47" s="10"/>
      <c r="D47" s="11" t="str">
        <f>'[1]TCE - ANEXO III - Preencher'!E56</f>
        <v>ELIAS JORGE NOGUEIRA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5151-10</v>
      </c>
      <c r="G47" s="13" t="str">
        <f>IF('[1]TCE - ANEXO III - Preencher'!H56="","",'[1]TCE - ANEXO III - Preencher'!H56)</f>
        <v>02/2022</v>
      </c>
      <c r="H47" s="14">
        <f>'[1]TCE - ANEXO III - Preencher'!I56</f>
        <v>0</v>
      </c>
      <c r="I47" s="14">
        <f>'[1]TCE - ANEXO III - Preencher'!J56</f>
        <v>166.71680000000001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1.3549</v>
      </c>
      <c r="O47" s="15">
        <f>'[1]TCE - ANEXO III - Preencher'!P56</f>
        <v>0</v>
      </c>
      <c r="P47" s="16">
        <f t="shared" si="2"/>
        <v>1.3549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126.91865921787709</v>
      </c>
      <c r="Y47" s="15">
        <f>'[1]TCE - ANEXO III - Preencher'!Z56</f>
        <v>0</v>
      </c>
      <c r="Z47" s="16">
        <f t="shared" si="5"/>
        <v>126.91865921787709</v>
      </c>
      <c r="AA47" s="17" t="str">
        <f>IF('[1]TCE - ANEXO III - Preencher'!AB56="","",'[1]TCE - ANEXO III - Preencher'!AB56)</f>
        <v/>
      </c>
      <c r="AB47" s="15">
        <f t="shared" si="0"/>
        <v>294.99035921787709</v>
      </c>
    </row>
    <row r="48" spans="1:28" x14ac:dyDescent="0.2">
      <c r="A48" s="8">
        <f>IFERROR(VLOOKUP(B48,'[1]DADOS (OCULTAR)'!$P$3:$R$91,3,0),"")</f>
        <v>9039744000860</v>
      </c>
      <c r="B48" s="9" t="str">
        <f>'[1]TCE - ANEXO III - Preencher'!C57</f>
        <v>HOSPITAL DOM HÉLDER (COVID-19)</v>
      </c>
      <c r="C48" s="10"/>
      <c r="D48" s="11" t="str">
        <f>'[1]TCE - ANEXO III - Preencher'!E57</f>
        <v>ELINALDA SANTANA DE CARVALHO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02/2022</v>
      </c>
      <c r="H48" s="14">
        <f>'[1]TCE - ANEXO III - Preencher'!I57</f>
        <v>0</v>
      </c>
      <c r="I48" s="14">
        <f>'[1]TCE - ANEXO III - Preencher'!J57</f>
        <v>200.416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1.3549</v>
      </c>
      <c r="O48" s="15">
        <f>'[1]TCE - ANEXO III - Preencher'!P57</f>
        <v>0</v>
      </c>
      <c r="P48" s="16">
        <f t="shared" si="2"/>
        <v>1.3549</v>
      </c>
      <c r="Q48" s="15">
        <f>'[1]TCE - ANEXO III - Preencher'!R57</f>
        <v>1000.07</v>
      </c>
      <c r="R48" s="15">
        <f>'[1]TCE - ANEXO III - Preencher'!S57</f>
        <v>72.72</v>
      </c>
      <c r="S48" s="16">
        <f t="shared" si="3"/>
        <v>927.35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126.91865921787709</v>
      </c>
      <c r="Y48" s="15">
        <f>'[1]TCE - ANEXO III - Preencher'!Z57</f>
        <v>0</v>
      </c>
      <c r="Z48" s="16">
        <f t="shared" si="5"/>
        <v>126.91865921787709</v>
      </c>
      <c r="AA48" s="17" t="str">
        <f>IF('[1]TCE - ANEXO III - Preencher'!AB57="","",'[1]TCE - ANEXO III - Preencher'!AB57)</f>
        <v/>
      </c>
      <c r="AB48" s="15">
        <f t="shared" si="0"/>
        <v>1256.039559217877</v>
      </c>
    </row>
    <row r="49" spans="1:28" x14ac:dyDescent="0.2">
      <c r="A49" s="8">
        <f>IFERROR(VLOOKUP(B49,'[1]DADOS (OCULTAR)'!$P$3:$R$91,3,0),"")</f>
        <v>9039744000860</v>
      </c>
      <c r="B49" s="9" t="str">
        <f>'[1]TCE - ANEXO III - Preencher'!C58</f>
        <v>HOSPITAL DOM HÉLDER (COVID-19)</v>
      </c>
      <c r="C49" s="10"/>
      <c r="D49" s="11" t="str">
        <f>'[1]TCE - ANEXO III - Preencher'!E58</f>
        <v>ELIZABETE DE SOUSA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02/2022</v>
      </c>
      <c r="H49" s="14">
        <f>'[1]TCE - ANEXO III - Preencher'!I58</f>
        <v>0</v>
      </c>
      <c r="I49" s="14">
        <f>'[1]TCE - ANEXO III - Preencher'!J58</f>
        <v>135.26079999999999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1.3549</v>
      </c>
      <c r="O49" s="15">
        <f>'[1]TCE - ANEXO III - Preencher'!P58</f>
        <v>0</v>
      </c>
      <c r="P49" s="16">
        <f t="shared" si="2"/>
        <v>1.3549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126.91865921787709</v>
      </c>
      <c r="Y49" s="15">
        <f>'[1]TCE - ANEXO III - Preencher'!Z58</f>
        <v>0</v>
      </c>
      <c r="Z49" s="16">
        <f t="shared" si="5"/>
        <v>126.91865921787709</v>
      </c>
      <c r="AA49" s="17" t="str">
        <f>IF('[1]TCE - ANEXO III - Preencher'!AB58="","",'[1]TCE - ANEXO III - Preencher'!AB58)</f>
        <v/>
      </c>
      <c r="AB49" s="15">
        <f t="shared" si="0"/>
        <v>263.53435921787707</v>
      </c>
    </row>
    <row r="50" spans="1:28" x14ac:dyDescent="0.2">
      <c r="A50" s="8">
        <f>IFERROR(VLOOKUP(B50,'[1]DADOS (OCULTAR)'!$P$3:$R$91,3,0),"")</f>
        <v>9039744000860</v>
      </c>
      <c r="B50" s="9" t="str">
        <f>'[1]TCE - ANEXO III - Preencher'!C59</f>
        <v>HOSPITAL DOM HÉLDER (COVID-19)</v>
      </c>
      <c r="C50" s="10"/>
      <c r="D50" s="11" t="str">
        <f>'[1]TCE - ANEXO III - Preencher'!E59</f>
        <v>ELLIS KAROLINE RODRIGUES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2234-05</v>
      </c>
      <c r="G50" s="13" t="str">
        <f>IF('[1]TCE - ANEXO III - Preencher'!H59="","",'[1]TCE - ANEXO III - Preencher'!H59)</f>
        <v>02/2022</v>
      </c>
      <c r="H50" s="14">
        <f>'[1]TCE - ANEXO III - Preencher'!I59</f>
        <v>0</v>
      </c>
      <c r="I50" s="14">
        <f>'[1]TCE - ANEXO III - Preencher'!J59</f>
        <v>501.33199999999999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1.3549</v>
      </c>
      <c r="O50" s="15">
        <f>'[1]TCE - ANEXO III - Preencher'!P59</f>
        <v>0</v>
      </c>
      <c r="P50" s="16">
        <f t="shared" si="2"/>
        <v>1.3549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126.91865921787709</v>
      </c>
      <c r="Y50" s="15">
        <f>'[1]TCE - ANEXO III - Preencher'!Z59</f>
        <v>0</v>
      </c>
      <c r="Z50" s="16">
        <f t="shared" si="5"/>
        <v>126.91865921787709</v>
      </c>
      <c r="AA50" s="17" t="str">
        <f>IF('[1]TCE - ANEXO III - Preencher'!AB59="","",'[1]TCE - ANEXO III - Preencher'!AB59)</f>
        <v/>
      </c>
      <c r="AB50" s="15">
        <f t="shared" si="0"/>
        <v>629.60555921787704</v>
      </c>
    </row>
    <row r="51" spans="1:28" x14ac:dyDescent="0.2">
      <c r="A51" s="8">
        <f>IFERROR(VLOOKUP(B51,'[1]DADOS (OCULTAR)'!$P$3:$R$91,3,0),"")</f>
        <v>9039744000860</v>
      </c>
      <c r="B51" s="9" t="str">
        <f>'[1]TCE - ANEXO III - Preencher'!C60</f>
        <v>HOSPITAL DOM HÉLDER (COVID-19)</v>
      </c>
      <c r="C51" s="10"/>
      <c r="D51" s="11" t="str">
        <f>'[1]TCE - ANEXO III - Preencher'!E60</f>
        <v>ELVA MILLENA CHAGAS DA CUNHA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 t="str">
        <f>IF('[1]TCE - ANEXO III - Preencher'!H60="","",'[1]TCE - ANEXO III - Preencher'!H60)</f>
        <v>02/2022</v>
      </c>
      <c r="H51" s="14">
        <f>'[1]TCE - ANEXO III - Preencher'!I60</f>
        <v>0</v>
      </c>
      <c r="I51" s="14">
        <f>'[1]TCE - ANEXO III - Preencher'!J60</f>
        <v>153.02000000000001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1.3549</v>
      </c>
      <c r="O51" s="15">
        <f>'[1]TCE - ANEXO III - Preencher'!P60</f>
        <v>0</v>
      </c>
      <c r="P51" s="16">
        <f t="shared" si="2"/>
        <v>1.3549</v>
      </c>
      <c r="Q51" s="15">
        <f>'[1]TCE - ANEXO III - Preencher'!R60</f>
        <v>290.75</v>
      </c>
      <c r="R51" s="15">
        <f>'[1]TCE - ANEXO III - Preencher'!S60</f>
        <v>72.72</v>
      </c>
      <c r="S51" s="16">
        <f t="shared" si="3"/>
        <v>218.03</v>
      </c>
      <c r="T51" s="15">
        <f>'[1]TCE - ANEXO III - Preencher'!U60</f>
        <v>69.430000000000007</v>
      </c>
      <c r="U51" s="15">
        <f>'[1]TCE - ANEXO III - Preencher'!V60</f>
        <v>0</v>
      </c>
      <c r="V51" s="16">
        <f t="shared" si="4"/>
        <v>69.430000000000007</v>
      </c>
      <c r="W51" s="17" t="str">
        <f>IF('[1]TCE - ANEXO III - Preencher'!X60="","",'[1]TCE - ANEXO III - Preencher'!X60)</f>
        <v>AUXÍLIO CRECHE</v>
      </c>
      <c r="X51" s="15">
        <f>'[1]TCE - ANEXO III - Preencher'!Y60</f>
        <v>126.91865921787709</v>
      </c>
      <c r="Y51" s="15">
        <f>'[1]TCE - ANEXO III - Preencher'!Z60</f>
        <v>0</v>
      </c>
      <c r="Z51" s="16">
        <f t="shared" si="5"/>
        <v>126.91865921787709</v>
      </c>
      <c r="AA51" s="17" t="str">
        <f>IF('[1]TCE - ANEXO III - Preencher'!AB60="","",'[1]TCE - ANEXO III - Preencher'!AB60)</f>
        <v/>
      </c>
      <c r="AB51" s="15">
        <f t="shared" si="0"/>
        <v>568.75355921787707</v>
      </c>
    </row>
    <row r="52" spans="1:28" x14ac:dyDescent="0.2">
      <c r="A52" s="8">
        <f>IFERROR(VLOOKUP(B52,'[1]DADOS (OCULTAR)'!$P$3:$R$91,3,0),"")</f>
        <v>9039744000860</v>
      </c>
      <c r="B52" s="9" t="str">
        <f>'[1]TCE - ANEXO III - Preencher'!C61</f>
        <v>HOSPITAL DOM HÉLDER (COVID-19)</v>
      </c>
      <c r="C52" s="10"/>
      <c r="D52" s="11" t="str">
        <f>'[1]TCE - ANEXO III - Preencher'!E61</f>
        <v>EMANOELLA MARIA RAMOS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 t="str">
        <f>IF('[1]TCE - ANEXO III - Preencher'!H61="","",'[1]TCE - ANEXO III - Preencher'!H61)</f>
        <v>02/2022</v>
      </c>
      <c r="H52" s="14">
        <f>'[1]TCE - ANEXO III - Preencher'!I61</f>
        <v>0</v>
      </c>
      <c r="I52" s="14">
        <f>'[1]TCE - ANEXO III - Preencher'!J61</f>
        <v>274.40320000000003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2.8439999999999999</v>
      </c>
      <c r="O52" s="15">
        <f>'[1]TCE - ANEXO III - Preencher'!P61</f>
        <v>0</v>
      </c>
      <c r="P52" s="16">
        <f t="shared" si="2"/>
        <v>2.8439999999999999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126.91865921787709</v>
      </c>
      <c r="Y52" s="15">
        <f>'[1]TCE - ANEXO III - Preencher'!Z61</f>
        <v>0</v>
      </c>
      <c r="Z52" s="16">
        <f t="shared" si="5"/>
        <v>126.91865921787709</v>
      </c>
      <c r="AA52" s="17" t="str">
        <f>IF('[1]TCE - ANEXO III - Preencher'!AB61="","",'[1]TCE - ANEXO III - Preencher'!AB61)</f>
        <v/>
      </c>
      <c r="AB52" s="15">
        <f t="shared" si="0"/>
        <v>404.16585921787714</v>
      </c>
    </row>
    <row r="53" spans="1:28" x14ac:dyDescent="0.2">
      <c r="A53" s="8">
        <f>IFERROR(VLOOKUP(B53,'[1]DADOS (OCULTAR)'!$P$3:$R$91,3,0),"")</f>
        <v>9039744000860</v>
      </c>
      <c r="B53" s="9" t="str">
        <f>'[1]TCE - ANEXO III - Preencher'!C62</f>
        <v>HOSPITAL DOM HÉLDER (COVID-19)</v>
      </c>
      <c r="C53" s="10"/>
      <c r="D53" s="11" t="str">
        <f>'[1]TCE - ANEXO III - Preencher'!E62</f>
        <v>ENIVI ALIK DE BARROS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5211-30</v>
      </c>
      <c r="G53" s="13" t="str">
        <f>IF('[1]TCE - ANEXO III - Preencher'!H62="","",'[1]TCE - ANEXO III - Preencher'!H62)</f>
        <v>02/2022</v>
      </c>
      <c r="H53" s="14">
        <f>'[1]TCE - ANEXO III - Preencher'!I62</f>
        <v>0</v>
      </c>
      <c r="I53" s="14">
        <f>'[1]TCE - ANEXO III - Preencher'!J62</f>
        <v>176.9872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1.3549</v>
      </c>
      <c r="O53" s="15">
        <f>'[1]TCE - ANEXO III - Preencher'!P62</f>
        <v>0</v>
      </c>
      <c r="P53" s="16">
        <f t="shared" si="2"/>
        <v>1.3549</v>
      </c>
      <c r="Q53" s="15">
        <f>'[1]TCE - ANEXO III - Preencher'!R62</f>
        <v>290.75</v>
      </c>
      <c r="R53" s="15">
        <f>'[1]TCE - ANEXO III - Preencher'!S62</f>
        <v>72.72</v>
      </c>
      <c r="S53" s="16">
        <f t="shared" si="3"/>
        <v>218.03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126.91865921787709</v>
      </c>
      <c r="Y53" s="15">
        <f>'[1]TCE - ANEXO III - Preencher'!Z62</f>
        <v>0</v>
      </c>
      <c r="Z53" s="16">
        <f t="shared" si="5"/>
        <v>126.91865921787709</v>
      </c>
      <c r="AA53" s="17" t="str">
        <f>IF('[1]TCE - ANEXO III - Preencher'!AB62="","",'[1]TCE - ANEXO III - Preencher'!AB62)</f>
        <v/>
      </c>
      <c r="AB53" s="15">
        <f t="shared" si="0"/>
        <v>523.29075921787705</v>
      </c>
    </row>
    <row r="54" spans="1:28" x14ac:dyDescent="0.2">
      <c r="A54" s="8">
        <f>IFERROR(VLOOKUP(B54,'[1]DADOS (OCULTAR)'!$P$3:$R$91,3,0),"")</f>
        <v>9039744000860</v>
      </c>
      <c r="B54" s="9" t="str">
        <f>'[1]TCE - ANEXO III - Preencher'!C63</f>
        <v>HOSPITAL DOM HÉLDER (COVID-19)</v>
      </c>
      <c r="C54" s="10"/>
      <c r="D54" s="11" t="str">
        <f>'[1]TCE - ANEXO III - Preencher'!E63</f>
        <v>EPAMELA SULAMITA VITOR DE CARVALHO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 t="str">
        <f>IF('[1]TCE - ANEXO III - Preencher'!H63="","",'[1]TCE - ANEXO III - Preencher'!H63)</f>
        <v>02/2022</v>
      </c>
      <c r="H54" s="14">
        <f>'[1]TCE - ANEXO III - Preencher'!I63</f>
        <v>0</v>
      </c>
      <c r="I54" s="14">
        <f>'[1]TCE - ANEXO III - Preencher'!J63</f>
        <v>305.45999999999998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2.8439999999999999</v>
      </c>
      <c r="O54" s="15">
        <f>'[1]TCE - ANEXO III - Preencher'!P63</f>
        <v>0</v>
      </c>
      <c r="P54" s="16">
        <f t="shared" si="2"/>
        <v>2.8439999999999999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126.91865921787709</v>
      </c>
      <c r="Y54" s="15">
        <f>'[1]TCE - ANEXO III - Preencher'!Z63</f>
        <v>0</v>
      </c>
      <c r="Z54" s="16">
        <f t="shared" si="5"/>
        <v>126.91865921787709</v>
      </c>
      <c r="AA54" s="17" t="str">
        <f>IF('[1]TCE - ANEXO III - Preencher'!AB63="","",'[1]TCE - ANEXO III - Preencher'!AB63)</f>
        <v/>
      </c>
      <c r="AB54" s="15">
        <f t="shared" si="0"/>
        <v>435.22265921787709</v>
      </c>
    </row>
    <row r="55" spans="1:28" x14ac:dyDescent="0.2">
      <c r="A55" s="8">
        <f>IFERROR(VLOOKUP(B55,'[1]DADOS (OCULTAR)'!$P$3:$R$91,3,0),"")</f>
        <v>9039744000860</v>
      </c>
      <c r="B55" s="9" t="str">
        <f>'[1]TCE - ANEXO III - Preencher'!C64</f>
        <v>HOSPITAL DOM HÉLDER (COVID-19)</v>
      </c>
      <c r="C55" s="10"/>
      <c r="D55" s="11" t="str">
        <f>'[1]TCE - ANEXO III - Preencher'!E64</f>
        <v>ERICLES FELLIPE DA SILVA ACYOLE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02/2022</v>
      </c>
      <c r="H55" s="14">
        <f>'[1]TCE - ANEXO III - Preencher'!I64</f>
        <v>0</v>
      </c>
      <c r="I55" s="14">
        <f>'[1]TCE - ANEXO III - Preencher'!J64</f>
        <v>235.41919999999999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1.3549</v>
      </c>
      <c r="O55" s="15">
        <f>'[1]TCE - ANEXO III - Preencher'!P64</f>
        <v>0</v>
      </c>
      <c r="P55" s="16">
        <f t="shared" si="2"/>
        <v>1.3549</v>
      </c>
      <c r="Q55" s="15">
        <f>'[1]TCE - ANEXO III - Preencher'!R64</f>
        <v>225.96</v>
      </c>
      <c r="R55" s="15">
        <f>'[1]TCE - ANEXO III - Preencher'!S64</f>
        <v>69.56</v>
      </c>
      <c r="S55" s="16">
        <f t="shared" si="3"/>
        <v>156.4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126.91865921787709</v>
      </c>
      <c r="Y55" s="15">
        <f>'[1]TCE - ANEXO III - Preencher'!Z64</f>
        <v>0</v>
      </c>
      <c r="Z55" s="16">
        <f t="shared" si="5"/>
        <v>126.91865921787709</v>
      </c>
      <c r="AA55" s="17" t="str">
        <f>IF('[1]TCE - ANEXO III - Preencher'!AB64="","",'[1]TCE - ANEXO III - Preencher'!AB64)</f>
        <v/>
      </c>
      <c r="AB55" s="15">
        <f t="shared" si="0"/>
        <v>520.09275921787707</v>
      </c>
    </row>
    <row r="56" spans="1:28" x14ac:dyDescent="0.2">
      <c r="A56" s="8">
        <f>IFERROR(VLOOKUP(B56,'[1]DADOS (OCULTAR)'!$P$3:$R$91,3,0),"")</f>
        <v>9039744000860</v>
      </c>
      <c r="B56" s="9" t="str">
        <f>'[1]TCE - ANEXO III - Preencher'!C65</f>
        <v>HOSPITAL DOM HÉLDER (COVID-19)</v>
      </c>
      <c r="C56" s="10"/>
      <c r="D56" s="11" t="str">
        <f>'[1]TCE - ANEXO III - Preencher'!E65</f>
        <v>ERIKA MACEDO DE ARAUJO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 t="str">
        <f>IF('[1]TCE - ANEXO III - Preencher'!H65="","",'[1]TCE - ANEXO III - Preencher'!H65)</f>
        <v>02/2022</v>
      </c>
      <c r="H56" s="14">
        <f>'[1]TCE - ANEXO III - Preencher'!I65</f>
        <v>0</v>
      </c>
      <c r="I56" s="14">
        <f>'[1]TCE - ANEXO III - Preencher'!J65</f>
        <v>313.29759999999999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2.8439999999999999</v>
      </c>
      <c r="O56" s="15">
        <f>'[1]TCE - ANEXO III - Preencher'!P65</f>
        <v>0</v>
      </c>
      <c r="P56" s="16">
        <f t="shared" si="2"/>
        <v>2.8439999999999999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126.91865921787709</v>
      </c>
      <c r="Y56" s="15">
        <f>'[1]TCE - ANEXO III - Preencher'!Z65</f>
        <v>0</v>
      </c>
      <c r="Z56" s="16">
        <f t="shared" si="5"/>
        <v>126.91865921787709</v>
      </c>
      <c r="AA56" s="17" t="str">
        <f>IF('[1]TCE - ANEXO III - Preencher'!AB65="","",'[1]TCE - ANEXO III - Preencher'!AB65)</f>
        <v/>
      </c>
      <c r="AB56" s="15">
        <f t="shared" si="0"/>
        <v>443.06025921787705</v>
      </c>
    </row>
    <row r="57" spans="1:28" x14ac:dyDescent="0.2">
      <c r="A57" s="8">
        <f>IFERROR(VLOOKUP(B57,'[1]DADOS (OCULTAR)'!$P$3:$R$91,3,0),"")</f>
        <v>9039744000860</v>
      </c>
      <c r="B57" s="9" t="str">
        <f>'[1]TCE - ANEXO III - Preencher'!C66</f>
        <v>HOSPITAL DOM HÉLDER (COVID-19)</v>
      </c>
      <c r="C57" s="10"/>
      <c r="D57" s="11" t="str">
        <f>'[1]TCE - ANEXO III - Preencher'!E66</f>
        <v>ERIKA MARIA DE OLIVEIRA MAIA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02/2022</v>
      </c>
      <c r="H57" s="14">
        <f>'[1]TCE - ANEXO III - Preencher'!I66</f>
        <v>0</v>
      </c>
      <c r="I57" s="14">
        <f>'[1]TCE - ANEXO III - Preencher'!J66</f>
        <v>354.67759999999998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2.8439999999999999</v>
      </c>
      <c r="O57" s="15">
        <f>'[1]TCE - ANEXO III - Preencher'!P66</f>
        <v>0</v>
      </c>
      <c r="P57" s="16">
        <f t="shared" si="2"/>
        <v>2.8439999999999999</v>
      </c>
      <c r="Q57" s="15">
        <f>'[1]TCE - ANEXO III - Preencher'!R66</f>
        <v>114.48</v>
      </c>
      <c r="R57" s="15">
        <f>'[1]TCE - ANEXO III - Preencher'!S66</f>
        <v>0</v>
      </c>
      <c r="S57" s="16">
        <f t="shared" si="3"/>
        <v>114.48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126.91865921787709</v>
      </c>
      <c r="Y57" s="15">
        <f>'[1]TCE - ANEXO III - Preencher'!Z66</f>
        <v>0</v>
      </c>
      <c r="Z57" s="16">
        <f t="shared" si="5"/>
        <v>126.91865921787709</v>
      </c>
      <c r="AA57" s="17" t="str">
        <f>IF('[1]TCE - ANEXO III - Preencher'!AB66="","",'[1]TCE - ANEXO III - Preencher'!AB66)</f>
        <v/>
      </c>
      <c r="AB57" s="15">
        <f t="shared" si="0"/>
        <v>598.92025921787706</v>
      </c>
    </row>
    <row r="58" spans="1:28" x14ac:dyDescent="0.2">
      <c r="A58" s="8">
        <f>IFERROR(VLOOKUP(B58,'[1]DADOS (OCULTAR)'!$P$3:$R$91,3,0),"")</f>
        <v>9039744000860</v>
      </c>
      <c r="B58" s="9" t="str">
        <f>'[1]TCE - ANEXO III - Preencher'!C67</f>
        <v>HOSPITAL DOM HÉLDER (COVID-19)</v>
      </c>
      <c r="C58" s="10"/>
      <c r="D58" s="11" t="str">
        <f>'[1]TCE - ANEXO III - Preencher'!E67</f>
        <v>EVELINA RECAMONDE DIAS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 t="str">
        <f>IF('[1]TCE - ANEXO III - Preencher'!H67="","",'[1]TCE - ANEXO III - Preencher'!H67)</f>
        <v>02/2022</v>
      </c>
      <c r="H58" s="14">
        <f>'[1]TCE - ANEXO III - Preencher'!I67</f>
        <v>0</v>
      </c>
      <c r="I58" s="14">
        <f>'[1]TCE - ANEXO III - Preencher'!J67</f>
        <v>287.86880000000002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2.8439999999999999</v>
      </c>
      <c r="O58" s="15">
        <f>'[1]TCE - ANEXO III - Preencher'!P67</f>
        <v>0</v>
      </c>
      <c r="P58" s="16">
        <f t="shared" si="2"/>
        <v>2.8439999999999999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126.91865921787709</v>
      </c>
      <c r="Y58" s="15">
        <f>'[1]TCE - ANEXO III - Preencher'!Z67</f>
        <v>0</v>
      </c>
      <c r="Z58" s="16">
        <f t="shared" si="5"/>
        <v>126.91865921787709</v>
      </c>
      <c r="AA58" s="17" t="str">
        <f>IF('[1]TCE - ANEXO III - Preencher'!AB67="","",'[1]TCE - ANEXO III - Preencher'!AB67)</f>
        <v/>
      </c>
      <c r="AB58" s="15">
        <f t="shared" si="0"/>
        <v>417.63145921787714</v>
      </c>
    </row>
    <row r="59" spans="1:28" x14ac:dyDescent="0.2">
      <c r="A59" s="8">
        <f>IFERROR(VLOOKUP(B59,'[1]DADOS (OCULTAR)'!$P$3:$R$91,3,0),"")</f>
        <v>9039744000860</v>
      </c>
      <c r="B59" s="9" t="str">
        <f>'[1]TCE - ANEXO III - Preencher'!C68</f>
        <v>HOSPITAL DOM HÉLDER (COVID-19)</v>
      </c>
      <c r="C59" s="10"/>
      <c r="D59" s="11" t="str">
        <f>'[1]TCE - ANEXO III - Preencher'!E68</f>
        <v>EVERSON WENDEL DE ARAUJO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5151-10</v>
      </c>
      <c r="G59" s="13" t="str">
        <f>IF('[1]TCE - ANEXO III - Preencher'!H68="","",'[1]TCE - ANEXO III - Preencher'!H68)</f>
        <v>02/2022</v>
      </c>
      <c r="H59" s="14">
        <f>'[1]TCE - ANEXO III - Preencher'!I68</f>
        <v>0</v>
      </c>
      <c r="I59" s="14">
        <f>'[1]TCE - ANEXO III - Preencher'!J68</f>
        <v>171.49600000000001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1.3549</v>
      </c>
      <c r="O59" s="15">
        <f>'[1]TCE - ANEXO III - Preencher'!P68</f>
        <v>0</v>
      </c>
      <c r="P59" s="16">
        <f t="shared" si="2"/>
        <v>1.3549</v>
      </c>
      <c r="Q59" s="15">
        <f>'[1]TCE - ANEXO III - Preencher'!R68</f>
        <v>88.22</v>
      </c>
      <c r="R59" s="15">
        <f>'[1]TCE - ANEXO III - Preencher'!S68</f>
        <v>72.72</v>
      </c>
      <c r="S59" s="16">
        <f t="shared" si="3"/>
        <v>15.5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126.91865921787709</v>
      </c>
      <c r="Y59" s="15">
        <f>'[1]TCE - ANEXO III - Preencher'!Z68</f>
        <v>0</v>
      </c>
      <c r="Z59" s="16">
        <f t="shared" si="5"/>
        <v>126.91865921787709</v>
      </c>
      <c r="AA59" s="17" t="str">
        <f>IF('[1]TCE - ANEXO III - Preencher'!AB68="","",'[1]TCE - ANEXO III - Preencher'!AB68)</f>
        <v/>
      </c>
      <c r="AB59" s="15">
        <f t="shared" si="0"/>
        <v>315.26955921787709</v>
      </c>
    </row>
    <row r="60" spans="1:28" x14ac:dyDescent="0.2">
      <c r="A60" s="8">
        <f>IFERROR(VLOOKUP(B60,'[1]DADOS (OCULTAR)'!$P$3:$R$91,3,0),"")</f>
        <v>9039744000860</v>
      </c>
      <c r="B60" s="9" t="str">
        <f>'[1]TCE - ANEXO III - Preencher'!C69</f>
        <v>HOSPITAL DOM HÉLDER (COVID-19)</v>
      </c>
      <c r="C60" s="10"/>
      <c r="D60" s="11" t="str">
        <f>'[1]TCE - ANEXO III - Preencher'!E69</f>
        <v>EZEQUIEL SILVA DE SANTANA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5151-10</v>
      </c>
      <c r="G60" s="13" t="str">
        <f>IF('[1]TCE - ANEXO III - Preencher'!H69="","",'[1]TCE - ANEXO III - Preencher'!H69)</f>
        <v>02/2022</v>
      </c>
      <c r="H60" s="14">
        <f>'[1]TCE - ANEXO III - Preencher'!I69</f>
        <v>0</v>
      </c>
      <c r="I60" s="14">
        <f>'[1]TCE - ANEXO III - Preencher'!J69</f>
        <v>151.20400000000001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1.3549</v>
      </c>
      <c r="O60" s="15">
        <f>'[1]TCE - ANEXO III - Preencher'!P69</f>
        <v>0</v>
      </c>
      <c r="P60" s="16">
        <f t="shared" si="2"/>
        <v>1.3549</v>
      </c>
      <c r="Q60" s="15">
        <f>'[1]TCE - ANEXO III - Preencher'!R69</f>
        <v>421.08</v>
      </c>
      <c r="R60" s="15">
        <f>'[1]TCE - ANEXO III - Preencher'!S69</f>
        <v>72.72</v>
      </c>
      <c r="S60" s="16">
        <f t="shared" si="3"/>
        <v>348.36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126.91865921787709</v>
      </c>
      <c r="Y60" s="15">
        <f>'[1]TCE - ANEXO III - Preencher'!Z69</f>
        <v>0</v>
      </c>
      <c r="Z60" s="16">
        <f t="shared" si="5"/>
        <v>126.91865921787709</v>
      </c>
      <c r="AA60" s="17" t="str">
        <f>IF('[1]TCE - ANEXO III - Preencher'!AB69="","",'[1]TCE - ANEXO III - Preencher'!AB69)</f>
        <v/>
      </c>
      <c r="AB60" s="15">
        <f t="shared" si="0"/>
        <v>627.83755921787713</v>
      </c>
    </row>
    <row r="61" spans="1:28" x14ac:dyDescent="0.2">
      <c r="A61" s="8">
        <f>IFERROR(VLOOKUP(B61,'[1]DADOS (OCULTAR)'!$P$3:$R$91,3,0),"")</f>
        <v>9039744000860</v>
      </c>
      <c r="B61" s="9" t="str">
        <f>'[1]TCE - ANEXO III - Preencher'!C70</f>
        <v>HOSPITAL DOM HÉLDER (COVID-19)</v>
      </c>
      <c r="C61" s="10"/>
      <c r="D61" s="11" t="str">
        <f>'[1]TCE - ANEXO III - Preencher'!E70</f>
        <v>FABIANA MARIA DE SOUZA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 t="str">
        <f>IF('[1]TCE - ANEXO III - Preencher'!H70="","",'[1]TCE - ANEXO III - Preencher'!H70)</f>
        <v>02/2022</v>
      </c>
      <c r="H61" s="14">
        <f>'[1]TCE - ANEXO III - Preencher'!I70</f>
        <v>0</v>
      </c>
      <c r="I61" s="14">
        <f>'[1]TCE - ANEXO III - Preencher'!J70</f>
        <v>154.172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1.3549</v>
      </c>
      <c r="O61" s="15">
        <f>'[1]TCE - ANEXO III - Preencher'!P70</f>
        <v>0</v>
      </c>
      <c r="P61" s="16">
        <f t="shared" si="2"/>
        <v>1.3549</v>
      </c>
      <c r="Q61" s="15">
        <f>'[1]TCE - ANEXO III - Preencher'!R70</f>
        <v>290.75</v>
      </c>
      <c r="R61" s="15">
        <f>'[1]TCE - ANEXO III - Preencher'!S70</f>
        <v>72.72</v>
      </c>
      <c r="S61" s="16">
        <f t="shared" si="3"/>
        <v>218.03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126.91865921787709</v>
      </c>
      <c r="Y61" s="15">
        <f>'[1]TCE - ANEXO III - Preencher'!Z70</f>
        <v>0</v>
      </c>
      <c r="Z61" s="16">
        <f t="shared" si="5"/>
        <v>126.91865921787709</v>
      </c>
      <c r="AA61" s="17" t="str">
        <f>IF('[1]TCE - ANEXO III - Preencher'!AB70="","",'[1]TCE - ANEXO III - Preencher'!AB70)</f>
        <v/>
      </c>
      <c r="AB61" s="15">
        <f t="shared" si="0"/>
        <v>500.47555921787705</v>
      </c>
    </row>
    <row r="62" spans="1:28" x14ac:dyDescent="0.2">
      <c r="A62" s="8">
        <f>IFERROR(VLOOKUP(B62,'[1]DADOS (OCULTAR)'!$P$3:$R$91,3,0),"")</f>
        <v>9039744000860</v>
      </c>
      <c r="B62" s="9" t="str">
        <f>'[1]TCE - ANEXO III - Preencher'!C71</f>
        <v>HOSPITAL DOM HÉLDER (COVID-19)</v>
      </c>
      <c r="C62" s="10"/>
      <c r="D62" s="11" t="str">
        <f>'[1]TCE - ANEXO III - Preencher'!E71</f>
        <v>FABIO ANTONIO DA SILVA FILHO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5151-10</v>
      </c>
      <c r="G62" s="13" t="str">
        <f>IF('[1]TCE - ANEXO III - Preencher'!H71="","",'[1]TCE - ANEXO III - Preencher'!H71)</f>
        <v>02/2022</v>
      </c>
      <c r="H62" s="14">
        <f>'[1]TCE - ANEXO III - Preencher'!I71</f>
        <v>0</v>
      </c>
      <c r="I62" s="14">
        <f>'[1]TCE - ANEXO III - Preencher'!J71</f>
        <v>179.11920000000001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1.3549</v>
      </c>
      <c r="O62" s="15">
        <f>'[1]TCE - ANEXO III - Preencher'!P71</f>
        <v>0</v>
      </c>
      <c r="P62" s="16">
        <f t="shared" si="2"/>
        <v>1.3549</v>
      </c>
      <c r="Q62" s="15">
        <f>'[1]TCE - ANEXO III - Preencher'!R71</f>
        <v>924.93</v>
      </c>
      <c r="R62" s="15">
        <f>'[1]TCE - ANEXO III - Preencher'!S71</f>
        <v>72.72</v>
      </c>
      <c r="S62" s="16">
        <f t="shared" si="3"/>
        <v>852.20999999999992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126.91865921787709</v>
      </c>
      <c r="Y62" s="15">
        <f>'[1]TCE - ANEXO III - Preencher'!Z71</f>
        <v>0</v>
      </c>
      <c r="Z62" s="16">
        <f t="shared" si="5"/>
        <v>126.91865921787709</v>
      </c>
      <c r="AA62" s="17" t="str">
        <f>IF('[1]TCE - ANEXO III - Preencher'!AB71="","",'[1]TCE - ANEXO III - Preencher'!AB71)</f>
        <v/>
      </c>
      <c r="AB62" s="15">
        <f t="shared" si="0"/>
        <v>1159.6027592178771</v>
      </c>
    </row>
    <row r="63" spans="1:28" x14ac:dyDescent="0.2">
      <c r="A63" s="8">
        <f>IFERROR(VLOOKUP(B63,'[1]DADOS (OCULTAR)'!$P$3:$R$91,3,0),"")</f>
        <v>9039744000860</v>
      </c>
      <c r="B63" s="9" t="str">
        <f>'[1]TCE - ANEXO III - Preencher'!C72</f>
        <v>HOSPITAL DOM HÉLDER (COVID-19)</v>
      </c>
      <c r="C63" s="10"/>
      <c r="D63" s="11" t="str">
        <f>'[1]TCE - ANEXO III - Preencher'!E72</f>
        <v>FABIOLA KARINE BATISTA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2236-05</v>
      </c>
      <c r="G63" s="13" t="str">
        <f>IF('[1]TCE - ANEXO III - Preencher'!H72="","",'[1]TCE - ANEXO III - Preencher'!H72)</f>
        <v>02/2022</v>
      </c>
      <c r="H63" s="14">
        <f>'[1]TCE - ANEXO III - Preencher'!I72</f>
        <v>0</v>
      </c>
      <c r="I63" s="14">
        <f>'[1]TCE - ANEXO III - Preencher'!J72</f>
        <v>309.54880000000003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2.8439999999999999</v>
      </c>
      <c r="O63" s="15">
        <f>'[1]TCE - ANEXO III - Preencher'!P72</f>
        <v>0</v>
      </c>
      <c r="P63" s="16">
        <f t="shared" si="2"/>
        <v>2.8439999999999999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126.91865921787709</v>
      </c>
      <c r="Y63" s="15">
        <f>'[1]TCE - ANEXO III - Preencher'!Z72</f>
        <v>0</v>
      </c>
      <c r="Z63" s="16">
        <f t="shared" si="5"/>
        <v>126.91865921787709</v>
      </c>
      <c r="AA63" s="17" t="str">
        <f>IF('[1]TCE - ANEXO III - Preencher'!AB72="","",'[1]TCE - ANEXO III - Preencher'!AB72)</f>
        <v/>
      </c>
      <c r="AB63" s="15">
        <f t="shared" si="0"/>
        <v>439.31145921787709</v>
      </c>
    </row>
    <row r="64" spans="1:28" x14ac:dyDescent="0.2">
      <c r="A64" s="8">
        <f>IFERROR(VLOOKUP(B64,'[1]DADOS (OCULTAR)'!$P$3:$R$91,3,0),"")</f>
        <v>9039744000860</v>
      </c>
      <c r="B64" s="9" t="str">
        <f>'[1]TCE - ANEXO III - Preencher'!C73</f>
        <v>HOSPITAL DOM HÉLDER (COVID-19)</v>
      </c>
      <c r="C64" s="10"/>
      <c r="D64" s="11" t="str">
        <f>'[1]TCE - ANEXO III - Preencher'!E73</f>
        <v>FERNANDA SIMONE BELO DE SIQUEIRA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02/2022</v>
      </c>
      <c r="H64" s="14">
        <f>'[1]TCE - ANEXO III - Preencher'!I73</f>
        <v>0</v>
      </c>
      <c r="I64" s="14">
        <f>'[1]TCE - ANEXO III - Preencher'!J73</f>
        <v>410.99759999999998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2.8439999999999999</v>
      </c>
      <c r="O64" s="15">
        <f>'[1]TCE - ANEXO III - Preencher'!P73</f>
        <v>0</v>
      </c>
      <c r="P64" s="16">
        <f t="shared" si="2"/>
        <v>2.8439999999999999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126.91865921787709</v>
      </c>
      <c r="Y64" s="15">
        <f>'[1]TCE - ANEXO III - Preencher'!Z73</f>
        <v>0</v>
      </c>
      <c r="Z64" s="16">
        <f t="shared" si="5"/>
        <v>126.91865921787709</v>
      </c>
      <c r="AA64" s="17" t="str">
        <f>IF('[1]TCE - ANEXO III - Preencher'!AB73="","",'[1]TCE - ANEXO III - Preencher'!AB73)</f>
        <v/>
      </c>
      <c r="AB64" s="15">
        <f t="shared" si="0"/>
        <v>540.76025921787709</v>
      </c>
    </row>
    <row r="65" spans="1:28" x14ac:dyDescent="0.2">
      <c r="A65" s="8">
        <f>IFERROR(VLOOKUP(B65,'[1]DADOS (OCULTAR)'!$P$3:$R$91,3,0),"")</f>
        <v>9039744000860</v>
      </c>
      <c r="B65" s="9" t="str">
        <f>'[1]TCE - ANEXO III - Preencher'!C74</f>
        <v>HOSPITAL DOM HÉLDER (COVID-19)</v>
      </c>
      <c r="C65" s="10"/>
      <c r="D65" s="11" t="str">
        <f>'[1]TCE - ANEXO III - Preencher'!E74</f>
        <v>FLAVIA ELIZABETE LOURENCO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02/2022</v>
      </c>
      <c r="H65" s="14">
        <f>'[1]TCE - ANEXO III - Preencher'!I74</f>
        <v>0</v>
      </c>
      <c r="I65" s="14">
        <f>'[1]TCE - ANEXO III - Preencher'!J74</f>
        <v>162.41839999999999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1.3549</v>
      </c>
      <c r="O65" s="15">
        <f>'[1]TCE - ANEXO III - Preencher'!P74</f>
        <v>0</v>
      </c>
      <c r="P65" s="16">
        <f t="shared" si="2"/>
        <v>1.3549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126.91865921787709</v>
      </c>
      <c r="Y65" s="15">
        <f>'[1]TCE - ANEXO III - Preencher'!Z74</f>
        <v>0</v>
      </c>
      <c r="Z65" s="16">
        <f t="shared" si="5"/>
        <v>126.91865921787709</v>
      </c>
      <c r="AA65" s="17" t="str">
        <f>IF('[1]TCE - ANEXO III - Preencher'!AB74="","",'[1]TCE - ANEXO III - Preencher'!AB74)</f>
        <v/>
      </c>
      <c r="AB65" s="15">
        <f t="shared" si="0"/>
        <v>290.69195921787707</v>
      </c>
    </row>
    <row r="66" spans="1:28" x14ac:dyDescent="0.2">
      <c r="A66" s="8">
        <f>IFERROR(VLOOKUP(B66,'[1]DADOS (OCULTAR)'!$P$3:$R$91,3,0),"")</f>
        <v>9039744000860</v>
      </c>
      <c r="B66" s="9" t="str">
        <f>'[1]TCE - ANEXO III - Preencher'!C75</f>
        <v>HOSPITAL DOM HÉLDER (COVID-19)</v>
      </c>
      <c r="C66" s="10"/>
      <c r="D66" s="11" t="str">
        <f>'[1]TCE - ANEXO III - Preencher'!E75</f>
        <v>FLAVIA SALGADO RODRIGUES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02/2022</v>
      </c>
      <c r="H66" s="14">
        <f>'[1]TCE - ANEXO III - Preencher'!I75</f>
        <v>0</v>
      </c>
      <c r="I66" s="14">
        <f>'[1]TCE - ANEXO III - Preencher'!J75</f>
        <v>456.28160000000003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2.8439999999999999</v>
      </c>
      <c r="O66" s="15">
        <f>'[1]TCE - ANEXO III - Preencher'!P75</f>
        <v>0</v>
      </c>
      <c r="P66" s="16">
        <f t="shared" si="2"/>
        <v>2.8439999999999999</v>
      </c>
      <c r="Q66" s="15">
        <f>'[1]TCE - ANEXO III - Preencher'!R75</f>
        <v>0</v>
      </c>
      <c r="R66" s="15">
        <f>'[1]TCE - ANEXO III - Preencher'!S75</f>
        <v>3.55</v>
      </c>
      <c r="S66" s="16">
        <f t="shared" si="3"/>
        <v>-3.55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126.91865921787709</v>
      </c>
      <c r="Y66" s="15">
        <f>'[1]TCE - ANEXO III - Preencher'!Z75</f>
        <v>0</v>
      </c>
      <c r="Z66" s="16">
        <f t="shared" si="5"/>
        <v>126.91865921787709</v>
      </c>
      <c r="AA66" s="17" t="str">
        <f>IF('[1]TCE - ANEXO III - Preencher'!AB75="","",'[1]TCE - ANEXO III - Preencher'!AB75)</f>
        <v/>
      </c>
      <c r="AB66" s="15">
        <f t="shared" si="0"/>
        <v>582.49425921787713</v>
      </c>
    </row>
    <row r="67" spans="1:28" x14ac:dyDescent="0.2">
      <c r="A67" s="8">
        <f>IFERROR(VLOOKUP(B67,'[1]DADOS (OCULTAR)'!$P$3:$R$91,3,0),"")</f>
        <v>9039744000860</v>
      </c>
      <c r="B67" s="9" t="str">
        <f>'[1]TCE - ANEXO III - Preencher'!C76</f>
        <v>HOSPITAL DOM HÉLDER (COVID-19)</v>
      </c>
      <c r="C67" s="10"/>
      <c r="D67" s="11" t="str">
        <f>'[1]TCE - ANEXO III - Preencher'!E76</f>
        <v>FRANCISCO DE ASSIS LIMA BRITO XERITA MAUX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2236-05</v>
      </c>
      <c r="G67" s="13" t="str">
        <f>IF('[1]TCE - ANEXO III - Preencher'!H76="","",'[1]TCE - ANEXO III - Preencher'!H76)</f>
        <v>02/2022</v>
      </c>
      <c r="H67" s="14">
        <f>'[1]TCE - ANEXO III - Preencher'!I76</f>
        <v>0</v>
      </c>
      <c r="I67" s="14">
        <f>'[1]TCE - ANEXO III - Preencher'!J76</f>
        <v>274.62400000000002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2.8439999999999999</v>
      </c>
      <c r="O67" s="15">
        <f>'[1]TCE - ANEXO III - Preencher'!P76</f>
        <v>0</v>
      </c>
      <c r="P67" s="16">
        <f t="shared" si="2"/>
        <v>2.8439999999999999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126.91865921787709</v>
      </c>
      <c r="Y67" s="15">
        <f>'[1]TCE - ANEXO III - Preencher'!Z76</f>
        <v>0</v>
      </c>
      <c r="Z67" s="16">
        <f t="shared" si="5"/>
        <v>126.91865921787709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404.38665921787708</v>
      </c>
    </row>
    <row r="68" spans="1:28" x14ac:dyDescent="0.2">
      <c r="A68" s="8">
        <f>IFERROR(VLOOKUP(B68,'[1]DADOS (OCULTAR)'!$P$3:$R$91,3,0),"")</f>
        <v>9039744000860</v>
      </c>
      <c r="B68" s="9" t="str">
        <f>'[1]TCE - ANEXO III - Preencher'!C77</f>
        <v>HOSPITAL DOM HÉLDER (COVID-19)</v>
      </c>
      <c r="C68" s="10"/>
      <c r="D68" s="11" t="str">
        <f>'[1]TCE - ANEXO III - Preencher'!E77</f>
        <v>GABRIELA KARLA OLIVEIRA BARRETO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2236-05</v>
      </c>
      <c r="G68" s="13" t="str">
        <f>IF('[1]TCE - ANEXO III - Preencher'!H77="","",'[1]TCE - ANEXO III - Preencher'!H77)</f>
        <v>02/2022</v>
      </c>
      <c r="H68" s="14">
        <f>'[1]TCE - ANEXO III - Preencher'!I77</f>
        <v>0</v>
      </c>
      <c r="I68" s="14">
        <f>'[1]TCE - ANEXO III - Preencher'!J77</f>
        <v>299.95519999999999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2.8439999999999999</v>
      </c>
      <c r="O68" s="15">
        <f>'[1]TCE - ANEXO III - Preencher'!P77</f>
        <v>0</v>
      </c>
      <c r="P68" s="16">
        <f t="shared" ref="P68:P131" si="8">N68-O68</f>
        <v>2.8439999999999999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126.91865921787709</v>
      </c>
      <c r="Y68" s="15">
        <f>'[1]TCE - ANEXO III - Preencher'!Z77</f>
        <v>0</v>
      </c>
      <c r="Z68" s="16">
        <f t="shared" ref="Z68:Z131" si="11">X68-Y68</f>
        <v>126.91865921787709</v>
      </c>
      <c r="AA68" s="17" t="str">
        <f>IF('[1]TCE - ANEXO III - Preencher'!AB77="","",'[1]TCE - ANEXO III - Preencher'!AB77)</f>
        <v/>
      </c>
      <c r="AB68" s="15">
        <f t="shared" si="6"/>
        <v>429.71785921787705</v>
      </c>
    </row>
    <row r="69" spans="1:28" x14ac:dyDescent="0.2">
      <c r="A69" s="8">
        <f>IFERROR(VLOOKUP(B69,'[1]DADOS (OCULTAR)'!$P$3:$R$91,3,0),"")</f>
        <v>9039744000860</v>
      </c>
      <c r="B69" s="9" t="str">
        <f>'[1]TCE - ANEXO III - Preencher'!C78</f>
        <v>HOSPITAL DOM HÉLDER (COVID-19)</v>
      </c>
      <c r="C69" s="10"/>
      <c r="D69" s="11" t="str">
        <f>'[1]TCE - ANEXO III - Preencher'!E78</f>
        <v>GABRIELLA YANDRA FERNANDES SOUZA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2237-10</v>
      </c>
      <c r="G69" s="13" t="str">
        <f>IF('[1]TCE - ANEXO III - Preencher'!H78="","",'[1]TCE - ANEXO III - Preencher'!H78)</f>
        <v>02/2022</v>
      </c>
      <c r="H69" s="14">
        <f>'[1]TCE - ANEXO III - Preencher'!I78</f>
        <v>0</v>
      </c>
      <c r="I69" s="14">
        <f>'[1]TCE - ANEXO III - Preencher'!J78</f>
        <v>319.37040000000002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1.3549</v>
      </c>
      <c r="O69" s="15">
        <f>'[1]TCE - ANEXO III - Preencher'!P78</f>
        <v>0</v>
      </c>
      <c r="P69" s="16">
        <f t="shared" si="8"/>
        <v>1.3549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126.91865921787709</v>
      </c>
      <c r="Y69" s="15">
        <f>'[1]TCE - ANEXO III - Preencher'!Z78</f>
        <v>0</v>
      </c>
      <c r="Z69" s="16">
        <f t="shared" si="11"/>
        <v>126.91865921787709</v>
      </c>
      <c r="AA69" s="17" t="str">
        <f>IF('[1]TCE - ANEXO III - Preencher'!AB78="","",'[1]TCE - ANEXO III - Preencher'!AB78)</f>
        <v/>
      </c>
      <c r="AB69" s="15">
        <f t="shared" si="6"/>
        <v>447.64395921787707</v>
      </c>
    </row>
    <row r="70" spans="1:28" x14ac:dyDescent="0.2">
      <c r="A70" s="8">
        <f>IFERROR(VLOOKUP(B70,'[1]DADOS (OCULTAR)'!$P$3:$R$91,3,0),"")</f>
        <v>9039744000860</v>
      </c>
      <c r="B70" s="9" t="str">
        <f>'[1]TCE - ANEXO III - Preencher'!C79</f>
        <v>HOSPITAL DOM HÉLDER (COVID-19)</v>
      </c>
      <c r="C70" s="10"/>
      <c r="D70" s="11" t="str">
        <f>'[1]TCE - ANEXO III - Preencher'!E79</f>
        <v>GERSON CARDOSO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02/2022</v>
      </c>
      <c r="H70" s="14">
        <f>'[1]TCE - ANEXO III - Preencher'!I79</f>
        <v>0</v>
      </c>
      <c r="I70" s="14">
        <f>'[1]TCE - ANEXO III - Preencher'!J79</f>
        <v>178.5104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1.3549</v>
      </c>
      <c r="O70" s="15">
        <f>'[1]TCE - ANEXO III - Preencher'!P79</f>
        <v>0</v>
      </c>
      <c r="P70" s="16">
        <f t="shared" si="8"/>
        <v>1.3549</v>
      </c>
      <c r="Q70" s="15">
        <f>'[1]TCE - ANEXO III - Preencher'!R79</f>
        <v>251.99</v>
      </c>
      <c r="R70" s="15">
        <f>'[1]TCE - ANEXO III - Preencher'!S79</f>
        <v>72.72</v>
      </c>
      <c r="S70" s="16">
        <f t="shared" si="9"/>
        <v>179.27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126.91865921787709</v>
      </c>
      <c r="Y70" s="15">
        <f>'[1]TCE - ANEXO III - Preencher'!Z79</f>
        <v>0</v>
      </c>
      <c r="Z70" s="16">
        <f t="shared" si="11"/>
        <v>126.91865921787709</v>
      </c>
      <c r="AA70" s="17" t="str">
        <f>IF('[1]TCE - ANEXO III - Preencher'!AB79="","",'[1]TCE - ANEXO III - Preencher'!AB79)</f>
        <v/>
      </c>
      <c r="AB70" s="15">
        <f t="shared" si="6"/>
        <v>486.05395921787715</v>
      </c>
    </row>
    <row r="71" spans="1:28" x14ac:dyDescent="0.2">
      <c r="A71" s="8">
        <f>IFERROR(VLOOKUP(B71,'[1]DADOS (OCULTAR)'!$P$3:$R$91,3,0),"")</f>
        <v>9039744000860</v>
      </c>
      <c r="B71" s="9" t="str">
        <f>'[1]TCE - ANEXO III - Preencher'!C80</f>
        <v>HOSPITAL DOM HÉLDER (COVID-19)</v>
      </c>
      <c r="C71" s="10"/>
      <c r="D71" s="11" t="str">
        <f>'[1]TCE - ANEXO III - Preencher'!E80</f>
        <v>GIZILANE DUARTE BRITO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02/2022</v>
      </c>
      <c r="H71" s="14">
        <f>'[1]TCE - ANEXO III - Preencher'!I80</f>
        <v>0</v>
      </c>
      <c r="I71" s="14">
        <f>'[1]TCE - ANEXO III - Preencher'!J80</f>
        <v>175.596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1.3549</v>
      </c>
      <c r="O71" s="15">
        <f>'[1]TCE - ANEXO III - Preencher'!P80</f>
        <v>0</v>
      </c>
      <c r="P71" s="16">
        <f t="shared" si="8"/>
        <v>1.3549</v>
      </c>
      <c r="Q71" s="15">
        <f>'[1]TCE - ANEXO III - Preencher'!R80</f>
        <v>581.49</v>
      </c>
      <c r="R71" s="15">
        <f>'[1]TCE - ANEXO III - Preencher'!S80</f>
        <v>211.84</v>
      </c>
      <c r="S71" s="16">
        <f t="shared" si="9"/>
        <v>369.65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126.91865921787709</v>
      </c>
      <c r="Y71" s="15">
        <f>'[1]TCE - ANEXO III - Preencher'!Z80</f>
        <v>0</v>
      </c>
      <c r="Z71" s="16">
        <f t="shared" si="11"/>
        <v>126.91865921787709</v>
      </c>
      <c r="AA71" s="17" t="str">
        <f>IF('[1]TCE - ANEXO III - Preencher'!AB80="","",'[1]TCE - ANEXO III - Preencher'!AB80)</f>
        <v/>
      </c>
      <c r="AB71" s="15">
        <f t="shared" si="6"/>
        <v>673.51955921787703</v>
      </c>
    </row>
    <row r="72" spans="1:28" x14ac:dyDescent="0.2">
      <c r="A72" s="8">
        <f>IFERROR(VLOOKUP(B72,'[1]DADOS (OCULTAR)'!$P$3:$R$91,3,0),"")</f>
        <v>9039744000860</v>
      </c>
      <c r="B72" s="9" t="str">
        <f>'[1]TCE - ANEXO III - Preencher'!C81</f>
        <v>HOSPITAL DOM HÉLDER (COVID-19)</v>
      </c>
      <c r="C72" s="10"/>
      <c r="D72" s="11" t="str">
        <f>'[1]TCE - ANEXO III - Preencher'!E81</f>
        <v>GLADYSTON GYDIONE BEZERRA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02/2022</v>
      </c>
      <c r="H72" s="14">
        <f>'[1]TCE - ANEXO III - Preencher'!I81</f>
        <v>0</v>
      </c>
      <c r="I72" s="14">
        <f>'[1]TCE - ANEXO III - Preencher'!J81</f>
        <v>332.25119999999998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2.8439999999999999</v>
      </c>
      <c r="O72" s="15">
        <f>'[1]TCE - ANEXO III - Preencher'!P81</f>
        <v>0</v>
      </c>
      <c r="P72" s="16">
        <f t="shared" si="8"/>
        <v>2.8439999999999999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126.91865921787709</v>
      </c>
      <c r="Y72" s="15">
        <f>'[1]TCE - ANEXO III - Preencher'!Z81</f>
        <v>0</v>
      </c>
      <c r="Z72" s="16">
        <f t="shared" si="11"/>
        <v>126.91865921787709</v>
      </c>
      <c r="AA72" s="17" t="str">
        <f>IF('[1]TCE - ANEXO III - Preencher'!AB81="","",'[1]TCE - ANEXO III - Preencher'!AB81)</f>
        <v/>
      </c>
      <c r="AB72" s="15">
        <f t="shared" si="6"/>
        <v>462.0138592178771</v>
      </c>
    </row>
    <row r="73" spans="1:28" x14ac:dyDescent="0.2">
      <c r="A73" s="8">
        <f>IFERROR(VLOOKUP(B73,'[1]DADOS (OCULTAR)'!$P$3:$R$91,3,0),"")</f>
        <v>9039744000860</v>
      </c>
      <c r="B73" s="9" t="str">
        <f>'[1]TCE - ANEXO III - Preencher'!C82</f>
        <v>HOSPITAL DOM HÉLDER (COVID-19)</v>
      </c>
      <c r="C73" s="10"/>
      <c r="D73" s="11" t="str">
        <f>'[1]TCE - ANEXO III - Preencher'!E82</f>
        <v>GLAUCE MORAES SALES DO NASCIMENTO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2236-05</v>
      </c>
      <c r="G73" s="13" t="str">
        <f>IF('[1]TCE - ANEXO III - Preencher'!H82="","",'[1]TCE - ANEXO III - Preencher'!H82)</f>
        <v>02/2022</v>
      </c>
      <c r="H73" s="14">
        <f>'[1]TCE - ANEXO III - Preencher'!I82</f>
        <v>0</v>
      </c>
      <c r="I73" s="14">
        <f>'[1]TCE - ANEXO III - Preencher'!J82</f>
        <v>469.41440000000011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2.8439999999999999</v>
      </c>
      <c r="O73" s="15">
        <f>'[1]TCE - ANEXO III - Preencher'!P82</f>
        <v>0</v>
      </c>
      <c r="P73" s="16">
        <f t="shared" si="8"/>
        <v>2.8439999999999999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126.91865921787709</v>
      </c>
      <c r="Y73" s="15">
        <f>'[1]TCE - ANEXO III - Preencher'!Z82</f>
        <v>0</v>
      </c>
      <c r="Z73" s="16">
        <f t="shared" si="11"/>
        <v>126.91865921787709</v>
      </c>
      <c r="AA73" s="17" t="str">
        <f>IF('[1]TCE - ANEXO III - Preencher'!AB82="","",'[1]TCE - ANEXO III - Preencher'!AB82)</f>
        <v/>
      </c>
      <c r="AB73" s="15">
        <f t="shared" si="6"/>
        <v>599.17705921787717</v>
      </c>
    </row>
    <row r="74" spans="1:28" x14ac:dyDescent="0.2">
      <c r="A74" s="8">
        <f>IFERROR(VLOOKUP(B74,'[1]DADOS (OCULTAR)'!$P$3:$R$91,3,0),"")</f>
        <v>9039744000860</v>
      </c>
      <c r="B74" s="9" t="str">
        <f>'[1]TCE - ANEXO III - Preencher'!C83</f>
        <v>HOSPITAL DOM HÉLDER (COVID-19)</v>
      </c>
      <c r="C74" s="10"/>
      <c r="D74" s="11" t="str">
        <f>'[1]TCE - ANEXO III - Preencher'!E83</f>
        <v>GLEIDE MARIA DA SILVA RAMOS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02/2022</v>
      </c>
      <c r="H74" s="14">
        <f>'[1]TCE - ANEXO III - Preencher'!I83</f>
        <v>0</v>
      </c>
      <c r="I74" s="14">
        <f>'[1]TCE - ANEXO III - Preencher'!J83</f>
        <v>225.38399999999999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1.3549</v>
      </c>
      <c r="O74" s="15">
        <f>'[1]TCE - ANEXO III - Preencher'!P83</f>
        <v>0</v>
      </c>
      <c r="P74" s="16">
        <f t="shared" si="8"/>
        <v>1.3549</v>
      </c>
      <c r="Q74" s="15">
        <f>'[1]TCE - ANEXO III - Preencher'!R83</f>
        <v>421.08</v>
      </c>
      <c r="R74" s="15">
        <f>'[1]TCE - ANEXO III - Preencher'!S83</f>
        <v>70.61</v>
      </c>
      <c r="S74" s="16">
        <f t="shared" si="9"/>
        <v>350.46999999999997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126.91865921787709</v>
      </c>
      <c r="Y74" s="15">
        <f>'[1]TCE - ANEXO III - Preencher'!Z83</f>
        <v>0</v>
      </c>
      <c r="Z74" s="16">
        <f t="shared" si="11"/>
        <v>126.91865921787709</v>
      </c>
      <c r="AA74" s="17" t="str">
        <f>IF('[1]TCE - ANEXO III - Preencher'!AB83="","",'[1]TCE - ANEXO III - Preencher'!AB83)</f>
        <v/>
      </c>
      <c r="AB74" s="15">
        <f t="shared" si="6"/>
        <v>704.12755921787709</v>
      </c>
    </row>
    <row r="75" spans="1:28" x14ac:dyDescent="0.2">
      <c r="A75" s="8">
        <f>IFERROR(VLOOKUP(B75,'[1]DADOS (OCULTAR)'!$P$3:$R$91,3,0),"")</f>
        <v>9039744000860</v>
      </c>
      <c r="B75" s="9" t="str">
        <f>'[1]TCE - ANEXO III - Preencher'!C84</f>
        <v>HOSPITAL DOM HÉLDER (COVID-19)</v>
      </c>
      <c r="C75" s="10"/>
      <c r="D75" s="11" t="str">
        <f>'[1]TCE - ANEXO III - Preencher'!E84</f>
        <v>HAVILA LAIS DA CONCEICAO DE ARAUJO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5211-30</v>
      </c>
      <c r="G75" s="13" t="str">
        <f>IF('[1]TCE - ANEXO III - Preencher'!H84="","",'[1]TCE - ANEXO III - Preencher'!H84)</f>
        <v>02/2022</v>
      </c>
      <c r="H75" s="14">
        <f>'[1]TCE - ANEXO III - Preencher'!I84</f>
        <v>0</v>
      </c>
      <c r="I75" s="14">
        <f>'[1]TCE - ANEXO III - Preencher'!J84</f>
        <v>139.7936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1.3549</v>
      </c>
      <c r="O75" s="15">
        <f>'[1]TCE - ANEXO III - Preencher'!P84</f>
        <v>0</v>
      </c>
      <c r="P75" s="16">
        <f t="shared" si="8"/>
        <v>1.3549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126.91865921787709</v>
      </c>
      <c r="Y75" s="15">
        <f>'[1]TCE - ANEXO III - Preencher'!Z84</f>
        <v>0</v>
      </c>
      <c r="Z75" s="16">
        <f t="shared" si="11"/>
        <v>126.91865921787709</v>
      </c>
      <c r="AA75" s="17" t="str">
        <f>IF('[1]TCE - ANEXO III - Preencher'!AB84="","",'[1]TCE - ANEXO III - Preencher'!AB84)</f>
        <v/>
      </c>
      <c r="AB75" s="15">
        <f t="shared" si="6"/>
        <v>268.06715921787708</v>
      </c>
    </row>
    <row r="76" spans="1:28" x14ac:dyDescent="0.2">
      <c r="A76" s="8">
        <f>IFERROR(VLOOKUP(B76,'[1]DADOS (OCULTAR)'!$P$3:$R$91,3,0),"")</f>
        <v>9039744000860</v>
      </c>
      <c r="B76" s="9" t="str">
        <f>'[1]TCE - ANEXO III - Preencher'!C85</f>
        <v>HOSPITAL DOM HÉLDER (COVID-19)</v>
      </c>
      <c r="C76" s="10"/>
      <c r="D76" s="11" t="str">
        <f>'[1]TCE - ANEXO III - Preencher'!E85</f>
        <v>HELOIZA CECILIA DE MELO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2234-05</v>
      </c>
      <c r="G76" s="13" t="str">
        <f>IF('[1]TCE - ANEXO III - Preencher'!H85="","",'[1]TCE - ANEXO III - Preencher'!H85)</f>
        <v>02/2022</v>
      </c>
      <c r="H76" s="14">
        <f>'[1]TCE - ANEXO III - Preencher'!I85</f>
        <v>0</v>
      </c>
      <c r="I76" s="14">
        <f>'[1]TCE - ANEXO III - Preencher'!J85</f>
        <v>554.50559999999996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1.3549</v>
      </c>
      <c r="O76" s="15">
        <f>'[1]TCE - ANEXO III - Preencher'!P85</f>
        <v>0</v>
      </c>
      <c r="P76" s="16">
        <f t="shared" si="8"/>
        <v>1.3549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126.91865921787709</v>
      </c>
      <c r="Y76" s="15">
        <f>'[1]TCE - ANEXO III - Preencher'!Z85</f>
        <v>0</v>
      </c>
      <c r="Z76" s="16">
        <f t="shared" si="11"/>
        <v>126.91865921787709</v>
      </c>
      <c r="AA76" s="17" t="str">
        <f>IF('[1]TCE - ANEXO III - Preencher'!AB85="","",'[1]TCE - ANEXO III - Preencher'!AB85)</f>
        <v/>
      </c>
      <c r="AB76" s="15">
        <f t="shared" si="6"/>
        <v>682.77915921787712</v>
      </c>
    </row>
    <row r="77" spans="1:28" x14ac:dyDescent="0.2">
      <c r="A77" s="8">
        <f>IFERROR(VLOOKUP(B77,'[1]DADOS (OCULTAR)'!$P$3:$R$91,3,0),"")</f>
        <v>9039744000860</v>
      </c>
      <c r="B77" s="9" t="str">
        <f>'[1]TCE - ANEXO III - Preencher'!C86</f>
        <v>HOSPITAL DOM HÉLDER (COVID-19)</v>
      </c>
      <c r="C77" s="10"/>
      <c r="D77" s="11" t="str">
        <f>'[1]TCE - ANEXO III - Preencher'!E86</f>
        <v>HOSANA DO CARMO ALVES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2236-05</v>
      </c>
      <c r="G77" s="13" t="str">
        <f>IF('[1]TCE - ANEXO III - Preencher'!H86="","",'[1]TCE - ANEXO III - Preencher'!H86)</f>
        <v>02/2022</v>
      </c>
      <c r="H77" s="14">
        <f>'[1]TCE - ANEXO III - Preencher'!I86</f>
        <v>0</v>
      </c>
      <c r="I77" s="14">
        <f>'[1]TCE - ANEXO III - Preencher'!J86</f>
        <v>281.41359999999997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2.8439999999999999</v>
      </c>
      <c r="O77" s="15">
        <f>'[1]TCE - ANEXO III - Preencher'!P86</f>
        <v>0</v>
      </c>
      <c r="P77" s="16">
        <f t="shared" si="8"/>
        <v>2.8439999999999999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126.91865921787709</v>
      </c>
      <c r="Y77" s="15">
        <f>'[1]TCE - ANEXO III - Preencher'!Z86</f>
        <v>0</v>
      </c>
      <c r="Z77" s="16">
        <f t="shared" si="11"/>
        <v>126.91865921787709</v>
      </c>
      <c r="AA77" s="17" t="str">
        <f>IF('[1]TCE - ANEXO III - Preencher'!AB86="","",'[1]TCE - ANEXO III - Preencher'!AB86)</f>
        <v/>
      </c>
      <c r="AB77" s="15">
        <f t="shared" si="6"/>
        <v>411.17625921787703</v>
      </c>
    </row>
    <row r="78" spans="1:28" x14ac:dyDescent="0.2">
      <c r="A78" s="8">
        <f>IFERROR(VLOOKUP(B78,'[1]DADOS (OCULTAR)'!$P$3:$R$91,3,0),"")</f>
        <v>9039744000860</v>
      </c>
      <c r="B78" s="9" t="str">
        <f>'[1]TCE - ANEXO III - Preencher'!C87</f>
        <v>HOSPITAL DOM HÉLDER (COVID-19)</v>
      </c>
      <c r="C78" s="10"/>
      <c r="D78" s="11" t="str">
        <f>'[1]TCE - ANEXO III - Preencher'!E87</f>
        <v>IARA SENA VIEIRA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2236-05</v>
      </c>
      <c r="G78" s="13" t="str">
        <f>IF('[1]TCE - ANEXO III - Preencher'!H87="","",'[1]TCE - ANEXO III - Preencher'!H87)</f>
        <v>02/2022</v>
      </c>
      <c r="H78" s="14">
        <f>'[1]TCE - ANEXO III - Preencher'!I87</f>
        <v>0</v>
      </c>
      <c r="I78" s="14">
        <f>'[1]TCE - ANEXO III - Preencher'!J87</f>
        <v>250.9648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2.8439999999999999</v>
      </c>
      <c r="O78" s="15">
        <f>'[1]TCE - ANEXO III - Preencher'!P87</f>
        <v>0</v>
      </c>
      <c r="P78" s="16">
        <f t="shared" si="8"/>
        <v>2.8439999999999999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126.91865921787709</v>
      </c>
      <c r="Y78" s="15">
        <f>'[1]TCE - ANEXO III - Preencher'!Z87</f>
        <v>0</v>
      </c>
      <c r="Z78" s="16">
        <f t="shared" si="11"/>
        <v>126.91865921787709</v>
      </c>
      <c r="AA78" s="17" t="str">
        <f>IF('[1]TCE - ANEXO III - Preencher'!AB87="","",'[1]TCE - ANEXO III - Preencher'!AB87)</f>
        <v/>
      </c>
      <c r="AB78" s="15">
        <f t="shared" si="6"/>
        <v>380.72745921787708</v>
      </c>
    </row>
    <row r="79" spans="1:28" x14ac:dyDescent="0.2">
      <c r="A79" s="8">
        <f>IFERROR(VLOOKUP(B79,'[1]DADOS (OCULTAR)'!$P$3:$R$91,3,0),"")</f>
        <v>9039744000860</v>
      </c>
      <c r="B79" s="9" t="str">
        <f>'[1]TCE - ANEXO III - Preencher'!C88</f>
        <v>HOSPITAL DOM HÉLDER (COVID-19)</v>
      </c>
      <c r="C79" s="10"/>
      <c r="D79" s="11" t="str">
        <f>'[1]TCE - ANEXO III - Preencher'!E88</f>
        <v>ITALO DE SOUZA CARVALHO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5151-10</v>
      </c>
      <c r="G79" s="13" t="str">
        <f>IF('[1]TCE - ANEXO III - Preencher'!H88="","",'[1]TCE - ANEXO III - Preencher'!H88)</f>
        <v>02/2022</v>
      </c>
      <c r="H79" s="14">
        <f>'[1]TCE - ANEXO III - Preencher'!I88</f>
        <v>0</v>
      </c>
      <c r="I79" s="14">
        <f>'[1]TCE - ANEXO III - Preencher'!J88</f>
        <v>172.2088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1.3549</v>
      </c>
      <c r="O79" s="15">
        <f>'[1]TCE - ANEXO III - Preencher'!P88</f>
        <v>0</v>
      </c>
      <c r="P79" s="16">
        <f t="shared" si="8"/>
        <v>1.3549</v>
      </c>
      <c r="Q79" s="15">
        <f>'[1]TCE - ANEXO III - Preencher'!R88</f>
        <v>331.83</v>
      </c>
      <c r="R79" s="15">
        <f>'[1]TCE - ANEXO III - Preencher'!S88</f>
        <v>72.72</v>
      </c>
      <c r="S79" s="16">
        <f t="shared" si="9"/>
        <v>259.11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126.91865921787709</v>
      </c>
      <c r="Y79" s="15">
        <f>'[1]TCE - ANEXO III - Preencher'!Z88</f>
        <v>0</v>
      </c>
      <c r="Z79" s="16">
        <f t="shared" si="11"/>
        <v>126.91865921787709</v>
      </c>
      <c r="AA79" s="17" t="str">
        <f>IF('[1]TCE - ANEXO III - Preencher'!AB88="","",'[1]TCE - ANEXO III - Preencher'!AB88)</f>
        <v/>
      </c>
      <c r="AB79" s="15">
        <f t="shared" si="6"/>
        <v>559.59235921787706</v>
      </c>
    </row>
    <row r="80" spans="1:28" x14ac:dyDescent="0.2">
      <c r="A80" s="8">
        <f>IFERROR(VLOOKUP(B80,'[1]DADOS (OCULTAR)'!$P$3:$R$91,3,0),"")</f>
        <v>9039744000860</v>
      </c>
      <c r="B80" s="9" t="str">
        <f>'[1]TCE - ANEXO III - Preencher'!C89</f>
        <v>HOSPITAL DOM HÉLDER (COVID-19)</v>
      </c>
      <c r="C80" s="10"/>
      <c r="D80" s="11" t="str">
        <f>'[1]TCE - ANEXO III - Preencher'!E89</f>
        <v>IVANDECI VIRGINIA SOARES DE OLIVEIRA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02/2022</v>
      </c>
      <c r="H80" s="14">
        <f>'[1]TCE - ANEXO III - Preencher'!I89</f>
        <v>0</v>
      </c>
      <c r="I80" s="14">
        <f>'[1]TCE - ANEXO III - Preencher'!J89</f>
        <v>645.74400000000003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2.8439999999999999</v>
      </c>
      <c r="O80" s="15">
        <f>'[1]TCE - ANEXO III - Preencher'!P89</f>
        <v>0</v>
      </c>
      <c r="P80" s="16">
        <f t="shared" si="8"/>
        <v>2.8439999999999999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126.91865921787709</v>
      </c>
      <c r="Y80" s="15">
        <f>'[1]TCE - ANEXO III - Preencher'!Z89</f>
        <v>0</v>
      </c>
      <c r="Z80" s="16">
        <f t="shared" si="11"/>
        <v>126.91865921787709</v>
      </c>
      <c r="AA80" s="17" t="str">
        <f>IF('[1]TCE - ANEXO III - Preencher'!AB89="","",'[1]TCE - ANEXO III - Preencher'!AB89)</f>
        <v/>
      </c>
      <c r="AB80" s="15">
        <f t="shared" si="6"/>
        <v>775.5066592178772</v>
      </c>
    </row>
    <row r="81" spans="1:28" x14ac:dyDescent="0.2">
      <c r="A81" s="8">
        <f>IFERROR(VLOOKUP(B81,'[1]DADOS (OCULTAR)'!$P$3:$R$91,3,0),"")</f>
        <v>9039744000860</v>
      </c>
      <c r="B81" s="9" t="str">
        <f>'[1]TCE - ANEXO III - Preencher'!C90</f>
        <v>HOSPITAL DOM HÉLDER (COVID-19)</v>
      </c>
      <c r="C81" s="10"/>
      <c r="D81" s="11" t="str">
        <f>'[1]TCE - ANEXO III - Preencher'!E90</f>
        <v>JACQUELINE DA SILVA LIRA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2236-05</v>
      </c>
      <c r="G81" s="13" t="str">
        <f>IF('[1]TCE - ANEXO III - Preencher'!H90="","",'[1]TCE - ANEXO III - Preencher'!H90)</f>
        <v>02/2022</v>
      </c>
      <c r="H81" s="14">
        <f>'[1]TCE - ANEXO III - Preencher'!I90</f>
        <v>0</v>
      </c>
      <c r="I81" s="14">
        <f>'[1]TCE - ANEXO III - Preencher'!J90</f>
        <v>298.19040000000001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2.8439999999999999</v>
      </c>
      <c r="O81" s="15">
        <f>'[1]TCE - ANEXO III - Preencher'!P90</f>
        <v>0</v>
      </c>
      <c r="P81" s="16">
        <f t="shared" si="8"/>
        <v>2.8439999999999999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126.91865921787709</v>
      </c>
      <c r="Y81" s="15">
        <f>'[1]TCE - ANEXO III - Preencher'!Z90</f>
        <v>0</v>
      </c>
      <c r="Z81" s="16">
        <f t="shared" si="11"/>
        <v>126.91865921787709</v>
      </c>
      <c r="AA81" s="17" t="str">
        <f>IF('[1]TCE - ANEXO III - Preencher'!AB90="","",'[1]TCE - ANEXO III - Preencher'!AB90)</f>
        <v/>
      </c>
      <c r="AB81" s="15">
        <f t="shared" si="6"/>
        <v>427.95305921787713</v>
      </c>
    </row>
    <row r="82" spans="1:28" x14ac:dyDescent="0.2">
      <c r="A82" s="8">
        <f>IFERROR(VLOOKUP(B82,'[1]DADOS (OCULTAR)'!$P$3:$R$91,3,0),"")</f>
        <v>9039744000860</v>
      </c>
      <c r="B82" s="9" t="str">
        <f>'[1]TCE - ANEXO III - Preencher'!C91</f>
        <v>HOSPITAL DOM HÉLDER (COVID-19)</v>
      </c>
      <c r="C82" s="10"/>
      <c r="D82" s="11" t="str">
        <f>'[1]TCE - ANEXO III - Preencher'!E91</f>
        <v>JAMILLY MARIA MACEDO DE MELO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02/2022</v>
      </c>
      <c r="H82" s="14">
        <f>'[1]TCE - ANEXO III - Preencher'!I91</f>
        <v>0</v>
      </c>
      <c r="I82" s="14">
        <f>'[1]TCE - ANEXO III - Preencher'!J91</f>
        <v>166.48320000000001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1.3549</v>
      </c>
      <c r="O82" s="15">
        <f>'[1]TCE - ANEXO III - Preencher'!P91</f>
        <v>0</v>
      </c>
      <c r="P82" s="16">
        <f t="shared" si="8"/>
        <v>1.3549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126.91865921787709</v>
      </c>
      <c r="Y82" s="15">
        <f>'[1]TCE - ANEXO III - Preencher'!Z91</f>
        <v>0</v>
      </c>
      <c r="Z82" s="16">
        <f t="shared" si="11"/>
        <v>126.91865921787709</v>
      </c>
      <c r="AA82" s="17" t="str">
        <f>IF('[1]TCE - ANEXO III - Preencher'!AB91="","",'[1]TCE - ANEXO III - Preencher'!AB91)</f>
        <v/>
      </c>
      <c r="AB82" s="15">
        <f t="shared" si="6"/>
        <v>294.75675921787706</v>
      </c>
    </row>
    <row r="83" spans="1:28" x14ac:dyDescent="0.2">
      <c r="A83" s="8">
        <f>IFERROR(VLOOKUP(B83,'[1]DADOS (OCULTAR)'!$P$3:$R$91,3,0),"")</f>
        <v>9039744000860</v>
      </c>
      <c r="B83" s="9" t="str">
        <f>'[1]TCE - ANEXO III - Preencher'!C92</f>
        <v>HOSPITAL DOM HÉLDER (COVID-19)</v>
      </c>
      <c r="C83" s="10"/>
      <c r="D83" s="11" t="str">
        <f>'[1]TCE - ANEXO III - Preencher'!E92</f>
        <v>JANAINA CRISTINA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02/2022</v>
      </c>
      <c r="H83" s="14">
        <f>'[1]TCE - ANEXO III - Preencher'!I92</f>
        <v>0</v>
      </c>
      <c r="I83" s="14">
        <f>'[1]TCE - ANEXO III - Preencher'!J92</f>
        <v>161.1576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1.3549</v>
      </c>
      <c r="O83" s="15">
        <f>'[1]TCE - ANEXO III - Preencher'!P92</f>
        <v>0</v>
      </c>
      <c r="P83" s="16">
        <f t="shared" si="8"/>
        <v>1.3549</v>
      </c>
      <c r="Q83" s="15">
        <f>'[1]TCE - ANEXO III - Preencher'!R92</f>
        <v>247.56</v>
      </c>
      <c r="R83" s="15">
        <f>'[1]TCE - ANEXO III - Preencher'!S92</f>
        <v>67.22</v>
      </c>
      <c r="S83" s="16">
        <f t="shared" si="9"/>
        <v>180.34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126.91865921787709</v>
      </c>
      <c r="Y83" s="15">
        <f>'[1]TCE - ANEXO III - Preencher'!Z92</f>
        <v>0</v>
      </c>
      <c r="Z83" s="16">
        <f t="shared" si="11"/>
        <v>126.91865921787709</v>
      </c>
      <c r="AA83" s="17" t="str">
        <f>IF('[1]TCE - ANEXO III - Preencher'!AB92="","",'[1]TCE - ANEXO III - Preencher'!AB92)</f>
        <v/>
      </c>
      <c r="AB83" s="15">
        <f t="shared" si="6"/>
        <v>469.77115921787708</v>
      </c>
    </row>
    <row r="84" spans="1:28" x14ac:dyDescent="0.2">
      <c r="A84" s="8">
        <f>IFERROR(VLOOKUP(B84,'[1]DADOS (OCULTAR)'!$P$3:$R$91,3,0),"")</f>
        <v>9039744000860</v>
      </c>
      <c r="B84" s="9" t="str">
        <f>'[1]TCE - ANEXO III - Preencher'!C93</f>
        <v>HOSPITAL DOM HÉLDER (COVID-19)</v>
      </c>
      <c r="C84" s="10"/>
      <c r="D84" s="11" t="str">
        <f>'[1]TCE - ANEXO III - Preencher'!E93</f>
        <v>JANAINA PAULA GOMES MAGALHAES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2238-10</v>
      </c>
      <c r="G84" s="13" t="str">
        <f>IF('[1]TCE - ANEXO III - Preencher'!H93="","",'[1]TCE - ANEXO III - Preencher'!H93)</f>
        <v>02/2022</v>
      </c>
      <c r="H84" s="14">
        <f>'[1]TCE - ANEXO III - Preencher'!I93</f>
        <v>0</v>
      </c>
      <c r="I84" s="14">
        <f>'[1]TCE - ANEXO III - Preencher'!J93</f>
        <v>245.28960000000001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1.3549</v>
      </c>
      <c r="O84" s="15">
        <f>'[1]TCE - ANEXO III - Preencher'!P93</f>
        <v>0</v>
      </c>
      <c r="P84" s="16">
        <f t="shared" si="8"/>
        <v>1.3549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126.91865921787709</v>
      </c>
      <c r="Y84" s="15">
        <f>'[1]TCE - ANEXO III - Preencher'!Z93</f>
        <v>0</v>
      </c>
      <c r="Z84" s="16">
        <f t="shared" si="11"/>
        <v>126.91865921787709</v>
      </c>
      <c r="AA84" s="17" t="str">
        <f>IF('[1]TCE - ANEXO III - Preencher'!AB93="","",'[1]TCE - ANEXO III - Preencher'!AB93)</f>
        <v/>
      </c>
      <c r="AB84" s="15">
        <f t="shared" si="6"/>
        <v>373.56315921787711</v>
      </c>
    </row>
    <row r="85" spans="1:28" x14ac:dyDescent="0.2">
      <c r="A85" s="8">
        <f>IFERROR(VLOOKUP(B85,'[1]DADOS (OCULTAR)'!$P$3:$R$91,3,0),"")</f>
        <v>9039744000860</v>
      </c>
      <c r="B85" s="9" t="str">
        <f>'[1]TCE - ANEXO III - Preencher'!C94</f>
        <v>HOSPITAL DOM HÉLDER (COVID-19)</v>
      </c>
      <c r="C85" s="10"/>
      <c r="D85" s="11" t="str">
        <f>'[1]TCE - ANEXO III - Preencher'!E94</f>
        <v>JARDICILENE MARIA DE LIMA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02/2022</v>
      </c>
      <c r="H85" s="14">
        <f>'[1]TCE - ANEXO III - Preencher'!I94</f>
        <v>0</v>
      </c>
      <c r="I85" s="14">
        <f>'[1]TCE - ANEXO III - Preencher'!J94</f>
        <v>161.44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1.3549</v>
      </c>
      <c r="O85" s="15">
        <f>'[1]TCE - ANEXO III - Preencher'!P94</f>
        <v>0</v>
      </c>
      <c r="P85" s="16">
        <f t="shared" si="8"/>
        <v>1.3549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126.91865921787709</v>
      </c>
      <c r="Y85" s="15">
        <f>'[1]TCE - ANEXO III - Preencher'!Z94</f>
        <v>0</v>
      </c>
      <c r="Z85" s="16">
        <f t="shared" si="11"/>
        <v>126.91865921787709</v>
      </c>
      <c r="AA85" s="17" t="str">
        <f>IF('[1]TCE - ANEXO III - Preencher'!AB94="","",'[1]TCE - ANEXO III - Preencher'!AB94)</f>
        <v/>
      </c>
      <c r="AB85" s="15">
        <f t="shared" si="6"/>
        <v>289.7135592178771</v>
      </c>
    </row>
    <row r="86" spans="1:28" x14ac:dyDescent="0.2">
      <c r="A86" s="8">
        <f>IFERROR(VLOOKUP(B86,'[1]DADOS (OCULTAR)'!$P$3:$R$91,3,0),"")</f>
        <v>9039744000860</v>
      </c>
      <c r="B86" s="9" t="str">
        <f>'[1]TCE - ANEXO III - Preencher'!C95</f>
        <v>HOSPITAL DOM HÉLDER (COVID-19)</v>
      </c>
      <c r="C86" s="10"/>
      <c r="D86" s="11" t="str">
        <f>'[1]TCE - ANEXO III - Preencher'!E95</f>
        <v xml:space="preserve">JAYNE DANIELE DE OLIVEIRA 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02/2022</v>
      </c>
      <c r="H86" s="14">
        <f>'[1]TCE - ANEXO III - Preencher'!I95</f>
        <v>0</v>
      </c>
      <c r="I86" s="14">
        <f>'[1]TCE - ANEXO III - Preencher'!J95</f>
        <v>205.0744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1.3549</v>
      </c>
      <c r="O86" s="15">
        <f>'[1]TCE - ANEXO III - Preencher'!P95</f>
        <v>0</v>
      </c>
      <c r="P86" s="16">
        <f t="shared" si="8"/>
        <v>1.3549</v>
      </c>
      <c r="Q86" s="15">
        <f>'[1]TCE - ANEXO III - Preencher'!R95</f>
        <v>290.75</v>
      </c>
      <c r="R86" s="15">
        <f>'[1]TCE - ANEXO III - Preencher'!S95</f>
        <v>72.72</v>
      </c>
      <c r="S86" s="16">
        <f t="shared" si="9"/>
        <v>218.03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126.91865921787709</v>
      </c>
      <c r="Y86" s="15">
        <f>'[1]TCE - ANEXO III - Preencher'!Z95</f>
        <v>0</v>
      </c>
      <c r="Z86" s="16">
        <f t="shared" si="11"/>
        <v>126.91865921787709</v>
      </c>
      <c r="AA86" s="17" t="str">
        <f>IF('[1]TCE - ANEXO III - Preencher'!AB95="","",'[1]TCE - ANEXO III - Preencher'!AB95)</f>
        <v/>
      </c>
      <c r="AB86" s="15">
        <f t="shared" si="6"/>
        <v>551.37795921787711</v>
      </c>
    </row>
    <row r="87" spans="1:28" x14ac:dyDescent="0.2">
      <c r="A87" s="8">
        <f>IFERROR(VLOOKUP(B87,'[1]DADOS (OCULTAR)'!$P$3:$R$91,3,0),"")</f>
        <v>9039744000860</v>
      </c>
      <c r="B87" s="9" t="str">
        <f>'[1]TCE - ANEXO III - Preencher'!C96</f>
        <v>HOSPITAL DOM HÉLDER (COVID-19)</v>
      </c>
      <c r="C87" s="10"/>
      <c r="D87" s="11" t="str">
        <f>'[1]TCE - ANEXO III - Preencher'!E96</f>
        <v>JESSICA AMORIM MAGALHAES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2236-05</v>
      </c>
      <c r="G87" s="13" t="str">
        <f>IF('[1]TCE - ANEXO III - Preencher'!H96="","",'[1]TCE - ANEXO III - Preencher'!H96)</f>
        <v>02/2022</v>
      </c>
      <c r="H87" s="14">
        <f>'[1]TCE - ANEXO III - Preencher'!I96</f>
        <v>0</v>
      </c>
      <c r="I87" s="14">
        <f>'[1]TCE - ANEXO III - Preencher'!J96</f>
        <v>622.29600000000005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2.8439999999999999</v>
      </c>
      <c r="O87" s="15">
        <f>'[1]TCE - ANEXO III - Preencher'!P96</f>
        <v>0</v>
      </c>
      <c r="P87" s="16">
        <f t="shared" si="8"/>
        <v>2.8439999999999999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126.91865921787709</v>
      </c>
      <c r="Y87" s="15">
        <f>'[1]TCE - ANEXO III - Preencher'!Z96</f>
        <v>0</v>
      </c>
      <c r="Z87" s="16">
        <f t="shared" si="11"/>
        <v>126.91865921787709</v>
      </c>
      <c r="AA87" s="17" t="str">
        <f>IF('[1]TCE - ANEXO III - Preencher'!AB96="","",'[1]TCE - ANEXO III - Preencher'!AB96)</f>
        <v/>
      </c>
      <c r="AB87" s="15">
        <f t="shared" si="6"/>
        <v>752.05865921787722</v>
      </c>
    </row>
    <row r="88" spans="1:28" x14ac:dyDescent="0.2">
      <c r="A88" s="8">
        <f>IFERROR(VLOOKUP(B88,'[1]DADOS (OCULTAR)'!$P$3:$R$91,3,0),"")</f>
        <v>9039744000860</v>
      </c>
      <c r="B88" s="9" t="str">
        <f>'[1]TCE - ANEXO III - Preencher'!C97</f>
        <v>HOSPITAL DOM HÉLDER (COVID-19)</v>
      </c>
      <c r="C88" s="10"/>
      <c r="D88" s="11" t="str">
        <f>'[1]TCE - ANEXO III - Preencher'!E97</f>
        <v>JESSICA DA SILVA SIQUEIRA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2236-05</v>
      </c>
      <c r="G88" s="13" t="str">
        <f>IF('[1]TCE - ANEXO III - Preencher'!H97="","",'[1]TCE - ANEXO III - Preencher'!H97)</f>
        <v>02/2022</v>
      </c>
      <c r="H88" s="14">
        <f>'[1]TCE - ANEXO III - Preencher'!I97</f>
        <v>0</v>
      </c>
      <c r="I88" s="14">
        <f>'[1]TCE - ANEXO III - Preencher'!J97</f>
        <v>421.11200000000008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2.8439999999999999</v>
      </c>
      <c r="O88" s="15">
        <f>'[1]TCE - ANEXO III - Preencher'!P97</f>
        <v>0</v>
      </c>
      <c r="P88" s="16">
        <f t="shared" si="8"/>
        <v>2.8439999999999999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126.91865921787709</v>
      </c>
      <c r="Y88" s="15">
        <f>'[1]TCE - ANEXO III - Preencher'!Z97</f>
        <v>0</v>
      </c>
      <c r="Z88" s="16">
        <f t="shared" si="11"/>
        <v>126.91865921787709</v>
      </c>
      <c r="AA88" s="17" t="str">
        <f>IF('[1]TCE - ANEXO III - Preencher'!AB97="","",'[1]TCE - ANEXO III - Preencher'!AB97)</f>
        <v/>
      </c>
      <c r="AB88" s="15">
        <f t="shared" si="6"/>
        <v>550.87465921787714</v>
      </c>
    </row>
    <row r="89" spans="1:28" x14ac:dyDescent="0.2">
      <c r="A89" s="8">
        <f>IFERROR(VLOOKUP(B89,'[1]DADOS (OCULTAR)'!$P$3:$R$91,3,0),"")</f>
        <v>9039744000860</v>
      </c>
      <c r="B89" s="9" t="str">
        <f>'[1]TCE - ANEXO III - Preencher'!C98</f>
        <v>HOSPITAL DOM HÉLDER (COVID-19)</v>
      </c>
      <c r="C89" s="10"/>
      <c r="D89" s="11" t="str">
        <f>'[1]TCE - ANEXO III - Preencher'!E98</f>
        <v>JESSICA XAVIER BATISTA LIMA DA SILVA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2251-25</v>
      </c>
      <c r="G89" s="13" t="str">
        <f>IF('[1]TCE - ANEXO III - Preencher'!H98="","",'[1]TCE - ANEXO III - Preencher'!H98)</f>
        <v>02/2022</v>
      </c>
      <c r="H89" s="14">
        <f>'[1]TCE - ANEXO III - Preencher'!I98</f>
        <v>0</v>
      </c>
      <c r="I89" s="14">
        <f>'[1]TCE - ANEXO III - Preencher'!J98</f>
        <v>501.37040000000002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10.8344</v>
      </c>
      <c r="O89" s="15">
        <f>'[1]TCE - ANEXO III - Preencher'!P98</f>
        <v>0</v>
      </c>
      <c r="P89" s="16">
        <f t="shared" si="8"/>
        <v>10.8344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126.91865921787709</v>
      </c>
      <c r="Y89" s="15">
        <f>'[1]TCE - ANEXO III - Preencher'!Z98</f>
        <v>0</v>
      </c>
      <c r="Z89" s="16">
        <f t="shared" si="11"/>
        <v>126.91865921787709</v>
      </c>
      <c r="AA89" s="17" t="str">
        <f>IF('[1]TCE - ANEXO III - Preencher'!AB98="","",'[1]TCE - ANEXO III - Preencher'!AB98)</f>
        <v/>
      </c>
      <c r="AB89" s="15">
        <f t="shared" si="6"/>
        <v>639.1234592178771</v>
      </c>
    </row>
    <row r="90" spans="1:28" x14ac:dyDescent="0.2">
      <c r="A90" s="8">
        <f>IFERROR(VLOOKUP(B90,'[1]DADOS (OCULTAR)'!$P$3:$R$91,3,0),"")</f>
        <v>9039744000860</v>
      </c>
      <c r="B90" s="9" t="str">
        <f>'[1]TCE - ANEXO III - Preencher'!C99</f>
        <v>HOSPITAL DOM HÉLDER (COVID-19)</v>
      </c>
      <c r="C90" s="10"/>
      <c r="D90" s="11" t="str">
        <f>'[1]TCE - ANEXO III - Preencher'!E99</f>
        <v>JONATA RODRIGO BEZERRA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5211-30</v>
      </c>
      <c r="G90" s="13" t="str">
        <f>IF('[1]TCE - ANEXO III - Preencher'!H99="","",'[1]TCE - ANEXO III - Preencher'!H99)</f>
        <v>02/2022</v>
      </c>
      <c r="H90" s="14">
        <f>'[1]TCE - ANEXO III - Preencher'!I99</f>
        <v>0</v>
      </c>
      <c r="I90" s="14">
        <f>'[1]TCE - ANEXO III - Preencher'!J99</f>
        <v>172.2088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1.3549</v>
      </c>
      <c r="O90" s="15">
        <f>'[1]TCE - ANEXO III - Preencher'!P99</f>
        <v>0</v>
      </c>
      <c r="P90" s="16">
        <f t="shared" si="8"/>
        <v>1.3549</v>
      </c>
      <c r="Q90" s="15">
        <f>'[1]TCE - ANEXO III - Preencher'!R99</f>
        <v>622.34</v>
      </c>
      <c r="R90" s="15">
        <f>'[1]TCE - ANEXO III - Preencher'!S99</f>
        <v>72.72</v>
      </c>
      <c r="S90" s="16">
        <f t="shared" si="9"/>
        <v>549.62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126.91865921787709</v>
      </c>
      <c r="Y90" s="15">
        <f>'[1]TCE - ANEXO III - Preencher'!Z99</f>
        <v>0</v>
      </c>
      <c r="Z90" s="16">
        <f t="shared" si="11"/>
        <v>126.91865921787709</v>
      </c>
      <c r="AA90" s="17" t="str">
        <f>IF('[1]TCE - ANEXO III - Preencher'!AB99="","",'[1]TCE - ANEXO III - Preencher'!AB99)</f>
        <v/>
      </c>
      <c r="AB90" s="15">
        <f t="shared" si="6"/>
        <v>850.10235921787717</v>
      </c>
    </row>
    <row r="91" spans="1:28" x14ac:dyDescent="0.2">
      <c r="A91" s="8">
        <f>IFERROR(VLOOKUP(B91,'[1]DADOS (OCULTAR)'!$P$3:$R$91,3,0),"")</f>
        <v>9039744000860</v>
      </c>
      <c r="B91" s="9" t="str">
        <f>'[1]TCE - ANEXO III - Preencher'!C100</f>
        <v>HOSPITAL DOM HÉLDER (COVID-19)</v>
      </c>
      <c r="C91" s="10"/>
      <c r="D91" s="11" t="str">
        <f>'[1]TCE - ANEXO III - Preencher'!E100</f>
        <v>JOSE GILSON SILVA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3241-15</v>
      </c>
      <c r="G91" s="13" t="str">
        <f>IF('[1]TCE - ANEXO III - Preencher'!H100="","",'[1]TCE - ANEXO III - Preencher'!H100)</f>
        <v>02/2022</v>
      </c>
      <c r="H91" s="14">
        <f>'[1]TCE - ANEXO III - Preencher'!I100</f>
        <v>0</v>
      </c>
      <c r="I91" s="14">
        <f>'[1]TCE - ANEXO III - Preencher'!J100</f>
        <v>430.57839999999999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1.3549</v>
      </c>
      <c r="O91" s="15">
        <f>'[1]TCE - ANEXO III - Preencher'!P100</f>
        <v>0</v>
      </c>
      <c r="P91" s="16">
        <f t="shared" si="8"/>
        <v>1.3549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126.91865921787709</v>
      </c>
      <c r="Y91" s="15">
        <f>'[1]TCE - ANEXO III - Preencher'!Z100</f>
        <v>0</v>
      </c>
      <c r="Z91" s="16">
        <f t="shared" si="11"/>
        <v>126.91865921787709</v>
      </c>
      <c r="AA91" s="17" t="str">
        <f>IF('[1]TCE - ANEXO III - Preencher'!AB100="","",'[1]TCE - ANEXO III - Preencher'!AB100)</f>
        <v/>
      </c>
      <c r="AB91" s="15">
        <f t="shared" si="6"/>
        <v>558.85195921787704</v>
      </c>
    </row>
    <row r="92" spans="1:28" x14ac:dyDescent="0.2">
      <c r="A92" s="8">
        <f>IFERROR(VLOOKUP(B92,'[1]DADOS (OCULTAR)'!$P$3:$R$91,3,0),"")</f>
        <v>9039744000860</v>
      </c>
      <c r="B92" s="9" t="str">
        <f>'[1]TCE - ANEXO III - Preencher'!C101</f>
        <v>HOSPITAL DOM HÉLDER (COVID-19)</v>
      </c>
      <c r="C92" s="10"/>
      <c r="D92" s="11" t="str">
        <f>'[1]TCE - ANEXO III - Preencher'!E101</f>
        <v>JOSE HENRIQUE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02/2022</v>
      </c>
      <c r="H92" s="14">
        <f>'[1]TCE - ANEXO III - Preencher'!I101</f>
        <v>0</v>
      </c>
      <c r="I92" s="14">
        <f>'[1]TCE - ANEXO III - Preencher'!J101</f>
        <v>263.91840000000002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1.3549</v>
      </c>
      <c r="O92" s="15">
        <f>'[1]TCE - ANEXO III - Preencher'!P101</f>
        <v>0</v>
      </c>
      <c r="P92" s="16">
        <f t="shared" si="8"/>
        <v>1.3549</v>
      </c>
      <c r="Q92" s="15">
        <f>'[1]TCE - ANEXO III - Preencher'!R101</f>
        <v>72.72</v>
      </c>
      <c r="R92" s="15">
        <f>'[1]TCE - ANEXO III - Preencher'!S101</f>
        <v>0</v>
      </c>
      <c r="S92" s="16">
        <f t="shared" si="9"/>
        <v>72.72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126.91865921787709</v>
      </c>
      <c r="Y92" s="15">
        <f>'[1]TCE - ANEXO III - Preencher'!Z101</f>
        <v>0</v>
      </c>
      <c r="Z92" s="16">
        <f t="shared" si="11"/>
        <v>126.91865921787709</v>
      </c>
      <c r="AA92" s="17" t="str">
        <f>IF('[1]TCE - ANEXO III - Preencher'!AB101="","",'[1]TCE - ANEXO III - Preencher'!AB101)</f>
        <v/>
      </c>
      <c r="AB92" s="15">
        <f t="shared" si="6"/>
        <v>464.9119592178771</v>
      </c>
    </row>
    <row r="93" spans="1:28" x14ac:dyDescent="0.2">
      <c r="A93" s="8">
        <f>IFERROR(VLOOKUP(B93,'[1]DADOS (OCULTAR)'!$P$3:$R$91,3,0),"")</f>
        <v>9039744000860</v>
      </c>
      <c r="B93" s="9" t="str">
        <f>'[1]TCE - ANEXO III - Preencher'!C102</f>
        <v>HOSPITAL DOM HÉLDER (COVID-19)</v>
      </c>
      <c r="C93" s="10"/>
      <c r="D93" s="11" t="str">
        <f>'[1]TCE - ANEXO III - Preencher'!E102</f>
        <v>JOSE MAURO SILVA LEITE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2236-05</v>
      </c>
      <c r="G93" s="13" t="str">
        <f>IF('[1]TCE - ANEXO III - Preencher'!H102="","",'[1]TCE - ANEXO III - Preencher'!H102)</f>
        <v>02/2022</v>
      </c>
      <c r="H93" s="14">
        <f>'[1]TCE - ANEXO III - Preencher'!I102</f>
        <v>0</v>
      </c>
      <c r="I93" s="14">
        <f>'[1]TCE - ANEXO III - Preencher'!J102</f>
        <v>307.53680000000003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2.8439999999999999</v>
      </c>
      <c r="O93" s="15">
        <f>'[1]TCE - ANEXO III - Preencher'!P102</f>
        <v>0</v>
      </c>
      <c r="P93" s="16">
        <f t="shared" si="8"/>
        <v>2.8439999999999999</v>
      </c>
      <c r="Q93" s="15">
        <f>'[1]TCE - ANEXO III - Preencher'!R102</f>
        <v>81.599999999999994</v>
      </c>
      <c r="R93" s="15">
        <f>'[1]TCE - ANEXO III - Preencher'!S102</f>
        <v>0</v>
      </c>
      <c r="S93" s="16">
        <f t="shared" si="9"/>
        <v>81.599999999999994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126.91865921787709</v>
      </c>
      <c r="Y93" s="15">
        <f>'[1]TCE - ANEXO III - Preencher'!Z102</f>
        <v>0</v>
      </c>
      <c r="Z93" s="16">
        <f t="shared" si="11"/>
        <v>126.91865921787709</v>
      </c>
      <c r="AA93" s="17" t="str">
        <f>IF('[1]TCE - ANEXO III - Preencher'!AB102="","",'[1]TCE - ANEXO III - Preencher'!AB102)</f>
        <v/>
      </c>
      <c r="AB93" s="15">
        <f t="shared" si="6"/>
        <v>518.89945921787717</v>
      </c>
    </row>
    <row r="94" spans="1:28" x14ac:dyDescent="0.2">
      <c r="A94" s="8">
        <f>IFERROR(VLOOKUP(B94,'[1]DADOS (OCULTAR)'!$P$3:$R$91,3,0),"")</f>
        <v>9039744000860</v>
      </c>
      <c r="B94" s="9" t="str">
        <f>'[1]TCE - ANEXO III - Preencher'!C103</f>
        <v>HOSPITAL DOM HÉLDER (COVID-19)</v>
      </c>
      <c r="C94" s="10"/>
      <c r="D94" s="11" t="str">
        <f>'[1]TCE - ANEXO III - Preencher'!E103</f>
        <v>JOSE ORLANDO DO NASCIMENTO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5211-30</v>
      </c>
      <c r="G94" s="13" t="str">
        <f>IF('[1]TCE - ANEXO III - Preencher'!H103="","",'[1]TCE - ANEXO III - Preencher'!H103)</f>
        <v>02/2022</v>
      </c>
      <c r="H94" s="14">
        <f>'[1]TCE - ANEXO III - Preencher'!I103</f>
        <v>0</v>
      </c>
      <c r="I94" s="14">
        <f>'[1]TCE - ANEXO III - Preencher'!J103</f>
        <v>231.29839999999999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1.3549</v>
      </c>
      <c r="O94" s="15">
        <f>'[1]TCE - ANEXO III - Preencher'!P103</f>
        <v>0</v>
      </c>
      <c r="P94" s="16">
        <f t="shared" si="8"/>
        <v>1.3549</v>
      </c>
      <c r="Q94" s="15">
        <f>'[1]TCE - ANEXO III - Preencher'!R103</f>
        <v>290.75</v>
      </c>
      <c r="R94" s="15">
        <f>'[1]TCE - ANEXO III - Preencher'!S103</f>
        <v>72.72</v>
      </c>
      <c r="S94" s="16">
        <f t="shared" si="9"/>
        <v>218.03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126.91865921787709</v>
      </c>
      <c r="Y94" s="15">
        <f>'[1]TCE - ANEXO III - Preencher'!Z103</f>
        <v>0</v>
      </c>
      <c r="Z94" s="16">
        <f t="shared" si="11"/>
        <v>126.91865921787709</v>
      </c>
      <c r="AA94" s="17" t="str">
        <f>IF('[1]TCE - ANEXO III - Preencher'!AB103="","",'[1]TCE - ANEXO III - Preencher'!AB103)</f>
        <v/>
      </c>
      <c r="AB94" s="15">
        <f t="shared" si="6"/>
        <v>577.60195921787704</v>
      </c>
    </row>
    <row r="95" spans="1:28" x14ac:dyDescent="0.2">
      <c r="A95" s="8">
        <f>IFERROR(VLOOKUP(B95,'[1]DADOS (OCULTAR)'!$P$3:$R$91,3,0),"")</f>
        <v>9039744000860</v>
      </c>
      <c r="B95" s="9" t="str">
        <f>'[1]TCE - ANEXO III - Preencher'!C104</f>
        <v>HOSPITAL DOM HÉLDER (COVID-19)</v>
      </c>
      <c r="C95" s="10"/>
      <c r="D95" s="11" t="str">
        <f>'[1]TCE - ANEXO III - Preencher'!E104</f>
        <v>JULIANA ROBERTA DE OLIVEIRA LINS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02/2022</v>
      </c>
      <c r="H95" s="14">
        <f>'[1]TCE - ANEXO III - Preencher'!I104</f>
        <v>0</v>
      </c>
      <c r="I95" s="14">
        <f>'[1]TCE - ANEXO III - Preencher'!J104</f>
        <v>196.96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1.3549</v>
      </c>
      <c r="O95" s="15">
        <f>'[1]TCE - ANEXO III - Preencher'!P104</f>
        <v>0</v>
      </c>
      <c r="P95" s="16">
        <f t="shared" si="8"/>
        <v>1.3549</v>
      </c>
      <c r="Q95" s="15">
        <f>'[1]TCE - ANEXO III - Preencher'!R104</f>
        <v>290.75</v>
      </c>
      <c r="R95" s="15">
        <f>'[1]TCE - ANEXO III - Preencher'!S104</f>
        <v>72.72</v>
      </c>
      <c r="S95" s="16">
        <f t="shared" si="9"/>
        <v>218.03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126.91865921787709</v>
      </c>
      <c r="Y95" s="15">
        <f>'[1]TCE - ANEXO III - Preencher'!Z104</f>
        <v>0</v>
      </c>
      <c r="Z95" s="16">
        <f t="shared" si="11"/>
        <v>126.91865921787709</v>
      </c>
      <c r="AA95" s="17" t="str">
        <f>IF('[1]TCE - ANEXO III - Preencher'!AB104="","",'[1]TCE - ANEXO III - Preencher'!AB104)</f>
        <v/>
      </c>
      <c r="AB95" s="15">
        <f t="shared" si="6"/>
        <v>543.26355921787706</v>
      </c>
    </row>
    <row r="96" spans="1:28" x14ac:dyDescent="0.2">
      <c r="A96" s="8">
        <f>IFERROR(VLOOKUP(B96,'[1]DADOS (OCULTAR)'!$P$3:$R$91,3,0),"")</f>
        <v>9039744000860</v>
      </c>
      <c r="B96" s="9" t="str">
        <f>'[1]TCE - ANEXO III - Preencher'!C105</f>
        <v>HOSPITAL DOM HÉLDER (COVID-19)</v>
      </c>
      <c r="C96" s="10"/>
      <c r="D96" s="11" t="str">
        <f>'[1]TCE - ANEXO III - Preencher'!E105</f>
        <v>JULIANA SIMONELLY FELIX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2236-05</v>
      </c>
      <c r="G96" s="13" t="str">
        <f>IF('[1]TCE - ANEXO III - Preencher'!H105="","",'[1]TCE - ANEXO III - Preencher'!H105)</f>
        <v>02/2022</v>
      </c>
      <c r="H96" s="14">
        <f>'[1]TCE - ANEXO III - Preencher'!I105</f>
        <v>0</v>
      </c>
      <c r="I96" s="14">
        <f>'[1]TCE - ANEXO III - Preencher'!J105</f>
        <v>282.44479999999999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2.8439999999999999</v>
      </c>
      <c r="O96" s="15">
        <f>'[1]TCE - ANEXO III - Preencher'!P105</f>
        <v>0</v>
      </c>
      <c r="P96" s="16">
        <f t="shared" si="8"/>
        <v>2.8439999999999999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126.91865921787709</v>
      </c>
      <c r="Y96" s="15">
        <f>'[1]TCE - ANEXO III - Preencher'!Z105</f>
        <v>0</v>
      </c>
      <c r="Z96" s="16">
        <f t="shared" si="11"/>
        <v>126.91865921787709</v>
      </c>
      <c r="AA96" s="17" t="str">
        <f>IF('[1]TCE - ANEXO III - Preencher'!AB105="","",'[1]TCE - ANEXO III - Preencher'!AB105)</f>
        <v/>
      </c>
      <c r="AB96" s="15">
        <f t="shared" si="6"/>
        <v>412.20745921787704</v>
      </c>
    </row>
    <row r="97" spans="1:28" x14ac:dyDescent="0.2">
      <c r="A97" s="8">
        <f>IFERROR(VLOOKUP(B97,'[1]DADOS (OCULTAR)'!$P$3:$R$91,3,0),"")</f>
        <v>9039744000860</v>
      </c>
      <c r="B97" s="9" t="str">
        <f>'[1]TCE - ANEXO III - Preencher'!C106</f>
        <v>HOSPITAL DOM HÉLDER (COVID-19)</v>
      </c>
      <c r="C97" s="10"/>
      <c r="D97" s="11" t="str">
        <f>'[1]TCE - ANEXO III - Preencher'!E106</f>
        <v>JULLYA REGINA SANTOS VIEIRA DE CARVALHO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02/2022</v>
      </c>
      <c r="H97" s="14">
        <f>'[1]TCE - ANEXO III - Preencher'!I106</f>
        <v>0</v>
      </c>
      <c r="I97" s="14">
        <f>'[1]TCE - ANEXO III - Preencher'!J106</f>
        <v>156.5224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1.3549</v>
      </c>
      <c r="O97" s="15">
        <f>'[1]TCE - ANEXO III - Preencher'!P106</f>
        <v>0</v>
      </c>
      <c r="P97" s="16">
        <f t="shared" si="8"/>
        <v>1.3549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126.91865921787709</v>
      </c>
      <c r="Y97" s="15">
        <f>'[1]TCE - ANEXO III - Preencher'!Z106</f>
        <v>0</v>
      </c>
      <c r="Z97" s="16">
        <f t="shared" si="11"/>
        <v>126.91865921787709</v>
      </c>
      <c r="AA97" s="17" t="str">
        <f>IF('[1]TCE - ANEXO III - Preencher'!AB106="","",'[1]TCE - ANEXO III - Preencher'!AB106)</f>
        <v/>
      </c>
      <c r="AB97" s="15">
        <f t="shared" si="6"/>
        <v>284.79595921787711</v>
      </c>
    </row>
    <row r="98" spans="1:28" x14ac:dyDescent="0.2">
      <c r="A98" s="8">
        <f>IFERROR(VLOOKUP(B98,'[1]DADOS (OCULTAR)'!$P$3:$R$91,3,0),"")</f>
        <v>9039744000860</v>
      </c>
      <c r="B98" s="9" t="str">
        <f>'[1]TCE - ANEXO III - Preencher'!C107</f>
        <v>HOSPITAL DOM HÉLDER (COVID-19)</v>
      </c>
      <c r="C98" s="10"/>
      <c r="D98" s="11" t="str">
        <f>'[1]TCE - ANEXO III - Preencher'!E107</f>
        <v>JUSILEIDE SEVERIANA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02/2022</v>
      </c>
      <c r="H98" s="14">
        <f>'[1]TCE - ANEXO III - Preencher'!I107</f>
        <v>0</v>
      </c>
      <c r="I98" s="14">
        <f>'[1]TCE - ANEXO III - Preencher'!J107</f>
        <v>240.35759999999999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1.3549</v>
      </c>
      <c r="O98" s="15">
        <f>'[1]TCE - ANEXO III - Preencher'!P107</f>
        <v>0</v>
      </c>
      <c r="P98" s="16">
        <f t="shared" si="8"/>
        <v>1.3549</v>
      </c>
      <c r="Q98" s="15">
        <f>'[1]TCE - ANEXO III - Preencher'!R107</f>
        <v>178.57</v>
      </c>
      <c r="R98" s="15">
        <f>'[1]TCE - ANEXO III - Preencher'!S107</f>
        <v>72.72</v>
      </c>
      <c r="S98" s="16">
        <f t="shared" si="9"/>
        <v>105.85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126.91865921787709</v>
      </c>
      <c r="Y98" s="15">
        <f>'[1]TCE - ANEXO III - Preencher'!Z107</f>
        <v>0</v>
      </c>
      <c r="Z98" s="16">
        <f t="shared" si="11"/>
        <v>126.91865921787709</v>
      </c>
      <c r="AA98" s="17" t="str">
        <f>IF('[1]TCE - ANEXO III - Preencher'!AB107="","",'[1]TCE - ANEXO III - Preencher'!AB107)</f>
        <v/>
      </c>
      <c r="AB98" s="15">
        <f t="shared" si="6"/>
        <v>474.48115921787712</v>
      </c>
    </row>
    <row r="99" spans="1:28" x14ac:dyDescent="0.2">
      <c r="A99" s="8">
        <f>IFERROR(VLOOKUP(B99,'[1]DADOS (OCULTAR)'!$P$3:$R$91,3,0),"")</f>
        <v>9039744000860</v>
      </c>
      <c r="B99" s="9" t="str">
        <f>'[1]TCE - ANEXO III - Preencher'!C108</f>
        <v>HOSPITAL DOM HÉLDER (COVID-19)</v>
      </c>
      <c r="C99" s="10"/>
      <c r="D99" s="11" t="str">
        <f>'[1]TCE - ANEXO III - Preencher'!E108</f>
        <v>KAREN PRISCYLLA OLIVEIRA DO MONTE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02/2022</v>
      </c>
      <c r="H99" s="14">
        <f>'[1]TCE - ANEXO III - Preencher'!I108</f>
        <v>0</v>
      </c>
      <c r="I99" s="14">
        <f>'[1]TCE - ANEXO III - Preencher'!J108</f>
        <v>294.31360000000001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2.8439999999999999</v>
      </c>
      <c r="O99" s="15">
        <f>'[1]TCE - ANEXO III - Preencher'!P108</f>
        <v>0</v>
      </c>
      <c r="P99" s="16">
        <f t="shared" si="8"/>
        <v>2.8439999999999999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126.91865921787709</v>
      </c>
      <c r="Y99" s="15">
        <f>'[1]TCE - ANEXO III - Preencher'!Z108</f>
        <v>0</v>
      </c>
      <c r="Z99" s="16">
        <f t="shared" si="11"/>
        <v>126.91865921787709</v>
      </c>
      <c r="AA99" s="17" t="str">
        <f>IF('[1]TCE - ANEXO III - Preencher'!AB108="","",'[1]TCE - ANEXO III - Preencher'!AB108)</f>
        <v/>
      </c>
      <c r="AB99" s="15">
        <f t="shared" si="6"/>
        <v>424.07625921787712</v>
      </c>
    </row>
    <row r="100" spans="1:28" x14ac:dyDescent="0.2">
      <c r="A100" s="8">
        <f>IFERROR(VLOOKUP(B100,'[1]DADOS (OCULTAR)'!$P$3:$R$91,3,0),"")</f>
        <v>9039744000860</v>
      </c>
      <c r="B100" s="9" t="str">
        <f>'[1]TCE - ANEXO III - Preencher'!C109</f>
        <v>HOSPITAL DOM HÉLDER (COVID-19)</v>
      </c>
      <c r="C100" s="10"/>
      <c r="D100" s="11" t="str">
        <f>'[1]TCE - ANEXO III - Preencher'!E109</f>
        <v>KARINE NAYARA ALVES VERAS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2236-05</v>
      </c>
      <c r="G100" s="13" t="str">
        <f>IF('[1]TCE - ANEXO III - Preencher'!H109="","",'[1]TCE - ANEXO III - Preencher'!H109)</f>
        <v>02/2022</v>
      </c>
      <c r="H100" s="14">
        <f>'[1]TCE - ANEXO III - Preencher'!I109</f>
        <v>0</v>
      </c>
      <c r="I100" s="14">
        <f>'[1]TCE - ANEXO III - Preencher'!J109</f>
        <v>272.15280000000001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2.8439999999999999</v>
      </c>
      <c r="O100" s="15">
        <f>'[1]TCE - ANEXO III - Preencher'!P109</f>
        <v>0</v>
      </c>
      <c r="P100" s="16">
        <f t="shared" si="8"/>
        <v>2.8439999999999999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126.91865921787709</v>
      </c>
      <c r="Y100" s="15">
        <f>'[1]TCE - ANEXO III - Preencher'!Z109</f>
        <v>0</v>
      </c>
      <c r="Z100" s="16">
        <f t="shared" si="11"/>
        <v>126.91865921787709</v>
      </c>
      <c r="AA100" s="17" t="str">
        <f>IF('[1]TCE - ANEXO III - Preencher'!AB109="","",'[1]TCE - ANEXO III - Preencher'!AB109)</f>
        <v/>
      </c>
      <c r="AB100" s="15">
        <f t="shared" si="6"/>
        <v>401.91545921787713</v>
      </c>
    </row>
    <row r="101" spans="1:28" x14ac:dyDescent="0.2">
      <c r="A101" s="8">
        <f>IFERROR(VLOOKUP(B101,'[1]DADOS (OCULTAR)'!$P$3:$R$91,3,0),"")</f>
        <v>9039744000860</v>
      </c>
      <c r="B101" s="9" t="str">
        <f>'[1]TCE - ANEXO III - Preencher'!C110</f>
        <v>HOSPITAL DOM HÉLDER (COVID-19)</v>
      </c>
      <c r="C101" s="10"/>
      <c r="D101" s="11" t="str">
        <f>'[1]TCE - ANEXO III - Preencher'!E110</f>
        <v>KAROLAYNE SILVA DE CARVALHO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02/2022</v>
      </c>
      <c r="H101" s="14">
        <f>'[1]TCE - ANEXO III - Preencher'!I110</f>
        <v>0</v>
      </c>
      <c r="I101" s="14">
        <f>'[1]TCE - ANEXO III - Preencher'!J110</f>
        <v>167.85759999999999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1.3549</v>
      </c>
      <c r="O101" s="15">
        <f>'[1]TCE - ANEXO III - Preencher'!P110</f>
        <v>0</v>
      </c>
      <c r="P101" s="16">
        <f t="shared" si="8"/>
        <v>1.3549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126.91865921787709</v>
      </c>
      <c r="Y101" s="15">
        <f>'[1]TCE - ANEXO III - Preencher'!Z110</f>
        <v>0</v>
      </c>
      <c r="Z101" s="16">
        <f t="shared" si="11"/>
        <v>126.91865921787709</v>
      </c>
      <c r="AA101" s="17" t="str">
        <f>IF('[1]TCE - ANEXO III - Preencher'!AB110="","",'[1]TCE - ANEXO III - Preencher'!AB110)</f>
        <v/>
      </c>
      <c r="AB101" s="15">
        <f t="shared" si="6"/>
        <v>296.1311592178771</v>
      </c>
    </row>
    <row r="102" spans="1:28" x14ac:dyDescent="0.2">
      <c r="A102" s="8">
        <f>IFERROR(VLOOKUP(B102,'[1]DADOS (OCULTAR)'!$P$3:$R$91,3,0),"")</f>
        <v>9039744000860</v>
      </c>
      <c r="B102" s="9" t="str">
        <f>'[1]TCE - ANEXO III - Preencher'!C111</f>
        <v>HOSPITAL DOM HÉLDER (COVID-19)</v>
      </c>
      <c r="C102" s="10"/>
      <c r="D102" s="11" t="str">
        <f>'[1]TCE - ANEXO III - Preencher'!E111</f>
        <v>KATIA RENEIDE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02/2022</v>
      </c>
      <c r="H102" s="14">
        <f>'[1]TCE - ANEXO III - Preencher'!I111</f>
        <v>0</v>
      </c>
      <c r="I102" s="14">
        <f>'[1]TCE - ANEXO III - Preencher'!J111</f>
        <v>367.4008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1.3549</v>
      </c>
      <c r="O102" s="15">
        <f>'[1]TCE - ANEXO III - Preencher'!P111</f>
        <v>0</v>
      </c>
      <c r="P102" s="16">
        <f t="shared" si="8"/>
        <v>1.3549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126.91865921787709</v>
      </c>
      <c r="Y102" s="15">
        <f>'[1]TCE - ANEXO III - Preencher'!Z111</f>
        <v>0</v>
      </c>
      <c r="Z102" s="16">
        <f t="shared" si="11"/>
        <v>126.91865921787709</v>
      </c>
      <c r="AA102" s="17" t="str">
        <f>IF('[1]TCE - ANEXO III - Preencher'!AB111="","",'[1]TCE - ANEXO III - Preencher'!AB111)</f>
        <v/>
      </c>
      <c r="AB102" s="15">
        <f t="shared" si="6"/>
        <v>495.67435921787705</v>
      </c>
    </row>
    <row r="103" spans="1:28" x14ac:dyDescent="0.2">
      <c r="A103" s="8">
        <f>IFERROR(VLOOKUP(B103,'[1]DADOS (OCULTAR)'!$P$3:$R$91,3,0),"")</f>
        <v>9039744000860</v>
      </c>
      <c r="B103" s="9" t="str">
        <f>'[1]TCE - ANEXO III - Preencher'!C112</f>
        <v>HOSPITAL DOM HÉLDER (COVID-19)</v>
      </c>
      <c r="C103" s="10"/>
      <c r="D103" s="11" t="str">
        <f>'[1]TCE - ANEXO III - Preencher'!E112</f>
        <v>KELIA CRISTINA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02/2022</v>
      </c>
      <c r="H103" s="14">
        <f>'[1]TCE - ANEXO III - Preencher'!I112</f>
        <v>0</v>
      </c>
      <c r="I103" s="14">
        <f>'[1]TCE - ANEXO III - Preencher'!J112</f>
        <v>237.42320000000001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1.3549</v>
      </c>
      <c r="O103" s="15">
        <f>'[1]TCE - ANEXO III - Preencher'!P112</f>
        <v>0</v>
      </c>
      <c r="P103" s="16">
        <f t="shared" si="8"/>
        <v>1.3549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126.91865921787709</v>
      </c>
      <c r="Y103" s="15">
        <f>'[1]TCE - ANEXO III - Preencher'!Z112</f>
        <v>0</v>
      </c>
      <c r="Z103" s="16">
        <f t="shared" si="11"/>
        <v>126.91865921787709</v>
      </c>
      <c r="AA103" s="17" t="str">
        <f>IF('[1]TCE - ANEXO III - Preencher'!AB112="","",'[1]TCE - ANEXO III - Preencher'!AB112)</f>
        <v/>
      </c>
      <c r="AB103" s="15">
        <f t="shared" si="6"/>
        <v>365.69675921787712</v>
      </c>
    </row>
    <row r="104" spans="1:28" x14ac:dyDescent="0.2">
      <c r="A104" s="8">
        <f>IFERROR(VLOOKUP(B104,'[1]DADOS (OCULTAR)'!$P$3:$R$91,3,0),"")</f>
        <v>9039744000860</v>
      </c>
      <c r="B104" s="9" t="str">
        <f>'[1]TCE - ANEXO III - Preencher'!C113</f>
        <v>HOSPITAL DOM HÉLDER (COVID-19)</v>
      </c>
      <c r="C104" s="10"/>
      <c r="D104" s="11" t="str">
        <f>'[1]TCE - ANEXO III - Preencher'!E113</f>
        <v>LAURA VIRGINIA DE ARAUJO MENDES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2236-05</v>
      </c>
      <c r="G104" s="13" t="str">
        <f>IF('[1]TCE - ANEXO III - Preencher'!H113="","",'[1]TCE - ANEXO III - Preencher'!H113)</f>
        <v>02/2022</v>
      </c>
      <c r="H104" s="14">
        <f>'[1]TCE - ANEXO III - Preencher'!I113</f>
        <v>0</v>
      </c>
      <c r="I104" s="14">
        <f>'[1]TCE - ANEXO III - Preencher'!J113</f>
        <v>477.35440000000011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2.8439999999999999</v>
      </c>
      <c r="O104" s="15">
        <f>'[1]TCE - ANEXO III - Preencher'!P113</f>
        <v>0</v>
      </c>
      <c r="P104" s="16">
        <f t="shared" si="8"/>
        <v>2.8439999999999999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126.91865921787709</v>
      </c>
      <c r="Y104" s="15">
        <f>'[1]TCE - ANEXO III - Preencher'!Z113</f>
        <v>0</v>
      </c>
      <c r="Z104" s="16">
        <f t="shared" si="11"/>
        <v>126.91865921787709</v>
      </c>
      <c r="AA104" s="17" t="str">
        <f>IF('[1]TCE - ANEXO III - Preencher'!AB113="","",'[1]TCE - ANEXO III - Preencher'!AB113)</f>
        <v/>
      </c>
      <c r="AB104" s="15">
        <f t="shared" si="6"/>
        <v>607.11705921787723</v>
      </c>
    </row>
    <row r="105" spans="1:28" x14ac:dyDescent="0.2">
      <c r="A105" s="8">
        <f>IFERROR(VLOOKUP(B105,'[1]DADOS (OCULTAR)'!$P$3:$R$91,3,0),"")</f>
        <v>9039744000860</v>
      </c>
      <c r="B105" s="9" t="str">
        <f>'[1]TCE - ANEXO III - Preencher'!C114</f>
        <v>HOSPITAL DOM HÉLDER (COVID-19)</v>
      </c>
      <c r="C105" s="10"/>
      <c r="D105" s="11" t="str">
        <f>'[1]TCE - ANEXO III - Preencher'!E114</f>
        <v>LAYDEANE KELY DE FRANCA NASCIMENTO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5152-05</v>
      </c>
      <c r="G105" s="13" t="str">
        <f>IF('[1]TCE - ANEXO III - Preencher'!H114="","",'[1]TCE - ANEXO III - Preencher'!H114)</f>
        <v>02/2022</v>
      </c>
      <c r="H105" s="14">
        <f>'[1]TCE - ANEXO III - Preencher'!I114</f>
        <v>0</v>
      </c>
      <c r="I105" s="14">
        <f>'[1]TCE - ANEXO III - Preencher'!J114</f>
        <v>151.744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1.3549</v>
      </c>
      <c r="O105" s="15">
        <f>'[1]TCE - ANEXO III - Preencher'!P114</f>
        <v>0</v>
      </c>
      <c r="P105" s="16">
        <f t="shared" si="8"/>
        <v>1.3549</v>
      </c>
      <c r="Q105" s="15">
        <f>'[1]TCE - ANEXO III - Preencher'!R114</f>
        <v>72.72</v>
      </c>
      <c r="R105" s="15">
        <f>'[1]TCE - ANEXO III - Preencher'!S114</f>
        <v>0</v>
      </c>
      <c r="S105" s="16">
        <f t="shared" si="9"/>
        <v>72.72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126.91865921787709</v>
      </c>
      <c r="Y105" s="15">
        <f>'[1]TCE - ANEXO III - Preencher'!Z114</f>
        <v>0</v>
      </c>
      <c r="Z105" s="16">
        <f t="shared" si="11"/>
        <v>126.91865921787709</v>
      </c>
      <c r="AA105" s="17" t="str">
        <f>IF('[1]TCE - ANEXO III - Preencher'!AB114="","",'[1]TCE - ANEXO III - Preencher'!AB114)</f>
        <v/>
      </c>
      <c r="AB105" s="15">
        <f t="shared" si="6"/>
        <v>352.73755921787711</v>
      </c>
    </row>
    <row r="106" spans="1:28" x14ac:dyDescent="0.2">
      <c r="A106" s="8">
        <f>IFERROR(VLOOKUP(B106,'[1]DADOS (OCULTAR)'!$P$3:$R$91,3,0),"")</f>
        <v>9039744000860</v>
      </c>
      <c r="B106" s="9" t="str">
        <f>'[1]TCE - ANEXO III - Preencher'!C115</f>
        <v>HOSPITAL DOM HÉLDER (COVID-19)</v>
      </c>
      <c r="C106" s="10"/>
      <c r="D106" s="11" t="str">
        <f>'[1]TCE - ANEXO III - Preencher'!E115</f>
        <v>LAZARO BATISTA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02/2022</v>
      </c>
      <c r="H106" s="14">
        <f>'[1]TCE - ANEXO III - Preencher'!I115</f>
        <v>0</v>
      </c>
      <c r="I106" s="14">
        <f>'[1]TCE - ANEXO III - Preencher'!J115</f>
        <v>160.4496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1.3549</v>
      </c>
      <c r="O106" s="15">
        <f>'[1]TCE - ANEXO III - Preencher'!P115</f>
        <v>0</v>
      </c>
      <c r="P106" s="16">
        <f t="shared" si="8"/>
        <v>1.3549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126.91865921787709</v>
      </c>
      <c r="Y106" s="15">
        <f>'[1]TCE - ANEXO III - Preencher'!Z115</f>
        <v>0</v>
      </c>
      <c r="Z106" s="16">
        <f t="shared" si="11"/>
        <v>126.91865921787709</v>
      </c>
      <c r="AA106" s="17" t="str">
        <f>IF('[1]TCE - ANEXO III - Preencher'!AB115="","",'[1]TCE - ANEXO III - Preencher'!AB115)</f>
        <v/>
      </c>
      <c r="AB106" s="15">
        <f t="shared" si="6"/>
        <v>288.72315921787708</v>
      </c>
    </row>
    <row r="107" spans="1:28" x14ac:dyDescent="0.2">
      <c r="A107" s="8">
        <f>IFERROR(VLOOKUP(B107,'[1]DADOS (OCULTAR)'!$P$3:$R$91,3,0),"")</f>
        <v>9039744000860</v>
      </c>
      <c r="B107" s="9" t="str">
        <f>'[1]TCE - ANEXO III - Preencher'!C116</f>
        <v>HOSPITAL DOM HÉLDER (COVID-19)</v>
      </c>
      <c r="C107" s="10"/>
      <c r="D107" s="11" t="str">
        <f>'[1]TCE - ANEXO III - Preencher'!E116</f>
        <v>LEIDJANE ALVES DA COSTA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5211-30</v>
      </c>
      <c r="G107" s="13" t="str">
        <f>IF('[1]TCE - ANEXO III - Preencher'!H116="","",'[1]TCE - ANEXO III - Preencher'!H116)</f>
        <v>02/2022</v>
      </c>
      <c r="H107" s="14">
        <f>'[1]TCE - ANEXO III - Preencher'!I116</f>
        <v>0</v>
      </c>
      <c r="I107" s="14">
        <f>'[1]TCE - ANEXO III - Preencher'!J116</f>
        <v>177.67359999999999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1.3549</v>
      </c>
      <c r="O107" s="15">
        <f>'[1]TCE - ANEXO III - Preencher'!P116</f>
        <v>0</v>
      </c>
      <c r="P107" s="16">
        <f t="shared" si="8"/>
        <v>1.3549</v>
      </c>
      <c r="Q107" s="15">
        <f>'[1]TCE - ANEXO III - Preencher'!R116</f>
        <v>72.72</v>
      </c>
      <c r="R107" s="15">
        <f>'[1]TCE - ANEXO III - Preencher'!S116</f>
        <v>0</v>
      </c>
      <c r="S107" s="16">
        <f t="shared" si="9"/>
        <v>72.72</v>
      </c>
      <c r="T107" s="15">
        <f>'[1]TCE - ANEXO III - Preencher'!U116</f>
        <v>138.86000000000001</v>
      </c>
      <c r="U107" s="15">
        <f>'[1]TCE - ANEXO III - Preencher'!V116</f>
        <v>0</v>
      </c>
      <c r="V107" s="16">
        <f t="shared" si="10"/>
        <v>138.86000000000001</v>
      </c>
      <c r="W107" s="17" t="str">
        <f>IF('[1]TCE - ANEXO III - Preencher'!X116="","",'[1]TCE - ANEXO III - Preencher'!X116)</f>
        <v>AUXÍLIO CRECHE</v>
      </c>
      <c r="X107" s="15">
        <f>'[1]TCE - ANEXO III - Preencher'!Y116</f>
        <v>126.91865921787709</v>
      </c>
      <c r="Y107" s="15">
        <f>'[1]TCE - ANEXO III - Preencher'!Z116</f>
        <v>0</v>
      </c>
      <c r="Z107" s="16">
        <f t="shared" si="11"/>
        <v>126.91865921787709</v>
      </c>
      <c r="AA107" s="17" t="str">
        <f>IF('[1]TCE - ANEXO III - Preencher'!AB116="","",'[1]TCE - ANEXO III - Preencher'!AB116)</f>
        <v/>
      </c>
      <c r="AB107" s="15">
        <f t="shared" si="6"/>
        <v>517.52715921787706</v>
      </c>
    </row>
    <row r="108" spans="1:28" x14ac:dyDescent="0.2">
      <c r="A108" s="8">
        <f>IFERROR(VLOOKUP(B108,'[1]DADOS (OCULTAR)'!$P$3:$R$91,3,0),"")</f>
        <v>9039744000860</v>
      </c>
      <c r="B108" s="9" t="str">
        <f>'[1]TCE - ANEXO III - Preencher'!C117</f>
        <v>HOSPITAL DOM HÉLDER (COVID-19)</v>
      </c>
      <c r="C108" s="10"/>
      <c r="D108" s="11" t="str">
        <f>'[1]TCE - ANEXO III - Preencher'!E117</f>
        <v>LIDIANE BARBOSA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02/2022</v>
      </c>
      <c r="H108" s="14">
        <f>'[1]TCE - ANEXO III - Preencher'!I117</f>
        <v>0</v>
      </c>
      <c r="I108" s="14">
        <f>'[1]TCE - ANEXO III - Preencher'!J117</f>
        <v>232.08320000000001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1.3549</v>
      </c>
      <c r="O108" s="15">
        <f>'[1]TCE - ANEXO III - Preencher'!P117</f>
        <v>0</v>
      </c>
      <c r="P108" s="16">
        <f t="shared" si="8"/>
        <v>1.3549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126.91865921787709</v>
      </c>
      <c r="Y108" s="15">
        <f>'[1]TCE - ANEXO III - Preencher'!Z117</f>
        <v>0</v>
      </c>
      <c r="Z108" s="16">
        <f t="shared" si="11"/>
        <v>126.91865921787709</v>
      </c>
      <c r="AA108" s="17" t="str">
        <f>IF('[1]TCE - ANEXO III - Preencher'!AB117="","",'[1]TCE - ANEXO III - Preencher'!AB117)</f>
        <v/>
      </c>
      <c r="AB108" s="15">
        <f t="shared" si="6"/>
        <v>360.35675921787708</v>
      </c>
    </row>
    <row r="109" spans="1:28" x14ac:dyDescent="0.2">
      <c r="A109" s="8">
        <f>IFERROR(VLOOKUP(B109,'[1]DADOS (OCULTAR)'!$P$3:$R$91,3,0),"")</f>
        <v>9039744000860</v>
      </c>
      <c r="B109" s="9" t="str">
        <f>'[1]TCE - ANEXO III - Preencher'!C118</f>
        <v>HOSPITAL DOM HÉLDER (COVID-19)</v>
      </c>
      <c r="C109" s="10"/>
      <c r="D109" s="11" t="str">
        <f>'[1]TCE - ANEXO III - Preencher'!E118</f>
        <v>LIDIANE MARIA CONCEICAO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2236-05</v>
      </c>
      <c r="G109" s="13" t="str">
        <f>IF('[1]TCE - ANEXO III - Preencher'!H118="","",'[1]TCE - ANEXO III - Preencher'!H118)</f>
        <v>02/2022</v>
      </c>
      <c r="H109" s="14">
        <f>'[1]TCE - ANEXO III - Preencher'!I118</f>
        <v>0</v>
      </c>
      <c r="I109" s="14">
        <f>'[1]TCE - ANEXO III - Preencher'!J118</f>
        <v>262.19279999999998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2.8439999999999999</v>
      </c>
      <c r="O109" s="15">
        <f>'[1]TCE - ANEXO III - Preencher'!P118</f>
        <v>0</v>
      </c>
      <c r="P109" s="16">
        <f t="shared" si="8"/>
        <v>2.8439999999999999</v>
      </c>
      <c r="Q109" s="15">
        <f>'[1]TCE - ANEXO III - Preencher'!R118</f>
        <v>569.97</v>
      </c>
      <c r="R109" s="15">
        <f>'[1]TCE - ANEXO III - Preencher'!S118</f>
        <v>82.72</v>
      </c>
      <c r="S109" s="16">
        <f t="shared" si="9"/>
        <v>487.25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126.91865921787709</v>
      </c>
      <c r="Y109" s="15">
        <f>'[1]TCE - ANEXO III - Preencher'!Z118</f>
        <v>0</v>
      </c>
      <c r="Z109" s="16">
        <f t="shared" si="11"/>
        <v>126.91865921787709</v>
      </c>
      <c r="AA109" s="17" t="str">
        <f>IF('[1]TCE - ANEXO III - Preencher'!AB118="","",'[1]TCE - ANEXO III - Preencher'!AB118)</f>
        <v/>
      </c>
      <c r="AB109" s="15">
        <f t="shared" si="6"/>
        <v>879.20545921787709</v>
      </c>
    </row>
    <row r="110" spans="1:28" x14ac:dyDescent="0.2">
      <c r="A110" s="8">
        <f>IFERROR(VLOOKUP(B110,'[1]DADOS (OCULTAR)'!$P$3:$R$91,3,0),"")</f>
        <v>9039744000860</v>
      </c>
      <c r="B110" s="9" t="str">
        <f>'[1]TCE - ANEXO III - Preencher'!C119</f>
        <v>HOSPITAL DOM HÉLDER (COVID-19)</v>
      </c>
      <c r="C110" s="10"/>
      <c r="D110" s="11" t="str">
        <f>'[1]TCE - ANEXO III - Preencher'!E119</f>
        <v>LUANA TORRES LINS MARQUES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02/2022</v>
      </c>
      <c r="H110" s="14">
        <f>'[1]TCE - ANEXO III - Preencher'!I119</f>
        <v>0</v>
      </c>
      <c r="I110" s="14">
        <f>'[1]TCE - ANEXO III - Preencher'!J119</f>
        <v>592.96160000000009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2.8439999999999999</v>
      </c>
      <c r="O110" s="15">
        <f>'[1]TCE - ANEXO III - Preencher'!P119</f>
        <v>0</v>
      </c>
      <c r="P110" s="16">
        <f t="shared" si="8"/>
        <v>2.8439999999999999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126.91865921787709</v>
      </c>
      <c r="Y110" s="15">
        <f>'[1]TCE - ANEXO III - Preencher'!Z119</f>
        <v>0</v>
      </c>
      <c r="Z110" s="16">
        <f t="shared" si="11"/>
        <v>126.91865921787709</v>
      </c>
      <c r="AA110" s="17" t="str">
        <f>IF('[1]TCE - ANEXO III - Preencher'!AB119="","",'[1]TCE - ANEXO III - Preencher'!AB119)</f>
        <v/>
      </c>
      <c r="AB110" s="15">
        <f t="shared" si="6"/>
        <v>722.72425921787726</v>
      </c>
    </row>
    <row r="111" spans="1:28" x14ac:dyDescent="0.2">
      <c r="A111" s="8">
        <f>IFERROR(VLOOKUP(B111,'[1]DADOS (OCULTAR)'!$P$3:$R$91,3,0),"")</f>
        <v>9039744000860</v>
      </c>
      <c r="B111" s="9" t="str">
        <f>'[1]TCE - ANEXO III - Preencher'!C120</f>
        <v>HOSPITAL DOM HÉLDER (COVID-19)</v>
      </c>
      <c r="C111" s="10"/>
      <c r="D111" s="11" t="str">
        <f>'[1]TCE - ANEXO III - Preencher'!E120</f>
        <v>LUCAS JOSE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02/2022</v>
      </c>
      <c r="H111" s="14">
        <f>'[1]TCE - ANEXO III - Preencher'!I120</f>
        <v>0</v>
      </c>
      <c r="I111" s="14">
        <f>'[1]TCE - ANEXO III - Preencher'!J120</f>
        <v>150.88079999999999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1.3549</v>
      </c>
      <c r="O111" s="15">
        <f>'[1]TCE - ANEXO III - Preencher'!P120</f>
        <v>0</v>
      </c>
      <c r="P111" s="16">
        <f t="shared" si="8"/>
        <v>1.3549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126.91865921787709</v>
      </c>
      <c r="Y111" s="15">
        <f>'[1]TCE - ANEXO III - Preencher'!Z120</f>
        <v>0</v>
      </c>
      <c r="Z111" s="16">
        <f t="shared" si="11"/>
        <v>126.91865921787709</v>
      </c>
      <c r="AA111" s="17" t="str">
        <f>IF('[1]TCE - ANEXO III - Preencher'!AB120="","",'[1]TCE - ANEXO III - Preencher'!AB120)</f>
        <v/>
      </c>
      <c r="AB111" s="15">
        <f t="shared" si="6"/>
        <v>279.15435921787707</v>
      </c>
    </row>
    <row r="112" spans="1:28" x14ac:dyDescent="0.2">
      <c r="A112" s="8">
        <f>IFERROR(VLOOKUP(B112,'[1]DADOS (OCULTAR)'!$P$3:$R$91,3,0),"")</f>
        <v>9039744000860</v>
      </c>
      <c r="B112" s="9" t="str">
        <f>'[1]TCE - ANEXO III - Preencher'!C121</f>
        <v>HOSPITAL DOM HÉLDER (COVID-19)</v>
      </c>
      <c r="C112" s="10"/>
      <c r="D112" s="11" t="str">
        <f>'[1]TCE - ANEXO III - Preencher'!E121</f>
        <v>LUCIA MARIA ALVES PIMENTEL DE ARAUJO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02/2022</v>
      </c>
      <c r="H112" s="14">
        <f>'[1]TCE - ANEXO III - Preencher'!I121</f>
        <v>0</v>
      </c>
      <c r="I112" s="14">
        <f>'[1]TCE - ANEXO III - Preencher'!J121</f>
        <v>316.24160000000001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2.8439999999999999</v>
      </c>
      <c r="O112" s="15">
        <f>'[1]TCE - ANEXO III - Preencher'!P121</f>
        <v>0</v>
      </c>
      <c r="P112" s="16">
        <f t="shared" si="8"/>
        <v>2.8439999999999999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126.91865921787709</v>
      </c>
      <c r="Y112" s="15">
        <f>'[1]TCE - ANEXO III - Preencher'!Z121</f>
        <v>0</v>
      </c>
      <c r="Z112" s="16">
        <f t="shared" si="11"/>
        <v>126.91865921787709</v>
      </c>
      <c r="AA112" s="17" t="str">
        <f>IF('[1]TCE - ANEXO III - Preencher'!AB121="","",'[1]TCE - ANEXO III - Preencher'!AB121)</f>
        <v/>
      </c>
      <c r="AB112" s="15">
        <f t="shared" si="6"/>
        <v>446.00425921787712</v>
      </c>
    </row>
    <row r="113" spans="1:28" x14ac:dyDescent="0.2">
      <c r="A113" s="8">
        <f>IFERROR(VLOOKUP(B113,'[1]DADOS (OCULTAR)'!$P$3:$R$91,3,0),"")</f>
        <v>9039744000860</v>
      </c>
      <c r="B113" s="9" t="str">
        <f>'[1]TCE - ANEXO III - Preencher'!C122</f>
        <v>HOSPITAL DOM HÉLDER (COVID-19)</v>
      </c>
      <c r="C113" s="10"/>
      <c r="D113" s="11" t="str">
        <f>'[1]TCE - ANEXO III - Preencher'!E122</f>
        <v>MANOEL MARCELINO DE LIMA FILHO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2234-05</v>
      </c>
      <c r="G113" s="13" t="str">
        <f>IF('[1]TCE - ANEXO III - Preencher'!H122="","",'[1]TCE - ANEXO III - Preencher'!H122)</f>
        <v>02/2022</v>
      </c>
      <c r="H113" s="14">
        <f>'[1]TCE - ANEXO III - Preencher'!I122</f>
        <v>0</v>
      </c>
      <c r="I113" s="14">
        <f>'[1]TCE - ANEXO III - Preencher'!J122</f>
        <v>621.63679999999999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1.3549</v>
      </c>
      <c r="O113" s="15">
        <f>'[1]TCE - ANEXO III - Preencher'!P122</f>
        <v>0</v>
      </c>
      <c r="P113" s="16">
        <f t="shared" si="8"/>
        <v>1.3549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126.91865921787709</v>
      </c>
      <c r="Y113" s="15">
        <f>'[1]TCE - ANEXO III - Preencher'!Z122</f>
        <v>0</v>
      </c>
      <c r="Z113" s="16">
        <f t="shared" si="11"/>
        <v>126.91865921787709</v>
      </c>
      <c r="AA113" s="17" t="str">
        <f>IF('[1]TCE - ANEXO III - Preencher'!AB122="","",'[1]TCE - ANEXO III - Preencher'!AB122)</f>
        <v/>
      </c>
      <c r="AB113" s="15">
        <f t="shared" si="6"/>
        <v>749.91035921787716</v>
      </c>
    </row>
    <row r="114" spans="1:28" x14ac:dyDescent="0.2">
      <c r="A114" s="8">
        <f>IFERROR(VLOOKUP(B114,'[1]DADOS (OCULTAR)'!$P$3:$R$91,3,0),"")</f>
        <v>9039744000860</v>
      </c>
      <c r="B114" s="9" t="str">
        <f>'[1]TCE - ANEXO III - Preencher'!C123</f>
        <v>HOSPITAL DOM HÉLDER (COVID-19)</v>
      </c>
      <c r="C114" s="10"/>
      <c r="D114" s="11" t="str">
        <f>'[1]TCE - ANEXO III - Preencher'!E123</f>
        <v>MARAYSA MORGHANA FAGUNDES DA COSTA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02/2022</v>
      </c>
      <c r="H114" s="14">
        <f>'[1]TCE - ANEXO III - Preencher'!I123</f>
        <v>0</v>
      </c>
      <c r="I114" s="14">
        <f>'[1]TCE - ANEXO III - Preencher'!J123</f>
        <v>260.904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1.3549</v>
      </c>
      <c r="O114" s="15">
        <f>'[1]TCE - ANEXO III - Preencher'!P123</f>
        <v>0</v>
      </c>
      <c r="P114" s="16">
        <f t="shared" si="8"/>
        <v>1.3549</v>
      </c>
      <c r="Q114" s="15">
        <f>'[1]TCE - ANEXO III - Preencher'!R123</f>
        <v>303.89</v>
      </c>
      <c r="R114" s="15">
        <f>'[1]TCE - ANEXO III - Preencher'!S123</f>
        <v>72.72</v>
      </c>
      <c r="S114" s="16">
        <f t="shared" si="9"/>
        <v>231.17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126.91865921787709</v>
      </c>
      <c r="Y114" s="15">
        <f>'[1]TCE - ANEXO III - Preencher'!Z123</f>
        <v>0</v>
      </c>
      <c r="Z114" s="16">
        <f t="shared" si="11"/>
        <v>126.91865921787709</v>
      </c>
      <c r="AA114" s="17" t="str">
        <f>IF('[1]TCE - ANEXO III - Preencher'!AB123="","",'[1]TCE - ANEXO III - Preencher'!AB123)</f>
        <v/>
      </c>
      <c r="AB114" s="15">
        <f t="shared" si="6"/>
        <v>620.34755921787712</v>
      </c>
    </row>
    <row r="115" spans="1:28" x14ac:dyDescent="0.2">
      <c r="A115" s="8">
        <f>IFERROR(VLOOKUP(B115,'[1]DADOS (OCULTAR)'!$P$3:$R$91,3,0),"")</f>
        <v>9039744000860</v>
      </c>
      <c r="B115" s="9" t="str">
        <f>'[1]TCE - ANEXO III - Preencher'!C124</f>
        <v>HOSPITAL DOM HÉLDER (COVID-19)</v>
      </c>
      <c r="C115" s="10"/>
      <c r="D115" s="11" t="str">
        <f>'[1]TCE - ANEXO III - Preencher'!E124</f>
        <v>MARCIA ADRIANA BARBOSA DE LIMA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02/2022</v>
      </c>
      <c r="H115" s="14">
        <f>'[1]TCE - ANEXO III - Preencher'!I124</f>
        <v>0</v>
      </c>
      <c r="I115" s="14">
        <f>'[1]TCE - ANEXO III - Preencher'!J124</f>
        <v>187.91759999999999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1.3549</v>
      </c>
      <c r="O115" s="15">
        <f>'[1]TCE - ANEXO III - Preencher'!P124</f>
        <v>0</v>
      </c>
      <c r="P115" s="16">
        <f t="shared" si="8"/>
        <v>1.3549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126.91865921787709</v>
      </c>
      <c r="Y115" s="15">
        <f>'[1]TCE - ANEXO III - Preencher'!Z124</f>
        <v>0</v>
      </c>
      <c r="Z115" s="16">
        <f t="shared" si="11"/>
        <v>126.91865921787709</v>
      </c>
      <c r="AA115" s="17" t="str">
        <f>IF('[1]TCE - ANEXO III - Preencher'!AB124="","",'[1]TCE - ANEXO III - Preencher'!AB124)</f>
        <v/>
      </c>
      <c r="AB115" s="15">
        <f t="shared" si="6"/>
        <v>316.19115921787704</v>
      </c>
    </row>
    <row r="116" spans="1:28" x14ac:dyDescent="0.2">
      <c r="A116" s="8">
        <f>IFERROR(VLOOKUP(B116,'[1]DADOS (OCULTAR)'!$P$3:$R$91,3,0),"")</f>
        <v>9039744000860</v>
      </c>
      <c r="B116" s="9" t="str">
        <f>'[1]TCE - ANEXO III - Preencher'!C125</f>
        <v>HOSPITAL DOM HÉLDER (COVID-19)</v>
      </c>
      <c r="C116" s="10"/>
      <c r="D116" s="11" t="str">
        <f>'[1]TCE - ANEXO III - Preencher'!E125</f>
        <v>MARCILENE MARIA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02/2022</v>
      </c>
      <c r="H116" s="14">
        <f>'[1]TCE - ANEXO III - Preencher'!I125</f>
        <v>0</v>
      </c>
      <c r="I116" s="14">
        <f>'[1]TCE - ANEXO III - Preencher'!J125</f>
        <v>248.23439999999999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1.3549</v>
      </c>
      <c r="O116" s="15">
        <f>'[1]TCE - ANEXO III - Preencher'!P125</f>
        <v>0</v>
      </c>
      <c r="P116" s="16">
        <f t="shared" si="8"/>
        <v>1.3549</v>
      </c>
      <c r="Q116" s="15">
        <f>'[1]TCE - ANEXO III - Preencher'!R125</f>
        <v>290.75</v>
      </c>
      <c r="R116" s="15">
        <f>'[1]TCE - ANEXO III - Preencher'!S125</f>
        <v>72.72</v>
      </c>
      <c r="S116" s="16">
        <f t="shared" si="9"/>
        <v>218.03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126.91865921787709</v>
      </c>
      <c r="Y116" s="15">
        <f>'[1]TCE - ANEXO III - Preencher'!Z125</f>
        <v>0</v>
      </c>
      <c r="Z116" s="16">
        <f t="shared" si="11"/>
        <v>126.91865921787709</v>
      </c>
      <c r="AA116" s="17" t="str">
        <f>IF('[1]TCE - ANEXO III - Preencher'!AB125="","",'[1]TCE - ANEXO III - Preencher'!AB125)</f>
        <v/>
      </c>
      <c r="AB116" s="15">
        <f t="shared" si="6"/>
        <v>594.53795921787707</v>
      </c>
    </row>
    <row r="117" spans="1:28" x14ac:dyDescent="0.2">
      <c r="A117" s="8">
        <f>IFERROR(VLOOKUP(B117,'[1]DADOS (OCULTAR)'!$P$3:$R$91,3,0),"")</f>
        <v>9039744000860</v>
      </c>
      <c r="B117" s="9" t="str">
        <f>'[1]TCE - ANEXO III - Preencher'!C126</f>
        <v>HOSPITAL DOM HÉLDER (COVID-19)</v>
      </c>
      <c r="C117" s="10"/>
      <c r="D117" s="11" t="str">
        <f>'[1]TCE - ANEXO III - Preencher'!E126</f>
        <v>MARIA ALINE SANTOS TOMAZ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2236-05</v>
      </c>
      <c r="G117" s="13" t="str">
        <f>IF('[1]TCE - ANEXO III - Preencher'!H126="","",'[1]TCE - ANEXO III - Preencher'!H126)</f>
        <v>02/2022</v>
      </c>
      <c r="H117" s="14">
        <f>'[1]TCE - ANEXO III - Preencher'!I126</f>
        <v>0</v>
      </c>
      <c r="I117" s="14">
        <f>'[1]TCE - ANEXO III - Preencher'!J126</f>
        <v>377.68880000000013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2.8439999999999999</v>
      </c>
      <c r="O117" s="15">
        <f>'[1]TCE - ANEXO III - Preencher'!P126</f>
        <v>0</v>
      </c>
      <c r="P117" s="16">
        <f t="shared" si="8"/>
        <v>2.8439999999999999</v>
      </c>
      <c r="Q117" s="15">
        <f>'[1]TCE - ANEXO III - Preencher'!R126</f>
        <v>323.52</v>
      </c>
      <c r="R117" s="15">
        <f>'[1]TCE - ANEXO III - Preencher'!S126</f>
        <v>88.41</v>
      </c>
      <c r="S117" s="16">
        <f t="shared" si="9"/>
        <v>235.10999999999999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126.91865921787709</v>
      </c>
      <c r="Y117" s="15">
        <f>'[1]TCE - ANEXO III - Preencher'!Z126</f>
        <v>0</v>
      </c>
      <c r="Z117" s="16">
        <f t="shared" si="11"/>
        <v>126.91865921787709</v>
      </c>
      <c r="AA117" s="17" t="str">
        <f>IF('[1]TCE - ANEXO III - Preencher'!AB126="","",'[1]TCE - ANEXO III - Preencher'!AB126)</f>
        <v/>
      </c>
      <c r="AB117" s="15">
        <f t="shared" si="6"/>
        <v>742.5614592178772</v>
      </c>
    </row>
    <row r="118" spans="1:28" x14ac:dyDescent="0.2">
      <c r="A118" s="8">
        <f>IFERROR(VLOOKUP(B118,'[1]DADOS (OCULTAR)'!$P$3:$R$91,3,0),"")</f>
        <v>9039744000860</v>
      </c>
      <c r="B118" s="9" t="str">
        <f>'[1]TCE - ANEXO III - Preencher'!C127</f>
        <v>HOSPITAL DOM HÉLDER (COVID-19)</v>
      </c>
      <c r="C118" s="10"/>
      <c r="D118" s="11" t="str">
        <f>'[1]TCE - ANEXO III - Preencher'!E127</f>
        <v>MARIA BERENICE SANTANA DE CARVALHO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02/2022</v>
      </c>
      <c r="H118" s="14">
        <f>'[1]TCE - ANEXO III - Preencher'!I127</f>
        <v>0</v>
      </c>
      <c r="I118" s="14">
        <f>'[1]TCE - ANEXO III - Preencher'!J127</f>
        <v>226.90559999999999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1.3549</v>
      </c>
      <c r="O118" s="15">
        <f>'[1]TCE - ANEXO III - Preencher'!P127</f>
        <v>0</v>
      </c>
      <c r="P118" s="16">
        <f t="shared" si="8"/>
        <v>1.3549</v>
      </c>
      <c r="Q118" s="15">
        <f>'[1]TCE - ANEXO III - Preencher'!R127</f>
        <v>1000.07</v>
      </c>
      <c r="R118" s="15">
        <f>'[1]TCE - ANEXO III - Preencher'!S127</f>
        <v>72.72</v>
      </c>
      <c r="S118" s="16">
        <f t="shared" si="9"/>
        <v>927.35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126.91865921787709</v>
      </c>
      <c r="Y118" s="15">
        <f>'[1]TCE - ANEXO III - Preencher'!Z127</f>
        <v>0</v>
      </c>
      <c r="Z118" s="16">
        <f t="shared" si="11"/>
        <v>126.91865921787709</v>
      </c>
      <c r="AA118" s="17" t="str">
        <f>IF('[1]TCE - ANEXO III - Preencher'!AB127="","",'[1]TCE - ANEXO III - Preencher'!AB127)</f>
        <v/>
      </c>
      <c r="AB118" s="15">
        <f t="shared" si="6"/>
        <v>1282.5291592178771</v>
      </c>
    </row>
    <row r="119" spans="1:28" x14ac:dyDescent="0.2">
      <c r="A119" s="8">
        <f>IFERROR(VLOOKUP(B119,'[1]DADOS (OCULTAR)'!$P$3:$R$91,3,0),"")</f>
        <v>9039744000860</v>
      </c>
      <c r="B119" s="9" t="str">
        <f>'[1]TCE - ANEXO III - Preencher'!C128</f>
        <v>HOSPITAL DOM HÉLDER (COVID-19)</v>
      </c>
      <c r="C119" s="10"/>
      <c r="D119" s="11" t="str">
        <f>'[1]TCE - ANEXO III - Preencher'!E128</f>
        <v>MARIA EDUARDA DE JESUS CONCEICAO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02/2022</v>
      </c>
      <c r="H119" s="14">
        <f>'[1]TCE - ANEXO III - Preencher'!I128</f>
        <v>0</v>
      </c>
      <c r="I119" s="14">
        <f>'[1]TCE - ANEXO III - Preencher'!J128</f>
        <v>166.63759999999999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1.3549</v>
      </c>
      <c r="O119" s="15">
        <f>'[1]TCE - ANEXO III - Preencher'!P128</f>
        <v>0</v>
      </c>
      <c r="P119" s="16">
        <f t="shared" si="8"/>
        <v>1.3549</v>
      </c>
      <c r="Q119" s="15">
        <f>'[1]TCE - ANEXO III - Preencher'!R128</f>
        <v>68.819999999999993</v>
      </c>
      <c r="R119" s="15">
        <f>'[1]TCE - ANEXO III - Preencher'!S128</f>
        <v>0</v>
      </c>
      <c r="S119" s="16">
        <f t="shared" si="9"/>
        <v>68.819999999999993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126.91865921787709</v>
      </c>
      <c r="Y119" s="15">
        <f>'[1]TCE - ANEXO III - Preencher'!Z128</f>
        <v>0</v>
      </c>
      <c r="Z119" s="16">
        <f t="shared" si="11"/>
        <v>126.91865921787709</v>
      </c>
      <c r="AA119" s="17" t="str">
        <f>IF('[1]TCE - ANEXO III - Preencher'!AB128="","",'[1]TCE - ANEXO III - Preencher'!AB128)</f>
        <v/>
      </c>
      <c r="AB119" s="15">
        <f t="shared" si="6"/>
        <v>363.73115921787706</v>
      </c>
    </row>
    <row r="120" spans="1:28" x14ac:dyDescent="0.2">
      <c r="A120" s="8">
        <f>IFERROR(VLOOKUP(B120,'[1]DADOS (OCULTAR)'!$P$3:$R$91,3,0),"")</f>
        <v>9039744000860</v>
      </c>
      <c r="B120" s="9" t="str">
        <f>'[1]TCE - ANEXO III - Preencher'!C129</f>
        <v>HOSPITAL DOM HÉLDER (COVID-19)</v>
      </c>
      <c r="C120" s="10"/>
      <c r="D120" s="11" t="str">
        <f>'[1]TCE - ANEXO III - Preencher'!E129</f>
        <v>MARIA EDUARDA GUERRA DE MIRANDA STEINER BIONE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 t="str">
        <f>IF('[1]TCE - ANEXO III - Preencher'!H129="","",'[1]TCE - ANEXO III - Preencher'!H129)</f>
        <v>02/2022</v>
      </c>
      <c r="H120" s="14">
        <f>'[1]TCE - ANEXO III - Preencher'!I129</f>
        <v>0</v>
      </c>
      <c r="I120" s="14">
        <f>'[1]TCE - ANEXO III - Preencher'!J129</f>
        <v>302.17360000000002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2.8439999999999999</v>
      </c>
      <c r="O120" s="15">
        <f>'[1]TCE - ANEXO III - Preencher'!P129</f>
        <v>0</v>
      </c>
      <c r="P120" s="16">
        <f t="shared" si="8"/>
        <v>2.8439999999999999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126.91865921787709</v>
      </c>
      <c r="Y120" s="15">
        <f>'[1]TCE - ANEXO III - Preencher'!Z129</f>
        <v>0</v>
      </c>
      <c r="Z120" s="16">
        <f t="shared" si="11"/>
        <v>126.91865921787709</v>
      </c>
      <c r="AA120" s="17" t="str">
        <f>IF('[1]TCE - ANEXO III - Preencher'!AB129="","",'[1]TCE - ANEXO III - Preencher'!AB129)</f>
        <v/>
      </c>
      <c r="AB120" s="15">
        <f t="shared" si="6"/>
        <v>431.93625921787714</v>
      </c>
    </row>
    <row r="121" spans="1:28" x14ac:dyDescent="0.2">
      <c r="A121" s="8">
        <f>IFERROR(VLOOKUP(B121,'[1]DADOS (OCULTAR)'!$P$3:$R$91,3,0),"")</f>
        <v>9039744000860</v>
      </c>
      <c r="B121" s="9" t="str">
        <f>'[1]TCE - ANEXO III - Preencher'!C130</f>
        <v>HOSPITAL DOM HÉLDER (COVID-19)</v>
      </c>
      <c r="C121" s="10"/>
      <c r="D121" s="11" t="str">
        <f>'[1]TCE - ANEXO III - Preencher'!E130</f>
        <v>MARIA FABIANA DE MENDONCA SIMAO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02/2022</v>
      </c>
      <c r="H121" s="14">
        <f>'[1]TCE - ANEXO III - Preencher'!I130</f>
        <v>0</v>
      </c>
      <c r="I121" s="14">
        <f>'[1]TCE - ANEXO III - Preencher'!J130</f>
        <v>203.68559999999999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1.3549</v>
      </c>
      <c r="O121" s="15">
        <f>'[1]TCE - ANEXO III - Preencher'!P130</f>
        <v>0</v>
      </c>
      <c r="P121" s="16">
        <f t="shared" si="8"/>
        <v>1.3549</v>
      </c>
      <c r="Q121" s="15">
        <f>'[1]TCE - ANEXO III - Preencher'!R130</f>
        <v>290.75</v>
      </c>
      <c r="R121" s="15">
        <f>'[1]TCE - ANEXO III - Preencher'!S130</f>
        <v>72.72</v>
      </c>
      <c r="S121" s="16">
        <f t="shared" si="9"/>
        <v>218.03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126.91865921787709</v>
      </c>
      <c r="Y121" s="15">
        <f>'[1]TCE - ANEXO III - Preencher'!Z130</f>
        <v>0</v>
      </c>
      <c r="Z121" s="16">
        <f t="shared" si="11"/>
        <v>126.91865921787709</v>
      </c>
      <c r="AA121" s="17" t="str">
        <f>IF('[1]TCE - ANEXO III - Preencher'!AB130="","",'[1]TCE - ANEXO III - Preencher'!AB130)</f>
        <v/>
      </c>
      <c r="AB121" s="15">
        <f t="shared" si="6"/>
        <v>549.98915921787705</v>
      </c>
    </row>
    <row r="122" spans="1:28" x14ac:dyDescent="0.2">
      <c r="A122" s="8">
        <f>IFERROR(VLOOKUP(B122,'[1]DADOS (OCULTAR)'!$P$3:$R$91,3,0),"")</f>
        <v>9039744000860</v>
      </c>
      <c r="B122" s="9" t="str">
        <f>'[1]TCE - ANEXO III - Preencher'!C131</f>
        <v>HOSPITAL DOM HÉLDER (COVID-19)</v>
      </c>
      <c r="C122" s="10"/>
      <c r="D122" s="11" t="str">
        <f>'[1]TCE - ANEXO III - Preencher'!E131</f>
        <v>MARIA JOSE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02/2022</v>
      </c>
      <c r="H122" s="14">
        <f>'[1]TCE - ANEXO III - Preencher'!I131</f>
        <v>0</v>
      </c>
      <c r="I122" s="14">
        <f>'[1]TCE - ANEXO III - Preencher'!J131</f>
        <v>310.3288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1.3549</v>
      </c>
      <c r="O122" s="15">
        <f>'[1]TCE - ANEXO III - Preencher'!P131</f>
        <v>0</v>
      </c>
      <c r="P122" s="16">
        <f t="shared" si="8"/>
        <v>1.3549</v>
      </c>
      <c r="Q122" s="15">
        <f>'[1]TCE - ANEXO III - Preencher'!R131</f>
        <v>213.23</v>
      </c>
      <c r="R122" s="15">
        <f>'[1]TCE - ANEXO III - Preencher'!S131</f>
        <v>70.28</v>
      </c>
      <c r="S122" s="16">
        <f t="shared" si="9"/>
        <v>142.94999999999999</v>
      </c>
      <c r="T122" s="15">
        <f>'[1]TCE - ANEXO III - Preencher'!U131</f>
        <v>62.47</v>
      </c>
      <c r="U122" s="15">
        <f>'[1]TCE - ANEXO III - Preencher'!V131</f>
        <v>0</v>
      </c>
      <c r="V122" s="16">
        <f t="shared" si="10"/>
        <v>62.47</v>
      </c>
      <c r="W122" s="17" t="str">
        <f>IF('[1]TCE - ANEXO III - Preencher'!X131="","",'[1]TCE - ANEXO III - Preencher'!X131)</f>
        <v>AUXÍLIO CRECHE</v>
      </c>
      <c r="X122" s="15">
        <f>'[1]TCE - ANEXO III - Preencher'!Y131</f>
        <v>126.91865921787709</v>
      </c>
      <c r="Y122" s="15">
        <f>'[1]TCE - ANEXO III - Preencher'!Z131</f>
        <v>0</v>
      </c>
      <c r="Z122" s="16">
        <f t="shared" si="11"/>
        <v>126.91865921787709</v>
      </c>
      <c r="AA122" s="17" t="str">
        <f>IF('[1]TCE - ANEXO III - Preencher'!AB131="","",'[1]TCE - ANEXO III - Preencher'!AB131)</f>
        <v/>
      </c>
      <c r="AB122" s="15">
        <f t="shared" si="6"/>
        <v>644.02235921787712</v>
      </c>
    </row>
    <row r="123" spans="1:28" x14ac:dyDescent="0.2">
      <c r="A123" s="8">
        <f>IFERROR(VLOOKUP(B123,'[1]DADOS (OCULTAR)'!$P$3:$R$91,3,0),"")</f>
        <v>9039744000860</v>
      </c>
      <c r="B123" s="9" t="str">
        <f>'[1]TCE - ANEXO III - Preencher'!C132</f>
        <v>HOSPITAL DOM HÉLDER (COVID-19)</v>
      </c>
      <c r="C123" s="10"/>
      <c r="D123" s="11" t="str">
        <f>'[1]TCE - ANEXO III - Preencher'!E132</f>
        <v>MARIA JOSEANE CARNEIRO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02/2022</v>
      </c>
      <c r="H123" s="14">
        <f>'[1]TCE - ANEXO III - Preencher'!I132</f>
        <v>0</v>
      </c>
      <c r="I123" s="14">
        <f>'[1]TCE - ANEXO III - Preencher'!J132</f>
        <v>189.56479999999999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1.3549</v>
      </c>
      <c r="O123" s="15">
        <f>'[1]TCE - ANEXO III - Preencher'!P132</f>
        <v>0</v>
      </c>
      <c r="P123" s="16">
        <f t="shared" si="8"/>
        <v>1.3549</v>
      </c>
      <c r="Q123" s="15">
        <f>'[1]TCE - ANEXO III - Preencher'!R132</f>
        <v>213.23</v>
      </c>
      <c r="R123" s="15">
        <f>'[1]TCE - ANEXO III - Preencher'!S132</f>
        <v>72.72</v>
      </c>
      <c r="S123" s="16">
        <f t="shared" si="9"/>
        <v>140.51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126.91865921787709</v>
      </c>
      <c r="Y123" s="15">
        <f>'[1]TCE - ANEXO III - Preencher'!Z132</f>
        <v>0</v>
      </c>
      <c r="Z123" s="16">
        <f t="shared" si="11"/>
        <v>126.91865921787709</v>
      </c>
      <c r="AA123" s="17" t="str">
        <f>IF('[1]TCE - ANEXO III - Preencher'!AB132="","",'[1]TCE - ANEXO III - Preencher'!AB132)</f>
        <v/>
      </c>
      <c r="AB123" s="15">
        <f t="shared" si="6"/>
        <v>458.34835921787703</v>
      </c>
    </row>
    <row r="124" spans="1:28" x14ac:dyDescent="0.2">
      <c r="A124" s="8">
        <f>IFERROR(VLOOKUP(B124,'[1]DADOS (OCULTAR)'!$P$3:$R$91,3,0),"")</f>
        <v>9039744000860</v>
      </c>
      <c r="B124" s="9" t="str">
        <f>'[1]TCE - ANEXO III - Preencher'!C133</f>
        <v>HOSPITAL DOM HÉLDER (COVID-19)</v>
      </c>
      <c r="C124" s="10"/>
      <c r="D124" s="11" t="str">
        <f>'[1]TCE - ANEXO III - Preencher'!E133</f>
        <v>MARIANE CARDOSO BARROS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02/2022</v>
      </c>
      <c r="H124" s="14">
        <f>'[1]TCE - ANEXO III - Preencher'!I133</f>
        <v>0</v>
      </c>
      <c r="I124" s="14">
        <f>'[1]TCE - ANEXO III - Preencher'!J133</f>
        <v>201.0968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1.3549</v>
      </c>
      <c r="O124" s="15">
        <f>'[1]TCE - ANEXO III - Preencher'!P133</f>
        <v>0</v>
      </c>
      <c r="P124" s="16">
        <f t="shared" si="8"/>
        <v>1.3549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126.91865921787709</v>
      </c>
      <c r="Y124" s="15">
        <f>'[1]TCE - ANEXO III - Preencher'!Z133</f>
        <v>0</v>
      </c>
      <c r="Z124" s="16">
        <f t="shared" si="11"/>
        <v>126.91865921787709</v>
      </c>
      <c r="AA124" s="17" t="str">
        <f>IF('[1]TCE - ANEXO III - Preencher'!AB133="","",'[1]TCE - ANEXO III - Preencher'!AB133)</f>
        <v/>
      </c>
      <c r="AB124" s="15">
        <f t="shared" si="6"/>
        <v>329.37035921787708</v>
      </c>
    </row>
    <row r="125" spans="1:28" x14ac:dyDescent="0.2">
      <c r="A125" s="8">
        <f>IFERROR(VLOOKUP(B125,'[1]DADOS (OCULTAR)'!$P$3:$R$91,3,0),"")</f>
        <v>9039744000860</v>
      </c>
      <c r="B125" s="9" t="str">
        <f>'[1]TCE - ANEXO III - Preencher'!C134</f>
        <v>HOSPITAL DOM HÉLDER (COVID-19)</v>
      </c>
      <c r="C125" s="10"/>
      <c r="D125" s="11" t="str">
        <f>'[1]TCE - ANEXO III - Preencher'!E134</f>
        <v>MARIANE ESTEVAO DE SOUSA LIMA TEIXEIRA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2251-25</v>
      </c>
      <c r="G125" s="13" t="str">
        <f>IF('[1]TCE - ANEXO III - Preencher'!H134="","",'[1]TCE - ANEXO III - Preencher'!H134)</f>
        <v>02/2022</v>
      </c>
      <c r="H125" s="14">
        <f>'[1]TCE - ANEXO III - Preencher'!I134</f>
        <v>0</v>
      </c>
      <c r="I125" s="14">
        <f>'[1]TCE - ANEXO III - Preencher'!J134</f>
        <v>854.12720000000002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10.8344</v>
      </c>
      <c r="O125" s="15">
        <f>'[1]TCE - ANEXO III - Preencher'!P134</f>
        <v>0</v>
      </c>
      <c r="P125" s="16">
        <f t="shared" si="8"/>
        <v>10.8344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126.91865921787709</v>
      </c>
      <c r="Y125" s="15">
        <f>'[1]TCE - ANEXO III - Preencher'!Z134</f>
        <v>0</v>
      </c>
      <c r="Z125" s="16">
        <f t="shared" si="11"/>
        <v>126.91865921787709</v>
      </c>
      <c r="AA125" s="17" t="str">
        <f>IF('[1]TCE - ANEXO III - Preencher'!AB134="","",'[1]TCE - ANEXO III - Preencher'!AB134)</f>
        <v/>
      </c>
      <c r="AB125" s="15">
        <f t="shared" si="6"/>
        <v>991.8802592178771</v>
      </c>
    </row>
    <row r="126" spans="1:28" x14ac:dyDescent="0.2">
      <c r="A126" s="8">
        <f>IFERROR(VLOOKUP(B126,'[1]DADOS (OCULTAR)'!$P$3:$R$91,3,0),"")</f>
        <v>9039744000860</v>
      </c>
      <c r="B126" s="9" t="str">
        <f>'[1]TCE - ANEXO III - Preencher'!C135</f>
        <v>HOSPITAL DOM HÉLDER (COVID-19)</v>
      </c>
      <c r="C126" s="10"/>
      <c r="D126" s="11" t="str">
        <f>'[1]TCE - ANEXO III - Preencher'!E135</f>
        <v>MARIELLY OLIVEIRA DE SOUZA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02/2022</v>
      </c>
      <c r="H126" s="14">
        <f>'[1]TCE - ANEXO III - Preencher'!I135</f>
        <v>0</v>
      </c>
      <c r="I126" s="14">
        <f>'[1]TCE - ANEXO III - Preencher'!J135</f>
        <v>135.744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1.3549</v>
      </c>
      <c r="O126" s="15">
        <f>'[1]TCE - ANEXO III - Preencher'!P135</f>
        <v>0</v>
      </c>
      <c r="P126" s="16">
        <f t="shared" si="8"/>
        <v>1.3549</v>
      </c>
      <c r="Q126" s="15">
        <f>'[1]TCE - ANEXO III - Preencher'!R135</f>
        <v>310.39999999999998</v>
      </c>
      <c r="R126" s="15">
        <f>'[1]TCE - ANEXO III - Preencher'!S135</f>
        <v>72.72</v>
      </c>
      <c r="S126" s="16">
        <f t="shared" si="9"/>
        <v>237.67999999999998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126.91865921787709</v>
      </c>
      <c r="Y126" s="15">
        <f>'[1]TCE - ANEXO III - Preencher'!Z135</f>
        <v>0</v>
      </c>
      <c r="Z126" s="16">
        <f t="shared" si="11"/>
        <v>126.91865921787709</v>
      </c>
      <c r="AA126" s="17" t="str">
        <f>IF('[1]TCE - ANEXO III - Preencher'!AB135="","",'[1]TCE - ANEXO III - Preencher'!AB135)</f>
        <v/>
      </c>
      <c r="AB126" s="15">
        <f t="shared" si="6"/>
        <v>501.69755921787703</v>
      </c>
    </row>
    <row r="127" spans="1:28" x14ac:dyDescent="0.2">
      <c r="A127" s="8">
        <f>IFERROR(VLOOKUP(B127,'[1]DADOS (OCULTAR)'!$P$3:$R$91,3,0),"")</f>
        <v>9039744000860</v>
      </c>
      <c r="B127" s="9" t="str">
        <f>'[1]TCE - ANEXO III - Preencher'!C136</f>
        <v>HOSPITAL DOM HÉLDER (COVID-19)</v>
      </c>
      <c r="C127" s="10"/>
      <c r="D127" s="11" t="str">
        <f>'[1]TCE - ANEXO III - Preencher'!E136</f>
        <v>MARILIA GABRIELA COSTA LEITE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5211-30</v>
      </c>
      <c r="G127" s="13" t="str">
        <f>IF('[1]TCE - ANEXO III - Preencher'!H136="","",'[1]TCE - ANEXO III - Preencher'!H136)</f>
        <v>02/2022</v>
      </c>
      <c r="H127" s="14">
        <f>'[1]TCE - ANEXO III - Preencher'!I136</f>
        <v>0</v>
      </c>
      <c r="I127" s="14">
        <f>'[1]TCE - ANEXO III - Preencher'!J136</f>
        <v>226.95920000000001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1.3549</v>
      </c>
      <c r="O127" s="15">
        <f>'[1]TCE - ANEXO III - Preencher'!P136</f>
        <v>0</v>
      </c>
      <c r="P127" s="16">
        <f t="shared" si="8"/>
        <v>1.3549</v>
      </c>
      <c r="Q127" s="15">
        <f>'[1]TCE - ANEXO III - Preencher'!R136</f>
        <v>421.08</v>
      </c>
      <c r="R127" s="15">
        <f>'[1]TCE - ANEXO III - Preencher'!S136</f>
        <v>72.72</v>
      </c>
      <c r="S127" s="16">
        <f t="shared" si="9"/>
        <v>348.36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126.91865921787709</v>
      </c>
      <c r="Y127" s="15">
        <f>'[1]TCE - ANEXO III - Preencher'!Z136</f>
        <v>0</v>
      </c>
      <c r="Z127" s="16">
        <f t="shared" si="11"/>
        <v>126.91865921787709</v>
      </c>
      <c r="AA127" s="17" t="str">
        <f>IF('[1]TCE - ANEXO III - Preencher'!AB136="","",'[1]TCE - ANEXO III - Preencher'!AB136)</f>
        <v/>
      </c>
      <c r="AB127" s="15">
        <f t="shared" si="6"/>
        <v>703.59275921787707</v>
      </c>
    </row>
    <row r="128" spans="1:28" x14ac:dyDescent="0.2">
      <c r="A128" s="8">
        <f>IFERROR(VLOOKUP(B128,'[1]DADOS (OCULTAR)'!$P$3:$R$91,3,0),"")</f>
        <v>9039744000860</v>
      </c>
      <c r="B128" s="9" t="str">
        <f>'[1]TCE - ANEXO III - Preencher'!C137</f>
        <v>HOSPITAL DOM HÉLDER (COVID-19)</v>
      </c>
      <c r="C128" s="10"/>
      <c r="D128" s="11" t="str">
        <f>'[1]TCE - ANEXO III - Preencher'!E137</f>
        <v>MARINA SOARES DE BARROS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 t="str">
        <f>IF('[1]TCE - ANEXO III - Preencher'!H137="","",'[1]TCE - ANEXO III - Preencher'!H137)</f>
        <v>02/2022</v>
      </c>
      <c r="H128" s="14">
        <f>'[1]TCE - ANEXO III - Preencher'!I137</f>
        <v>0</v>
      </c>
      <c r="I128" s="14">
        <f>'[1]TCE - ANEXO III - Preencher'!J137</f>
        <v>540.22720000000004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2.8439999999999999</v>
      </c>
      <c r="O128" s="15">
        <f>'[1]TCE - ANEXO III - Preencher'!P137</f>
        <v>0</v>
      </c>
      <c r="P128" s="16">
        <f t="shared" si="8"/>
        <v>2.8439999999999999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126.91865921787709</v>
      </c>
      <c r="Y128" s="15">
        <f>'[1]TCE - ANEXO III - Preencher'!Z137</f>
        <v>0</v>
      </c>
      <c r="Z128" s="16">
        <f t="shared" si="11"/>
        <v>126.91865921787709</v>
      </c>
      <c r="AA128" s="17" t="str">
        <f>IF('[1]TCE - ANEXO III - Preencher'!AB137="","",'[1]TCE - ANEXO III - Preencher'!AB137)</f>
        <v/>
      </c>
      <c r="AB128" s="15">
        <f t="shared" si="6"/>
        <v>669.98985921787721</v>
      </c>
    </row>
    <row r="129" spans="1:28" x14ac:dyDescent="0.2">
      <c r="A129" s="8">
        <f>IFERROR(VLOOKUP(B129,'[1]DADOS (OCULTAR)'!$P$3:$R$91,3,0),"")</f>
        <v>9039744000860</v>
      </c>
      <c r="B129" s="9" t="str">
        <f>'[1]TCE - ANEXO III - Preencher'!C138</f>
        <v>HOSPITAL DOM HÉLDER (COVID-19)</v>
      </c>
      <c r="C129" s="10"/>
      <c r="D129" s="11" t="str">
        <f>'[1]TCE - ANEXO III - Preencher'!E138</f>
        <v>MARKYSSA ROCHA GONCALVES DE OLIVEIRA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02/2022</v>
      </c>
      <c r="H129" s="14">
        <f>'[1]TCE - ANEXO III - Preencher'!I138</f>
        <v>0</v>
      </c>
      <c r="I129" s="14">
        <f>'[1]TCE - ANEXO III - Preencher'!J138</f>
        <v>258.392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1.3549</v>
      </c>
      <c r="O129" s="15">
        <f>'[1]TCE - ANEXO III - Preencher'!P138</f>
        <v>0</v>
      </c>
      <c r="P129" s="16">
        <f t="shared" si="8"/>
        <v>1.3549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126.91865921787709</v>
      </c>
      <c r="Y129" s="15">
        <f>'[1]TCE - ANEXO III - Preencher'!Z138</f>
        <v>0</v>
      </c>
      <c r="Z129" s="16">
        <f t="shared" si="11"/>
        <v>126.91865921787709</v>
      </c>
      <c r="AA129" s="17" t="str">
        <f>IF('[1]TCE - ANEXO III - Preencher'!AB138="","",'[1]TCE - ANEXO III - Preencher'!AB138)</f>
        <v/>
      </c>
      <c r="AB129" s="15">
        <f t="shared" si="6"/>
        <v>386.6655592178771</v>
      </c>
    </row>
    <row r="130" spans="1:28" x14ac:dyDescent="0.2">
      <c r="A130" s="8">
        <f>IFERROR(VLOOKUP(B130,'[1]DADOS (OCULTAR)'!$P$3:$R$91,3,0),"")</f>
        <v>9039744000860</v>
      </c>
      <c r="B130" s="9" t="str">
        <f>'[1]TCE - ANEXO III - Preencher'!C139</f>
        <v>HOSPITAL DOM HÉLDER (COVID-19)</v>
      </c>
      <c r="C130" s="10"/>
      <c r="D130" s="11" t="str">
        <f>'[1]TCE - ANEXO III - Preencher'!E139</f>
        <v>MARTA MARQUES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02/2022</v>
      </c>
      <c r="H130" s="14">
        <f>'[1]TCE - ANEXO III - Preencher'!I139</f>
        <v>0</v>
      </c>
      <c r="I130" s="14">
        <f>'[1]TCE - ANEXO III - Preencher'!J139</f>
        <v>155.83840000000001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1.3549</v>
      </c>
      <c r="O130" s="15">
        <f>'[1]TCE - ANEXO III - Preencher'!P139</f>
        <v>0</v>
      </c>
      <c r="P130" s="16">
        <f t="shared" si="8"/>
        <v>1.3549</v>
      </c>
      <c r="Q130" s="15">
        <f>'[1]TCE - ANEXO III - Preencher'!R139</f>
        <v>197.42</v>
      </c>
      <c r="R130" s="15">
        <f>'[1]TCE - ANEXO III - Preencher'!S139</f>
        <v>72.72</v>
      </c>
      <c r="S130" s="16">
        <f t="shared" si="9"/>
        <v>124.69999999999999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126.91865921787709</v>
      </c>
      <c r="Y130" s="15">
        <f>'[1]TCE - ANEXO III - Preencher'!Z139</f>
        <v>0</v>
      </c>
      <c r="Z130" s="16">
        <f t="shared" si="11"/>
        <v>126.91865921787709</v>
      </c>
      <c r="AA130" s="17" t="str">
        <f>IF('[1]TCE - ANEXO III - Preencher'!AB139="","",'[1]TCE - ANEXO III - Preencher'!AB139)</f>
        <v/>
      </c>
      <c r="AB130" s="15">
        <f t="shared" si="6"/>
        <v>408.81195921787707</v>
      </c>
    </row>
    <row r="131" spans="1:28" x14ac:dyDescent="0.2">
      <c r="A131" s="8">
        <f>IFERROR(VLOOKUP(B131,'[1]DADOS (OCULTAR)'!$P$3:$R$91,3,0),"")</f>
        <v>9039744000860</v>
      </c>
      <c r="B131" s="9" t="str">
        <f>'[1]TCE - ANEXO III - Preencher'!C140</f>
        <v>HOSPITAL DOM HÉLDER (COVID-19)</v>
      </c>
      <c r="C131" s="10"/>
      <c r="D131" s="11" t="str">
        <f>'[1]TCE - ANEXO III - Preencher'!E140</f>
        <v>MAURO EDUARDO DOS SANTOS DE SANTANA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02/2022</v>
      </c>
      <c r="H131" s="14">
        <f>'[1]TCE - ANEXO III - Preencher'!I140</f>
        <v>0</v>
      </c>
      <c r="I131" s="14">
        <f>'[1]TCE - ANEXO III - Preencher'!J140</f>
        <v>176.4128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1.3549</v>
      </c>
      <c r="O131" s="15">
        <f>'[1]TCE - ANEXO III - Preencher'!P140</f>
        <v>0</v>
      </c>
      <c r="P131" s="16">
        <f t="shared" si="8"/>
        <v>1.3549</v>
      </c>
      <c r="Q131" s="15">
        <f>'[1]TCE - ANEXO III - Preencher'!R140</f>
        <v>247.56</v>
      </c>
      <c r="R131" s="15">
        <f>'[1]TCE - ANEXO III - Preencher'!S140</f>
        <v>68.5</v>
      </c>
      <c r="S131" s="16">
        <f t="shared" si="9"/>
        <v>179.06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126.91865921787709</v>
      </c>
      <c r="Y131" s="15">
        <f>'[1]TCE - ANEXO III - Preencher'!Z140</f>
        <v>0</v>
      </c>
      <c r="Z131" s="16">
        <f t="shared" si="11"/>
        <v>126.91865921787709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483.74635921787706</v>
      </c>
    </row>
    <row r="132" spans="1:28" x14ac:dyDescent="0.2">
      <c r="A132" s="8">
        <f>IFERROR(VLOOKUP(B132,'[1]DADOS (OCULTAR)'!$P$3:$R$91,3,0),"")</f>
        <v>9039744000860</v>
      </c>
      <c r="B132" s="9" t="str">
        <f>'[1]TCE - ANEXO III - Preencher'!C141</f>
        <v>HOSPITAL DOM HÉLDER (COVID-19)</v>
      </c>
      <c r="C132" s="10"/>
      <c r="D132" s="11" t="str">
        <f>'[1]TCE - ANEXO III - Preencher'!E141</f>
        <v>MAX DE ARAUJO MELO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2236-05</v>
      </c>
      <c r="G132" s="13" t="str">
        <f>IF('[1]TCE - ANEXO III - Preencher'!H141="","",'[1]TCE - ANEXO III - Preencher'!H141)</f>
        <v>02/2022</v>
      </c>
      <c r="H132" s="14">
        <f>'[1]TCE - ANEXO III - Preencher'!I141</f>
        <v>0</v>
      </c>
      <c r="I132" s="14">
        <f>'[1]TCE - ANEXO III - Preencher'!J141</f>
        <v>335.09359999999998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2.8439999999999999</v>
      </c>
      <c r="O132" s="15">
        <f>'[1]TCE - ANEXO III - Preencher'!P141</f>
        <v>0</v>
      </c>
      <c r="P132" s="16">
        <f t="shared" ref="P132:P195" si="14">N132-O132</f>
        <v>2.8439999999999999</v>
      </c>
      <c r="Q132" s="15">
        <f>'[1]TCE - ANEXO III - Preencher'!R141</f>
        <v>282.8</v>
      </c>
      <c r="R132" s="15">
        <f>'[1]TCE - ANEXO III - Preencher'!S141</f>
        <v>89.54</v>
      </c>
      <c r="S132" s="16">
        <f t="shared" ref="S132:S195" si="15">Q132-R132</f>
        <v>193.26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126.91865921787709</v>
      </c>
      <c r="Y132" s="15">
        <f>'[1]TCE - ANEXO III - Preencher'!Z141</f>
        <v>0</v>
      </c>
      <c r="Z132" s="16">
        <f t="shared" ref="Z132:Z195" si="17">X132-Y132</f>
        <v>126.91865921787709</v>
      </c>
      <c r="AA132" s="17" t="str">
        <f>IF('[1]TCE - ANEXO III - Preencher'!AB141="","",'[1]TCE - ANEXO III - Preencher'!AB141)</f>
        <v/>
      </c>
      <c r="AB132" s="15">
        <f t="shared" si="12"/>
        <v>658.11625921787709</v>
      </c>
    </row>
    <row r="133" spans="1:28" x14ac:dyDescent="0.2">
      <c r="A133" s="8">
        <f>IFERROR(VLOOKUP(B133,'[1]DADOS (OCULTAR)'!$P$3:$R$91,3,0),"")</f>
        <v>9039744000860</v>
      </c>
      <c r="B133" s="9" t="str">
        <f>'[1]TCE - ANEXO III - Preencher'!C142</f>
        <v>HOSPITAL DOM HÉLDER (COVID-19)</v>
      </c>
      <c r="C133" s="10"/>
      <c r="D133" s="11" t="str">
        <f>'[1]TCE - ANEXO III - Preencher'!E142</f>
        <v>MELISSA KAROLINE DE ANDRADE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2234-05</v>
      </c>
      <c r="G133" s="13" t="str">
        <f>IF('[1]TCE - ANEXO III - Preencher'!H142="","",'[1]TCE - ANEXO III - Preencher'!H142)</f>
        <v>02/2022</v>
      </c>
      <c r="H133" s="14">
        <f>'[1]TCE - ANEXO III - Preencher'!I142</f>
        <v>0</v>
      </c>
      <c r="I133" s="14">
        <f>'[1]TCE - ANEXO III - Preencher'!J142</f>
        <v>399.11919999999998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1.3549</v>
      </c>
      <c r="O133" s="15">
        <f>'[1]TCE - ANEXO III - Preencher'!P142</f>
        <v>0</v>
      </c>
      <c r="P133" s="16">
        <f t="shared" si="14"/>
        <v>1.3549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126.91865921787709</v>
      </c>
      <c r="Y133" s="15">
        <f>'[1]TCE - ANEXO III - Preencher'!Z142</f>
        <v>0</v>
      </c>
      <c r="Z133" s="16">
        <f t="shared" si="17"/>
        <v>126.91865921787709</v>
      </c>
      <c r="AA133" s="17" t="str">
        <f>IF('[1]TCE - ANEXO III - Preencher'!AB142="","",'[1]TCE - ANEXO III - Preencher'!AB142)</f>
        <v/>
      </c>
      <c r="AB133" s="15">
        <f t="shared" si="12"/>
        <v>527.39275921787703</v>
      </c>
    </row>
    <row r="134" spans="1:28" x14ac:dyDescent="0.2">
      <c r="A134" s="8">
        <f>IFERROR(VLOOKUP(B134,'[1]DADOS (OCULTAR)'!$P$3:$R$91,3,0),"")</f>
        <v>9039744000860</v>
      </c>
      <c r="B134" s="9" t="str">
        <f>'[1]TCE - ANEXO III - Preencher'!C143</f>
        <v>HOSPITAL DOM HÉLDER (COVID-19)</v>
      </c>
      <c r="C134" s="10"/>
      <c r="D134" s="11" t="str">
        <f>'[1]TCE - ANEXO III - Preencher'!E143</f>
        <v>MICHELINE LUCIA SANTOS VIEIRA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02/2022</v>
      </c>
      <c r="H134" s="14">
        <f>'[1]TCE - ANEXO III - Preencher'!I143</f>
        <v>0</v>
      </c>
      <c r="I134" s="14">
        <f>'[1]TCE - ANEXO III - Preencher'!J143</f>
        <v>296.78160000000003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2.8439999999999999</v>
      </c>
      <c r="O134" s="15">
        <f>'[1]TCE - ANEXO III - Preencher'!P143</f>
        <v>0</v>
      </c>
      <c r="P134" s="16">
        <f t="shared" si="14"/>
        <v>2.8439999999999999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126.91865921787709</v>
      </c>
      <c r="Y134" s="15">
        <f>'[1]TCE - ANEXO III - Preencher'!Z143</f>
        <v>0</v>
      </c>
      <c r="Z134" s="16">
        <f t="shared" si="17"/>
        <v>126.91865921787709</v>
      </c>
      <c r="AA134" s="17" t="str">
        <f>IF('[1]TCE - ANEXO III - Preencher'!AB143="","",'[1]TCE - ANEXO III - Preencher'!AB143)</f>
        <v/>
      </c>
      <c r="AB134" s="15">
        <f t="shared" si="12"/>
        <v>426.54425921787708</v>
      </c>
    </row>
    <row r="135" spans="1:28" x14ac:dyDescent="0.2">
      <c r="A135" s="8">
        <f>IFERROR(VLOOKUP(B135,'[1]DADOS (OCULTAR)'!$P$3:$R$91,3,0),"")</f>
        <v>9039744000860</v>
      </c>
      <c r="B135" s="9" t="str">
        <f>'[1]TCE - ANEXO III - Preencher'!C144</f>
        <v>HOSPITAL DOM HÉLDER (COVID-19)</v>
      </c>
      <c r="C135" s="10"/>
      <c r="D135" s="11" t="str">
        <f>'[1]TCE - ANEXO III - Preencher'!E144</f>
        <v>MIRELA SANTOS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02/2022</v>
      </c>
      <c r="H135" s="14">
        <f>'[1]TCE - ANEXO III - Preencher'!I144</f>
        <v>0</v>
      </c>
      <c r="I135" s="14">
        <f>'[1]TCE - ANEXO III - Preencher'!J144</f>
        <v>189.7688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1.3549</v>
      </c>
      <c r="O135" s="15">
        <f>'[1]TCE - ANEXO III - Preencher'!P144</f>
        <v>0</v>
      </c>
      <c r="P135" s="16">
        <f t="shared" si="14"/>
        <v>1.3549</v>
      </c>
      <c r="Q135" s="15">
        <f>'[1]TCE - ANEXO III - Preencher'!R144</f>
        <v>247.56</v>
      </c>
      <c r="R135" s="15">
        <f>'[1]TCE - ANEXO III - Preencher'!S144</f>
        <v>72.72</v>
      </c>
      <c r="S135" s="16">
        <f t="shared" si="15"/>
        <v>174.84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126.91865921787709</v>
      </c>
      <c r="Y135" s="15">
        <f>'[1]TCE - ANEXO III - Preencher'!Z144</f>
        <v>0</v>
      </c>
      <c r="Z135" s="16">
        <f t="shared" si="17"/>
        <v>126.91865921787709</v>
      </c>
      <c r="AA135" s="17" t="str">
        <f>IF('[1]TCE - ANEXO III - Preencher'!AB144="","",'[1]TCE - ANEXO III - Preencher'!AB144)</f>
        <v/>
      </c>
      <c r="AB135" s="15">
        <f t="shared" si="12"/>
        <v>492.88235921787714</v>
      </c>
    </row>
    <row r="136" spans="1:28" x14ac:dyDescent="0.2">
      <c r="A136" s="8">
        <f>IFERROR(VLOOKUP(B136,'[1]DADOS (OCULTAR)'!$P$3:$R$91,3,0),"")</f>
        <v>9039744000860</v>
      </c>
      <c r="B136" s="9" t="str">
        <f>'[1]TCE - ANEXO III - Preencher'!C145</f>
        <v>HOSPITAL DOM HÉLDER (COVID-19)</v>
      </c>
      <c r="C136" s="10"/>
      <c r="D136" s="11" t="str">
        <f>'[1]TCE - ANEXO III - Preencher'!E145</f>
        <v>NATALLY RANIELLY DE ALMEIDA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02/2022</v>
      </c>
      <c r="H136" s="14">
        <f>'[1]TCE - ANEXO III - Preencher'!I145</f>
        <v>0</v>
      </c>
      <c r="I136" s="14">
        <f>'[1]TCE - ANEXO III - Preencher'!J145</f>
        <v>320.0856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2.8439999999999999</v>
      </c>
      <c r="O136" s="15">
        <f>'[1]TCE - ANEXO III - Preencher'!P145</f>
        <v>0</v>
      </c>
      <c r="P136" s="16">
        <f t="shared" si="14"/>
        <v>2.8439999999999999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126.91865921787709</v>
      </c>
      <c r="Y136" s="15">
        <f>'[1]TCE - ANEXO III - Preencher'!Z145</f>
        <v>0</v>
      </c>
      <c r="Z136" s="16">
        <f t="shared" si="17"/>
        <v>126.91865921787709</v>
      </c>
      <c r="AA136" s="17" t="str">
        <f>IF('[1]TCE - ANEXO III - Preencher'!AB145="","",'[1]TCE - ANEXO III - Preencher'!AB145)</f>
        <v/>
      </c>
      <c r="AB136" s="15">
        <f t="shared" si="12"/>
        <v>449.84825921787706</v>
      </c>
    </row>
    <row r="137" spans="1:28" x14ac:dyDescent="0.2">
      <c r="A137" s="8">
        <f>IFERROR(VLOOKUP(B137,'[1]DADOS (OCULTAR)'!$P$3:$R$91,3,0),"")</f>
        <v>9039744000860</v>
      </c>
      <c r="B137" s="9" t="str">
        <f>'[1]TCE - ANEXO III - Preencher'!C146</f>
        <v>HOSPITAL DOM HÉLDER (COVID-19)</v>
      </c>
      <c r="C137" s="10"/>
      <c r="D137" s="11" t="str">
        <f>'[1]TCE - ANEXO III - Preencher'!E146</f>
        <v>PAMELA MYKAELY DE LIMA TORRES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02/2022</v>
      </c>
      <c r="H137" s="14">
        <f>'[1]TCE - ANEXO III - Preencher'!I146</f>
        <v>0</v>
      </c>
      <c r="I137" s="14">
        <f>'[1]TCE - ANEXO III - Preencher'!J146</f>
        <v>154.1328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1.3549</v>
      </c>
      <c r="O137" s="15">
        <f>'[1]TCE - ANEXO III - Preencher'!P146</f>
        <v>0</v>
      </c>
      <c r="P137" s="16">
        <f t="shared" si="14"/>
        <v>1.3549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126.91865921787709</v>
      </c>
      <c r="Y137" s="15">
        <f>'[1]TCE - ANEXO III - Preencher'!Z146</f>
        <v>0</v>
      </c>
      <c r="Z137" s="16">
        <f t="shared" si="17"/>
        <v>126.91865921787709</v>
      </c>
      <c r="AA137" s="17" t="str">
        <f>IF('[1]TCE - ANEXO III - Preencher'!AB146="","",'[1]TCE - ANEXO III - Preencher'!AB146)</f>
        <v/>
      </c>
      <c r="AB137" s="15">
        <f t="shared" si="12"/>
        <v>282.40635921787708</v>
      </c>
    </row>
    <row r="138" spans="1:28" x14ac:dyDescent="0.2">
      <c r="A138" s="8">
        <f>IFERROR(VLOOKUP(B138,'[1]DADOS (OCULTAR)'!$P$3:$R$91,3,0),"")</f>
        <v>9039744000860</v>
      </c>
      <c r="B138" s="9" t="str">
        <f>'[1]TCE - ANEXO III - Preencher'!C147</f>
        <v>HOSPITAL DOM HÉLDER (COVID-19)</v>
      </c>
      <c r="C138" s="10"/>
      <c r="D138" s="11" t="str">
        <f>'[1]TCE - ANEXO III - Preencher'!E147</f>
        <v>PATRICIA JOSE DE SANTANA QUEIROZ DE LIMA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02/2022</v>
      </c>
      <c r="H138" s="14">
        <f>'[1]TCE - ANEXO III - Preencher'!I147</f>
        <v>0</v>
      </c>
      <c r="I138" s="14">
        <f>'[1]TCE - ANEXO III - Preencher'!J147</f>
        <v>367.82240000000002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1.3549</v>
      </c>
      <c r="O138" s="15">
        <f>'[1]TCE - ANEXO III - Preencher'!P147</f>
        <v>0</v>
      </c>
      <c r="P138" s="16">
        <f t="shared" si="14"/>
        <v>1.3549</v>
      </c>
      <c r="Q138" s="15">
        <f>'[1]TCE - ANEXO III - Preencher'!R147</f>
        <v>95.79</v>
      </c>
      <c r="R138" s="15">
        <f>'[1]TCE - ANEXO III - Preencher'!S147</f>
        <v>0</v>
      </c>
      <c r="S138" s="16">
        <f t="shared" si="15"/>
        <v>95.79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126.91865921787709</v>
      </c>
      <c r="Y138" s="15">
        <f>'[1]TCE - ANEXO III - Preencher'!Z147</f>
        <v>0</v>
      </c>
      <c r="Z138" s="16">
        <f t="shared" si="17"/>
        <v>126.91865921787709</v>
      </c>
      <c r="AA138" s="17" t="str">
        <f>IF('[1]TCE - ANEXO III - Preencher'!AB147="","",'[1]TCE - ANEXO III - Preencher'!AB147)</f>
        <v/>
      </c>
      <c r="AB138" s="15">
        <f t="shared" si="12"/>
        <v>591.88595921787714</v>
      </c>
    </row>
    <row r="139" spans="1:28" x14ac:dyDescent="0.2">
      <c r="A139" s="8">
        <f>IFERROR(VLOOKUP(B139,'[1]DADOS (OCULTAR)'!$P$3:$R$91,3,0),"")</f>
        <v>9039744000860</v>
      </c>
      <c r="B139" s="9" t="str">
        <f>'[1]TCE - ANEXO III - Preencher'!C148</f>
        <v>HOSPITAL DOM HÉLDER (COVID-19)</v>
      </c>
      <c r="C139" s="10"/>
      <c r="D139" s="11" t="str">
        <f>'[1]TCE - ANEXO III - Preencher'!E148</f>
        <v>PATRICIA MARIA DA PAIXAO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02/2022</v>
      </c>
      <c r="H139" s="14">
        <f>'[1]TCE - ANEXO III - Preencher'!I148</f>
        <v>0</v>
      </c>
      <c r="I139" s="14">
        <f>'[1]TCE - ANEXO III - Preencher'!J148</f>
        <v>213.06399999999999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1.3549</v>
      </c>
      <c r="O139" s="15">
        <f>'[1]TCE - ANEXO III - Preencher'!P148</f>
        <v>0</v>
      </c>
      <c r="P139" s="16">
        <f t="shared" si="14"/>
        <v>1.3549</v>
      </c>
      <c r="Q139" s="15">
        <f>'[1]TCE - ANEXO III - Preencher'!R148</f>
        <v>290.75</v>
      </c>
      <c r="R139" s="15">
        <f>'[1]TCE - ANEXO III - Preencher'!S148</f>
        <v>72.72</v>
      </c>
      <c r="S139" s="16">
        <f t="shared" si="15"/>
        <v>218.03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126.91865921787709</v>
      </c>
      <c r="Y139" s="15">
        <f>'[1]TCE - ANEXO III - Preencher'!Z148</f>
        <v>0</v>
      </c>
      <c r="Z139" s="16">
        <f t="shared" si="17"/>
        <v>126.91865921787709</v>
      </c>
      <c r="AA139" s="17" t="str">
        <f>IF('[1]TCE - ANEXO III - Preencher'!AB148="","",'[1]TCE - ANEXO III - Preencher'!AB148)</f>
        <v/>
      </c>
      <c r="AB139" s="15">
        <f t="shared" si="12"/>
        <v>559.3675592178771</v>
      </c>
    </row>
    <row r="140" spans="1:28" x14ac:dyDescent="0.2">
      <c r="A140" s="8">
        <f>IFERROR(VLOOKUP(B140,'[1]DADOS (OCULTAR)'!$P$3:$R$91,3,0),"")</f>
        <v>9039744000860</v>
      </c>
      <c r="B140" s="9" t="str">
        <f>'[1]TCE - ANEXO III - Preencher'!C149</f>
        <v>HOSPITAL DOM HÉLDER (COVID-19)</v>
      </c>
      <c r="C140" s="10"/>
      <c r="D140" s="11" t="str">
        <f>'[1]TCE - ANEXO III - Preencher'!E149</f>
        <v>PAULA NATALY MONTEIRO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02/2022</v>
      </c>
      <c r="H140" s="14">
        <f>'[1]TCE - ANEXO III - Preencher'!I149</f>
        <v>0</v>
      </c>
      <c r="I140" s="14">
        <f>'[1]TCE - ANEXO III - Preencher'!J149</f>
        <v>259.75279999999998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1.3549</v>
      </c>
      <c r="O140" s="15">
        <f>'[1]TCE - ANEXO III - Preencher'!P149</f>
        <v>0</v>
      </c>
      <c r="P140" s="16">
        <f t="shared" si="14"/>
        <v>1.3549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126.91865921787709</v>
      </c>
      <c r="Y140" s="15">
        <f>'[1]TCE - ANEXO III - Preencher'!Z149</f>
        <v>0</v>
      </c>
      <c r="Z140" s="16">
        <f t="shared" si="17"/>
        <v>126.91865921787709</v>
      </c>
      <c r="AA140" s="17" t="str">
        <f>IF('[1]TCE - ANEXO III - Preencher'!AB149="","",'[1]TCE - ANEXO III - Preencher'!AB149)</f>
        <v/>
      </c>
      <c r="AB140" s="15">
        <f t="shared" si="12"/>
        <v>388.02635921787703</v>
      </c>
    </row>
    <row r="141" spans="1:28" x14ac:dyDescent="0.2">
      <c r="A141" s="8">
        <f>IFERROR(VLOOKUP(B141,'[1]DADOS (OCULTAR)'!$P$3:$R$91,3,0),"")</f>
        <v>9039744000860</v>
      </c>
      <c r="B141" s="9" t="str">
        <f>'[1]TCE - ANEXO III - Preencher'!C150</f>
        <v>HOSPITAL DOM HÉLDER (COVID-19)</v>
      </c>
      <c r="C141" s="10"/>
      <c r="D141" s="11" t="str">
        <f>'[1]TCE - ANEXO III - Preencher'!E150</f>
        <v>RAFAEL FRUTUOSO COELHO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2236-05</v>
      </c>
      <c r="G141" s="13" t="str">
        <f>IF('[1]TCE - ANEXO III - Preencher'!H150="","",'[1]TCE - ANEXO III - Preencher'!H150)</f>
        <v>02/2022</v>
      </c>
      <c r="H141" s="14">
        <f>'[1]TCE - ANEXO III - Preencher'!I150</f>
        <v>0</v>
      </c>
      <c r="I141" s="14">
        <f>'[1]TCE - ANEXO III - Preencher'!J150</f>
        <v>288.72160000000002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2.8439999999999999</v>
      </c>
      <c r="O141" s="15">
        <f>'[1]TCE - ANEXO III - Preencher'!P150</f>
        <v>0</v>
      </c>
      <c r="P141" s="16">
        <f t="shared" si="14"/>
        <v>2.8439999999999999</v>
      </c>
      <c r="Q141" s="15">
        <f>'[1]TCE - ANEXO III - Preencher'!R150</f>
        <v>136.88999999999999</v>
      </c>
      <c r="R141" s="15">
        <f>'[1]TCE - ANEXO III - Preencher'!S150</f>
        <v>60</v>
      </c>
      <c r="S141" s="16">
        <f t="shared" si="15"/>
        <v>76.889999999999986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126.91865921787709</v>
      </c>
      <c r="Y141" s="15">
        <f>'[1]TCE - ANEXO III - Preencher'!Z150</f>
        <v>0</v>
      </c>
      <c r="Z141" s="16">
        <f t="shared" si="17"/>
        <v>126.91865921787709</v>
      </c>
      <c r="AA141" s="17" t="str">
        <f>IF('[1]TCE - ANEXO III - Preencher'!AB150="","",'[1]TCE - ANEXO III - Preencher'!AB150)</f>
        <v/>
      </c>
      <c r="AB141" s="15">
        <f t="shared" si="12"/>
        <v>495.37425921787712</v>
      </c>
    </row>
    <row r="142" spans="1:28" x14ac:dyDescent="0.2">
      <c r="A142" s="8">
        <f>IFERROR(VLOOKUP(B142,'[1]DADOS (OCULTAR)'!$P$3:$R$91,3,0),"")</f>
        <v>9039744000860</v>
      </c>
      <c r="B142" s="9" t="str">
        <f>'[1]TCE - ANEXO III - Preencher'!C151</f>
        <v>HOSPITAL DOM HÉLDER (COVID-19)</v>
      </c>
      <c r="C142" s="10"/>
      <c r="D142" s="11" t="str">
        <f>'[1]TCE - ANEXO III - Preencher'!E151</f>
        <v>RAFAELA COLACO DE VASCONCELOS CAVALCANTE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02/2022</v>
      </c>
      <c r="H142" s="14">
        <f>'[1]TCE - ANEXO III - Preencher'!I151</f>
        <v>0</v>
      </c>
      <c r="I142" s="14">
        <f>'[1]TCE - ANEXO III - Preencher'!J151</f>
        <v>424.27760000000001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1.3549</v>
      </c>
      <c r="O142" s="15">
        <f>'[1]TCE - ANEXO III - Preencher'!P151</f>
        <v>0</v>
      </c>
      <c r="P142" s="16">
        <f t="shared" si="14"/>
        <v>1.3549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126.91865921787709</v>
      </c>
      <c r="Y142" s="15">
        <f>'[1]TCE - ANEXO III - Preencher'!Z151</f>
        <v>0</v>
      </c>
      <c r="Z142" s="16">
        <f t="shared" si="17"/>
        <v>126.91865921787709</v>
      </c>
      <c r="AA142" s="17" t="str">
        <f>IF('[1]TCE - ANEXO III - Preencher'!AB151="","",'[1]TCE - ANEXO III - Preencher'!AB151)</f>
        <v/>
      </c>
      <c r="AB142" s="15">
        <f t="shared" si="12"/>
        <v>552.55115921787706</v>
      </c>
    </row>
    <row r="143" spans="1:28" x14ac:dyDescent="0.2">
      <c r="A143" s="8">
        <f>IFERROR(VLOOKUP(B143,'[1]DADOS (OCULTAR)'!$P$3:$R$91,3,0),"")</f>
        <v>9039744000860</v>
      </c>
      <c r="B143" s="9" t="str">
        <f>'[1]TCE - ANEXO III - Preencher'!C152</f>
        <v>HOSPITAL DOM HÉLDER (COVID-19)</v>
      </c>
      <c r="C143" s="10"/>
      <c r="D143" s="11" t="str">
        <f>'[1]TCE - ANEXO III - Preencher'!E152</f>
        <v>RAFAELA MARIA SILVA DE SOUZA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02/2022</v>
      </c>
      <c r="H143" s="14">
        <f>'[1]TCE - ANEXO III - Preencher'!I152</f>
        <v>0</v>
      </c>
      <c r="I143" s="14">
        <f>'[1]TCE - ANEXO III - Preencher'!J152</f>
        <v>247.084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1.3549</v>
      </c>
      <c r="O143" s="15">
        <f>'[1]TCE - ANEXO III - Preencher'!P152</f>
        <v>0</v>
      </c>
      <c r="P143" s="16">
        <f t="shared" si="14"/>
        <v>1.3549</v>
      </c>
      <c r="Q143" s="15">
        <f>'[1]TCE - ANEXO III - Preencher'!R152</f>
        <v>290.75</v>
      </c>
      <c r="R143" s="15">
        <f>'[1]TCE - ANEXO III - Preencher'!S152</f>
        <v>72.72</v>
      </c>
      <c r="S143" s="16">
        <f t="shared" si="15"/>
        <v>218.03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126.91865921787709</v>
      </c>
      <c r="Y143" s="15">
        <f>'[1]TCE - ANEXO III - Preencher'!Z152</f>
        <v>0</v>
      </c>
      <c r="Z143" s="16">
        <f t="shared" si="17"/>
        <v>126.91865921787709</v>
      </c>
      <c r="AA143" s="17" t="str">
        <f>IF('[1]TCE - ANEXO III - Preencher'!AB152="","",'[1]TCE - ANEXO III - Preencher'!AB152)</f>
        <v/>
      </c>
      <c r="AB143" s="15">
        <f t="shared" si="12"/>
        <v>593.38755921787708</v>
      </c>
    </row>
    <row r="144" spans="1:28" x14ac:dyDescent="0.2">
      <c r="A144" s="8">
        <f>IFERROR(VLOOKUP(B144,'[1]DADOS (OCULTAR)'!$P$3:$R$91,3,0),"")</f>
        <v>9039744000860</v>
      </c>
      <c r="B144" s="9" t="str">
        <f>'[1]TCE - ANEXO III - Preencher'!C153</f>
        <v>HOSPITAL DOM HÉLDER (COVID-19)</v>
      </c>
      <c r="C144" s="10"/>
      <c r="D144" s="11" t="str">
        <f>'[1]TCE - ANEXO III - Preencher'!E153</f>
        <v>RAIANE MAGDA DE ALMEIDA CAVALCANTI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02/2022</v>
      </c>
      <c r="H144" s="14">
        <f>'[1]TCE - ANEXO III - Preencher'!I153</f>
        <v>0</v>
      </c>
      <c r="I144" s="14">
        <f>'[1]TCE - ANEXO III - Preencher'!J153</f>
        <v>133.3792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1.3549</v>
      </c>
      <c r="O144" s="15">
        <f>'[1]TCE - ANEXO III - Preencher'!P153</f>
        <v>0</v>
      </c>
      <c r="P144" s="16">
        <f t="shared" si="14"/>
        <v>1.3549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126.91865921787709</v>
      </c>
      <c r="Y144" s="15">
        <f>'[1]TCE - ANEXO III - Preencher'!Z153</f>
        <v>0</v>
      </c>
      <c r="Z144" s="16">
        <f t="shared" si="17"/>
        <v>126.91865921787709</v>
      </c>
      <c r="AA144" s="17" t="str">
        <f>IF('[1]TCE - ANEXO III - Preencher'!AB153="","",'[1]TCE - ANEXO III - Preencher'!AB153)</f>
        <v/>
      </c>
      <c r="AB144" s="15">
        <f t="shared" si="12"/>
        <v>261.65275921787708</v>
      </c>
    </row>
    <row r="145" spans="1:28" x14ac:dyDescent="0.2">
      <c r="A145" s="8">
        <f>IFERROR(VLOOKUP(B145,'[1]DADOS (OCULTAR)'!$P$3:$R$91,3,0),"")</f>
        <v>9039744000860</v>
      </c>
      <c r="B145" s="9" t="str">
        <f>'[1]TCE - ANEXO III - Preencher'!C154</f>
        <v>HOSPITAL DOM HÉLDER (COVID-19)</v>
      </c>
      <c r="C145" s="10"/>
      <c r="D145" s="11" t="str">
        <f>'[1]TCE - ANEXO III - Preencher'!E154</f>
        <v>RAISSA RODRIGUES FIGUEIROA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2251-25</v>
      </c>
      <c r="G145" s="13" t="str">
        <f>IF('[1]TCE - ANEXO III - Preencher'!H154="","",'[1]TCE - ANEXO III - Preencher'!H154)</f>
        <v>02/2022</v>
      </c>
      <c r="H145" s="14">
        <f>'[1]TCE - ANEXO III - Preencher'!I154</f>
        <v>0</v>
      </c>
      <c r="I145" s="14">
        <f>'[1]TCE - ANEXO III - Preencher'!J154</f>
        <v>1211.424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10.8344</v>
      </c>
      <c r="O145" s="15">
        <f>'[1]TCE - ANEXO III - Preencher'!P154</f>
        <v>0</v>
      </c>
      <c r="P145" s="16">
        <f t="shared" si="14"/>
        <v>10.8344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126.91865921787709</v>
      </c>
      <c r="Y145" s="15">
        <f>'[1]TCE - ANEXO III - Preencher'!Z154</f>
        <v>0</v>
      </c>
      <c r="Z145" s="16">
        <f t="shared" si="17"/>
        <v>126.91865921787709</v>
      </c>
      <c r="AA145" s="17" t="str">
        <f>IF('[1]TCE - ANEXO III - Preencher'!AB154="","",'[1]TCE - ANEXO III - Preencher'!AB154)</f>
        <v/>
      </c>
      <c r="AB145" s="15">
        <f t="shared" si="12"/>
        <v>1349.1770592178771</v>
      </c>
    </row>
    <row r="146" spans="1:28" x14ac:dyDescent="0.2">
      <c r="A146" s="8">
        <f>IFERROR(VLOOKUP(B146,'[1]DADOS (OCULTAR)'!$P$3:$R$91,3,0),"")</f>
        <v>9039744000860</v>
      </c>
      <c r="B146" s="9" t="str">
        <f>'[1]TCE - ANEXO III - Preencher'!C155</f>
        <v>HOSPITAL DOM HÉLDER (COVID-19)</v>
      </c>
      <c r="C146" s="10"/>
      <c r="D146" s="11" t="str">
        <f>'[1]TCE - ANEXO III - Preencher'!E155</f>
        <v>RAYANA CAROLINE PEREIRA DE SOUZA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2515-10</v>
      </c>
      <c r="G146" s="13" t="str">
        <f>IF('[1]TCE - ANEXO III - Preencher'!H155="","",'[1]TCE - ANEXO III - Preencher'!H155)</f>
        <v>02/2022</v>
      </c>
      <c r="H146" s="14">
        <f>'[1]TCE - ANEXO III - Preencher'!I155</f>
        <v>0</v>
      </c>
      <c r="I146" s="14">
        <f>'[1]TCE - ANEXO III - Preencher'!J155</f>
        <v>223.98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1.3540000000000001</v>
      </c>
      <c r="O146" s="15">
        <f>'[1]TCE - ANEXO III - Preencher'!P155</f>
        <v>0</v>
      </c>
      <c r="P146" s="16">
        <f t="shared" si="14"/>
        <v>1.3540000000000001</v>
      </c>
      <c r="Q146" s="15">
        <f>'[1]TCE - ANEXO III - Preencher'!R155</f>
        <v>718.55</v>
      </c>
      <c r="R146" s="15">
        <f>'[1]TCE - ANEXO III - Preencher'!S155</f>
        <v>111.12</v>
      </c>
      <c r="S146" s="16">
        <f t="shared" si="15"/>
        <v>607.42999999999995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126.91865921787709</v>
      </c>
      <c r="Y146" s="15">
        <f>'[1]TCE - ANEXO III - Preencher'!Z155</f>
        <v>0</v>
      </c>
      <c r="Z146" s="16">
        <f t="shared" si="17"/>
        <v>126.91865921787709</v>
      </c>
      <c r="AA146" s="17" t="str">
        <f>IF('[1]TCE - ANEXO III - Preencher'!AB155="","",'[1]TCE - ANEXO III - Preencher'!AB155)</f>
        <v/>
      </c>
      <c r="AB146" s="15">
        <f t="shared" si="12"/>
        <v>959.68265921787702</v>
      </c>
    </row>
    <row r="147" spans="1:28" x14ac:dyDescent="0.2">
      <c r="A147" s="8">
        <f>IFERROR(VLOOKUP(B147,'[1]DADOS (OCULTAR)'!$P$3:$R$91,3,0),"")</f>
        <v>9039744000860</v>
      </c>
      <c r="B147" s="9" t="str">
        <f>'[1]TCE - ANEXO III - Preencher'!C156</f>
        <v>HOSPITAL DOM HÉLDER (COVID-19)</v>
      </c>
      <c r="C147" s="10"/>
      <c r="D147" s="11" t="str">
        <f>'[1]TCE - ANEXO III - Preencher'!E156</f>
        <v>RENATA ADRIANA DA SILVA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02/2022</v>
      </c>
      <c r="H147" s="14">
        <f>'[1]TCE - ANEXO III - Preencher'!I156</f>
        <v>0</v>
      </c>
      <c r="I147" s="14">
        <f>'[1]TCE - ANEXO III - Preencher'!J156</f>
        <v>112.58320000000001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1.3540000000000001</v>
      </c>
      <c r="O147" s="15">
        <f>'[1]TCE - ANEXO III - Preencher'!P156</f>
        <v>0</v>
      </c>
      <c r="P147" s="16">
        <f t="shared" si="14"/>
        <v>1.3540000000000001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126.91865921787709</v>
      </c>
      <c r="Y147" s="15">
        <f>'[1]TCE - ANEXO III - Preencher'!Z156</f>
        <v>0</v>
      </c>
      <c r="Z147" s="16">
        <f t="shared" si="17"/>
        <v>126.91865921787709</v>
      </c>
      <c r="AA147" s="17" t="str">
        <f>IF('[1]TCE - ANEXO III - Preencher'!AB156="","",'[1]TCE - ANEXO III - Preencher'!AB156)</f>
        <v/>
      </c>
      <c r="AB147" s="15">
        <f t="shared" si="12"/>
        <v>240.85585921787708</v>
      </c>
    </row>
    <row r="148" spans="1:28" x14ac:dyDescent="0.2">
      <c r="A148" s="8">
        <f>IFERROR(VLOOKUP(B148,'[1]DADOS (OCULTAR)'!$P$3:$R$91,3,0),"")</f>
        <v>9039744000860</v>
      </c>
      <c r="B148" s="9" t="str">
        <f>'[1]TCE - ANEXO III - Preencher'!C157</f>
        <v>HOSPITAL DOM HÉLDER (COVID-19)</v>
      </c>
      <c r="C148" s="10"/>
      <c r="D148" s="11" t="str">
        <f>'[1]TCE - ANEXO III - Preencher'!E157</f>
        <v>RENATA ANDREZA DE ALBUQUERQUE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5211-30</v>
      </c>
      <c r="G148" s="13" t="str">
        <f>IF('[1]TCE - ANEXO III - Preencher'!H157="","",'[1]TCE - ANEXO III - Preencher'!H157)</f>
        <v>02/2022</v>
      </c>
      <c r="H148" s="14">
        <f>'[1]TCE - ANEXO III - Preencher'!I157</f>
        <v>0</v>
      </c>
      <c r="I148" s="14">
        <f>'[1]TCE - ANEXO III - Preencher'!J157</f>
        <v>171.05680000000001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1.3540000000000001</v>
      </c>
      <c r="O148" s="15">
        <f>'[1]TCE - ANEXO III - Preencher'!P157</f>
        <v>0</v>
      </c>
      <c r="P148" s="16">
        <f t="shared" si="14"/>
        <v>1.3540000000000001</v>
      </c>
      <c r="Q148" s="15">
        <f>'[1]TCE - ANEXO III - Preencher'!R157</f>
        <v>60.07</v>
      </c>
      <c r="R148" s="15">
        <f>'[1]TCE - ANEXO III - Preencher'!S157</f>
        <v>0</v>
      </c>
      <c r="S148" s="16">
        <f t="shared" si="15"/>
        <v>60.07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126.91865921787709</v>
      </c>
      <c r="Y148" s="15">
        <f>'[1]TCE - ANEXO III - Preencher'!Z157</f>
        <v>0</v>
      </c>
      <c r="Z148" s="16">
        <f t="shared" si="17"/>
        <v>126.91865921787709</v>
      </c>
      <c r="AA148" s="17" t="str">
        <f>IF('[1]TCE - ANEXO III - Preencher'!AB157="","",'[1]TCE - ANEXO III - Preencher'!AB157)</f>
        <v/>
      </c>
      <c r="AB148" s="15">
        <f t="shared" si="12"/>
        <v>359.39945921787711</v>
      </c>
    </row>
    <row r="149" spans="1:28" x14ac:dyDescent="0.2">
      <c r="A149" s="8">
        <f>IFERROR(VLOOKUP(B149,'[1]DADOS (OCULTAR)'!$P$3:$R$91,3,0),"")</f>
        <v>9039744000860</v>
      </c>
      <c r="B149" s="9" t="str">
        <f>'[1]TCE - ANEXO III - Preencher'!C158</f>
        <v>HOSPITAL DOM HÉLDER (COVID-19)</v>
      </c>
      <c r="C149" s="10"/>
      <c r="D149" s="11" t="str">
        <f>'[1]TCE - ANEXO III - Preencher'!E158</f>
        <v>RENATA RIBEIRO RODRIGUES DE AZEVEDO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2236-05</v>
      </c>
      <c r="G149" s="13" t="str">
        <f>IF('[1]TCE - ANEXO III - Preencher'!H158="","",'[1]TCE - ANEXO III - Preencher'!H158)</f>
        <v>02/2022</v>
      </c>
      <c r="H149" s="14">
        <f>'[1]TCE - ANEXO III - Preencher'!I158</f>
        <v>0</v>
      </c>
      <c r="I149" s="14">
        <f>'[1]TCE - ANEXO III - Preencher'!J158</f>
        <v>318.08159999999998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2.8439999999999999</v>
      </c>
      <c r="O149" s="15">
        <f>'[1]TCE - ANEXO III - Preencher'!P158</f>
        <v>0</v>
      </c>
      <c r="P149" s="16">
        <f t="shared" si="14"/>
        <v>2.8439999999999999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126.91865921787709</v>
      </c>
      <c r="Y149" s="15">
        <f>'[1]TCE - ANEXO III - Preencher'!Z158</f>
        <v>0</v>
      </c>
      <c r="Z149" s="16">
        <f t="shared" si="17"/>
        <v>126.91865921787709</v>
      </c>
      <c r="AA149" s="17" t="str">
        <f>IF('[1]TCE - ANEXO III - Preencher'!AB158="","",'[1]TCE - ANEXO III - Preencher'!AB158)</f>
        <v/>
      </c>
      <c r="AB149" s="15">
        <f t="shared" si="12"/>
        <v>447.84425921787704</v>
      </c>
    </row>
    <row r="150" spans="1:28" x14ac:dyDescent="0.2">
      <c r="A150" s="8">
        <f>IFERROR(VLOOKUP(B150,'[1]DADOS (OCULTAR)'!$P$3:$R$91,3,0),"")</f>
        <v>9039744000860</v>
      </c>
      <c r="B150" s="9" t="str">
        <f>'[1]TCE - ANEXO III - Preencher'!C159</f>
        <v>HOSPITAL DOM HÉLDER (COVID-19)</v>
      </c>
      <c r="C150" s="10"/>
      <c r="D150" s="11" t="str">
        <f>'[1]TCE - ANEXO III - Preencher'!E159</f>
        <v>REYDIANE RODRIGUES SANTANA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2236-05</v>
      </c>
      <c r="G150" s="13" t="str">
        <f>IF('[1]TCE - ANEXO III - Preencher'!H159="","",'[1]TCE - ANEXO III - Preencher'!H159)</f>
        <v>02/2022</v>
      </c>
      <c r="H150" s="14">
        <f>'[1]TCE - ANEXO III - Preencher'!I159</f>
        <v>0</v>
      </c>
      <c r="I150" s="14">
        <f>'[1]TCE - ANEXO III - Preencher'!J159</f>
        <v>311.31439999999998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2.8439999999999999</v>
      </c>
      <c r="O150" s="15">
        <f>'[1]TCE - ANEXO III - Preencher'!P159</f>
        <v>0</v>
      </c>
      <c r="P150" s="16">
        <f t="shared" si="14"/>
        <v>2.8439999999999999</v>
      </c>
      <c r="Q150" s="15">
        <f>'[1]TCE - ANEXO III - Preencher'!R159</f>
        <v>320.20999999999998</v>
      </c>
      <c r="R150" s="15">
        <f>'[1]TCE - ANEXO III - Preencher'!S159</f>
        <v>104.06</v>
      </c>
      <c r="S150" s="16">
        <f t="shared" si="15"/>
        <v>216.14999999999998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126.91865921787709</v>
      </c>
      <c r="Y150" s="15">
        <f>'[1]TCE - ANEXO III - Preencher'!Z159</f>
        <v>0</v>
      </c>
      <c r="Z150" s="16">
        <f t="shared" si="17"/>
        <v>126.91865921787709</v>
      </c>
      <c r="AA150" s="17" t="str">
        <f>IF('[1]TCE - ANEXO III - Preencher'!AB159="","",'[1]TCE - ANEXO III - Preencher'!AB159)</f>
        <v/>
      </c>
      <c r="AB150" s="15">
        <f t="shared" si="12"/>
        <v>657.22705921787701</v>
      </c>
    </row>
    <row r="151" spans="1:28" x14ac:dyDescent="0.2">
      <c r="A151" s="8">
        <f>IFERROR(VLOOKUP(B151,'[1]DADOS (OCULTAR)'!$P$3:$R$91,3,0),"")</f>
        <v>9039744000860</v>
      </c>
      <c r="B151" s="9" t="str">
        <f>'[1]TCE - ANEXO III - Preencher'!C160</f>
        <v>HOSPITAL DOM HÉLDER (COVID-19)</v>
      </c>
      <c r="C151" s="10"/>
      <c r="D151" s="11" t="str">
        <f>'[1]TCE - ANEXO III - Preencher'!E160</f>
        <v>RITA DE CASSIA GONZAGA DE LIRA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02/2022</v>
      </c>
      <c r="H151" s="14">
        <f>'[1]TCE - ANEXO III - Preencher'!I160</f>
        <v>0</v>
      </c>
      <c r="I151" s="14">
        <f>'[1]TCE - ANEXO III - Preencher'!J160</f>
        <v>346.65440000000001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2.8439999999999999</v>
      </c>
      <c r="O151" s="15">
        <f>'[1]TCE - ANEXO III - Preencher'!P160</f>
        <v>0</v>
      </c>
      <c r="P151" s="16">
        <f t="shared" si="14"/>
        <v>2.8439999999999999</v>
      </c>
      <c r="Q151" s="15">
        <f>'[1]TCE - ANEXO III - Preencher'!R160</f>
        <v>104.87</v>
      </c>
      <c r="R151" s="15">
        <f>'[1]TCE - ANEXO III - Preencher'!S160</f>
        <v>0</v>
      </c>
      <c r="S151" s="16">
        <f t="shared" si="15"/>
        <v>104.87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126.91865921787709</v>
      </c>
      <c r="Y151" s="15">
        <f>'[1]TCE - ANEXO III - Preencher'!Z160</f>
        <v>0</v>
      </c>
      <c r="Z151" s="16">
        <f t="shared" si="17"/>
        <v>126.91865921787709</v>
      </c>
      <c r="AA151" s="17" t="str">
        <f>IF('[1]TCE - ANEXO III - Preencher'!AB160="","",'[1]TCE - ANEXO III - Preencher'!AB160)</f>
        <v/>
      </c>
      <c r="AB151" s="15">
        <f t="shared" si="12"/>
        <v>581.28705921787707</v>
      </c>
    </row>
    <row r="152" spans="1:28" x14ac:dyDescent="0.2">
      <c r="A152" s="8">
        <f>IFERROR(VLOOKUP(B152,'[1]DADOS (OCULTAR)'!$P$3:$R$91,3,0),"")</f>
        <v>9039744000860</v>
      </c>
      <c r="B152" s="9" t="str">
        <f>'[1]TCE - ANEXO III - Preencher'!C161</f>
        <v>HOSPITAL DOM HÉLDER (COVID-19)</v>
      </c>
      <c r="C152" s="10"/>
      <c r="D152" s="11" t="str">
        <f>'[1]TCE - ANEXO III - Preencher'!E161</f>
        <v>ROSAILTON SANTANA DOS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02/2022</v>
      </c>
      <c r="H152" s="14">
        <f>'[1]TCE - ANEXO III - Preencher'!I161</f>
        <v>0</v>
      </c>
      <c r="I152" s="14">
        <f>'[1]TCE - ANEXO III - Preencher'!J161</f>
        <v>292.19920000000002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1.3540000000000001</v>
      </c>
      <c r="O152" s="15">
        <f>'[1]TCE - ANEXO III - Preencher'!P161</f>
        <v>0</v>
      </c>
      <c r="P152" s="16">
        <f t="shared" si="14"/>
        <v>1.3540000000000001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126.91865921787709</v>
      </c>
      <c r="Y152" s="15">
        <f>'[1]TCE - ANEXO III - Preencher'!Z161</f>
        <v>0</v>
      </c>
      <c r="Z152" s="16">
        <f t="shared" si="17"/>
        <v>126.91865921787709</v>
      </c>
      <c r="AA152" s="17" t="str">
        <f>IF('[1]TCE - ANEXO III - Preencher'!AB161="","",'[1]TCE - ANEXO III - Preencher'!AB161)</f>
        <v/>
      </c>
      <c r="AB152" s="15">
        <f t="shared" si="12"/>
        <v>420.47185921787707</v>
      </c>
    </row>
    <row r="153" spans="1:28" x14ac:dyDescent="0.2">
      <c r="A153" s="8">
        <f>IFERROR(VLOOKUP(B153,'[1]DADOS (OCULTAR)'!$P$3:$R$91,3,0),"")</f>
        <v>9039744000860</v>
      </c>
      <c r="B153" s="9" t="str">
        <f>'[1]TCE - ANEXO III - Preencher'!C162</f>
        <v>HOSPITAL DOM HÉLDER (COVID-19)</v>
      </c>
      <c r="C153" s="10"/>
      <c r="D153" s="11" t="str">
        <f>'[1]TCE - ANEXO III - Preencher'!E162</f>
        <v>ROSALIA GOMES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02/2022</v>
      </c>
      <c r="H153" s="14">
        <f>'[1]TCE - ANEXO III - Preencher'!I162</f>
        <v>0</v>
      </c>
      <c r="I153" s="14">
        <f>'[1]TCE - ANEXO III - Preencher'!J162</f>
        <v>355.50880000000001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2.8439999999999999</v>
      </c>
      <c r="O153" s="15">
        <f>'[1]TCE - ANEXO III - Preencher'!P162</f>
        <v>0</v>
      </c>
      <c r="P153" s="16">
        <f t="shared" si="14"/>
        <v>2.8439999999999999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126.91865921787709</v>
      </c>
      <c r="Y153" s="15">
        <f>'[1]TCE - ANEXO III - Preencher'!Z162</f>
        <v>0</v>
      </c>
      <c r="Z153" s="16">
        <f t="shared" si="17"/>
        <v>126.91865921787709</v>
      </c>
      <c r="AA153" s="17" t="str">
        <f>IF('[1]TCE - ANEXO III - Preencher'!AB162="","",'[1]TCE - ANEXO III - Preencher'!AB162)</f>
        <v/>
      </c>
      <c r="AB153" s="15">
        <f t="shared" si="12"/>
        <v>485.27145921787712</v>
      </c>
    </row>
    <row r="154" spans="1:28" x14ac:dyDescent="0.2">
      <c r="A154" s="8">
        <f>IFERROR(VLOOKUP(B154,'[1]DADOS (OCULTAR)'!$P$3:$R$91,3,0),"")</f>
        <v>9039744000860</v>
      </c>
      <c r="B154" s="9" t="str">
        <f>'[1]TCE - ANEXO III - Preencher'!C163</f>
        <v>HOSPITAL DOM HÉLDER (COVID-19)</v>
      </c>
      <c r="C154" s="10"/>
      <c r="D154" s="11" t="str">
        <f>'[1]TCE - ANEXO III - Preencher'!E163</f>
        <v>RUBIA FERREIRA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02/2022</v>
      </c>
      <c r="H154" s="14">
        <f>'[1]TCE - ANEXO III - Preencher'!I163</f>
        <v>0</v>
      </c>
      <c r="I154" s="14">
        <f>'[1]TCE - ANEXO III - Preencher'!J163</f>
        <v>345.87040000000002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1.3540000000000001</v>
      </c>
      <c r="O154" s="15">
        <f>'[1]TCE - ANEXO III - Preencher'!P163</f>
        <v>0</v>
      </c>
      <c r="P154" s="16">
        <f t="shared" si="14"/>
        <v>1.3540000000000001</v>
      </c>
      <c r="Q154" s="15">
        <f>'[1]TCE - ANEXO III - Preencher'!R163</f>
        <v>1000.07</v>
      </c>
      <c r="R154" s="15">
        <f>'[1]TCE - ANEXO III - Preencher'!S163</f>
        <v>72.72</v>
      </c>
      <c r="S154" s="16">
        <f t="shared" si="15"/>
        <v>927.35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126.91865921787709</v>
      </c>
      <c r="Y154" s="15">
        <f>'[1]TCE - ANEXO III - Preencher'!Z163</f>
        <v>0</v>
      </c>
      <c r="Z154" s="16">
        <f t="shared" si="17"/>
        <v>126.91865921787709</v>
      </c>
      <c r="AA154" s="17" t="str">
        <f>IF('[1]TCE - ANEXO III - Preencher'!AB163="","",'[1]TCE - ANEXO III - Preencher'!AB163)</f>
        <v/>
      </c>
      <c r="AB154" s="15">
        <f t="shared" si="12"/>
        <v>1401.4930592178771</v>
      </c>
    </row>
    <row r="155" spans="1:28" x14ac:dyDescent="0.2">
      <c r="A155" s="8">
        <f>IFERROR(VLOOKUP(B155,'[1]DADOS (OCULTAR)'!$P$3:$R$91,3,0),"")</f>
        <v>9039744000860</v>
      </c>
      <c r="B155" s="9" t="str">
        <f>'[1]TCE - ANEXO III - Preencher'!C164</f>
        <v>HOSPITAL DOM HÉLDER (COVID-19)</v>
      </c>
      <c r="C155" s="10"/>
      <c r="D155" s="11" t="str">
        <f>'[1]TCE - ANEXO III - Preencher'!E164</f>
        <v>SANDRA PEREIRA CEZAR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02/2022</v>
      </c>
      <c r="H155" s="14">
        <f>'[1]TCE - ANEXO III - Preencher'!I164</f>
        <v>0</v>
      </c>
      <c r="I155" s="14">
        <f>'[1]TCE - ANEXO III - Preencher'!J164</f>
        <v>274.38560000000001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1.3540000000000001</v>
      </c>
      <c r="O155" s="15">
        <f>'[1]TCE - ANEXO III - Preencher'!P164</f>
        <v>0</v>
      </c>
      <c r="P155" s="16">
        <f t="shared" si="14"/>
        <v>1.3540000000000001</v>
      </c>
      <c r="Q155" s="15">
        <f>'[1]TCE - ANEXO III - Preencher'!R164</f>
        <v>134.18</v>
      </c>
      <c r="R155" s="15">
        <f>'[1]TCE - ANEXO III - Preencher'!S164</f>
        <v>72.72</v>
      </c>
      <c r="S155" s="16">
        <f t="shared" si="15"/>
        <v>61.460000000000008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126.91865921787709</v>
      </c>
      <c r="Y155" s="15">
        <f>'[1]TCE - ANEXO III - Preencher'!Z164</f>
        <v>0</v>
      </c>
      <c r="Z155" s="16">
        <f t="shared" si="17"/>
        <v>126.91865921787709</v>
      </c>
      <c r="AA155" s="17" t="str">
        <f>IF('[1]TCE - ANEXO III - Preencher'!AB164="","",'[1]TCE - ANEXO III - Preencher'!AB164)</f>
        <v/>
      </c>
      <c r="AB155" s="15">
        <f t="shared" si="12"/>
        <v>464.11825921787715</v>
      </c>
    </row>
    <row r="156" spans="1:28" x14ac:dyDescent="0.2">
      <c r="A156" s="8">
        <f>IFERROR(VLOOKUP(B156,'[1]DADOS (OCULTAR)'!$P$3:$R$91,3,0),"")</f>
        <v>9039744000860</v>
      </c>
      <c r="B156" s="9" t="str">
        <f>'[1]TCE - ANEXO III - Preencher'!C165</f>
        <v>HOSPITAL DOM HÉLDER (COVID-19)</v>
      </c>
      <c r="C156" s="10"/>
      <c r="D156" s="11" t="str">
        <f>'[1]TCE - ANEXO III - Preencher'!E165</f>
        <v>SANDRO RAMOS PINHEIRO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02/2022</v>
      </c>
      <c r="H156" s="14">
        <f>'[1]TCE - ANEXO III - Preencher'!I165</f>
        <v>0</v>
      </c>
      <c r="I156" s="14">
        <f>'[1]TCE - ANEXO III - Preencher'!J165</f>
        <v>223.08080000000001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1.3540000000000001</v>
      </c>
      <c r="O156" s="15">
        <f>'[1]TCE - ANEXO III - Preencher'!P165</f>
        <v>0</v>
      </c>
      <c r="P156" s="16">
        <f t="shared" si="14"/>
        <v>1.3540000000000001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126.91865921787709</v>
      </c>
      <c r="Y156" s="15">
        <f>'[1]TCE - ANEXO III - Preencher'!Z165</f>
        <v>0</v>
      </c>
      <c r="Z156" s="16">
        <f t="shared" si="17"/>
        <v>126.91865921787709</v>
      </c>
      <c r="AA156" s="17" t="str">
        <f>IF('[1]TCE - ANEXO III - Preencher'!AB165="","",'[1]TCE - ANEXO III - Preencher'!AB165)</f>
        <v/>
      </c>
      <c r="AB156" s="15">
        <f t="shared" si="12"/>
        <v>351.35345921787712</v>
      </c>
    </row>
    <row r="157" spans="1:28" x14ac:dyDescent="0.2">
      <c r="A157" s="8">
        <f>IFERROR(VLOOKUP(B157,'[1]DADOS (OCULTAR)'!$P$3:$R$91,3,0),"")</f>
        <v>9039744000860</v>
      </c>
      <c r="B157" s="9" t="str">
        <f>'[1]TCE - ANEXO III - Preencher'!C166</f>
        <v>HOSPITAL DOM HÉLDER (COVID-19)</v>
      </c>
      <c r="C157" s="10"/>
      <c r="D157" s="11" t="str">
        <f>'[1]TCE - ANEXO III - Preencher'!E166</f>
        <v>SARA REBECA FERREIRA MELO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2236-05</v>
      </c>
      <c r="G157" s="13" t="str">
        <f>IF('[1]TCE - ANEXO III - Preencher'!H166="","",'[1]TCE - ANEXO III - Preencher'!H166)</f>
        <v>02/2022</v>
      </c>
      <c r="H157" s="14">
        <f>'[1]TCE - ANEXO III - Preencher'!I166</f>
        <v>0</v>
      </c>
      <c r="I157" s="14">
        <f>'[1]TCE - ANEXO III - Preencher'!J166</f>
        <v>292.79599999999999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2.8439999999999999</v>
      </c>
      <c r="O157" s="15">
        <f>'[1]TCE - ANEXO III - Preencher'!P166</f>
        <v>0</v>
      </c>
      <c r="P157" s="16">
        <f t="shared" si="14"/>
        <v>2.8439999999999999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126.91865921787709</v>
      </c>
      <c r="Y157" s="15">
        <f>'[1]TCE - ANEXO III - Preencher'!Z166</f>
        <v>0</v>
      </c>
      <c r="Z157" s="16">
        <f t="shared" si="17"/>
        <v>126.91865921787709</v>
      </c>
      <c r="AA157" s="17" t="str">
        <f>IF('[1]TCE - ANEXO III - Preencher'!AB166="","",'[1]TCE - ANEXO III - Preencher'!AB166)</f>
        <v/>
      </c>
      <c r="AB157" s="15">
        <f t="shared" si="12"/>
        <v>422.55865921787711</v>
      </c>
    </row>
    <row r="158" spans="1:28" x14ac:dyDescent="0.2">
      <c r="A158" s="8">
        <f>IFERROR(VLOOKUP(B158,'[1]DADOS (OCULTAR)'!$P$3:$R$91,3,0),"")</f>
        <v>9039744000860</v>
      </c>
      <c r="B158" s="9" t="str">
        <f>'[1]TCE - ANEXO III - Preencher'!C167</f>
        <v>HOSPITAL DOM HÉLDER (COVID-19)</v>
      </c>
      <c r="C158" s="10"/>
      <c r="D158" s="11" t="str">
        <f>'[1]TCE - ANEXO III - Preencher'!E167</f>
        <v>SERGIO FILIPE EGITO MONTEIRO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2236-05</v>
      </c>
      <c r="G158" s="13" t="str">
        <f>IF('[1]TCE - ANEXO III - Preencher'!H167="","",'[1]TCE - ANEXO III - Preencher'!H167)</f>
        <v>02/2022</v>
      </c>
      <c r="H158" s="14">
        <f>'[1]TCE - ANEXO III - Preencher'!I167</f>
        <v>0</v>
      </c>
      <c r="I158" s="14">
        <f>'[1]TCE - ANEXO III - Preencher'!J167</f>
        <v>279.14960000000002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2.8439999999999999</v>
      </c>
      <c r="O158" s="15">
        <f>'[1]TCE - ANEXO III - Preencher'!P167</f>
        <v>0</v>
      </c>
      <c r="P158" s="16">
        <f t="shared" si="14"/>
        <v>2.8439999999999999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126.91865921787709</v>
      </c>
      <c r="Y158" s="15">
        <f>'[1]TCE - ANEXO III - Preencher'!Z167</f>
        <v>0</v>
      </c>
      <c r="Z158" s="16">
        <f t="shared" si="17"/>
        <v>126.91865921787709</v>
      </c>
      <c r="AA158" s="17" t="str">
        <f>IF('[1]TCE - ANEXO III - Preencher'!AB167="","",'[1]TCE - ANEXO III - Preencher'!AB167)</f>
        <v/>
      </c>
      <c r="AB158" s="15">
        <f t="shared" si="12"/>
        <v>408.91225921787714</v>
      </c>
    </row>
    <row r="159" spans="1:28" x14ac:dyDescent="0.2">
      <c r="A159" s="8">
        <f>IFERROR(VLOOKUP(B159,'[1]DADOS (OCULTAR)'!$P$3:$R$91,3,0),"")</f>
        <v>9039744000860</v>
      </c>
      <c r="B159" s="9" t="str">
        <f>'[1]TCE - ANEXO III - Preencher'!C168</f>
        <v>HOSPITAL DOM HÉLDER (COVID-19)</v>
      </c>
      <c r="C159" s="10"/>
      <c r="D159" s="11" t="str">
        <f>'[1]TCE - ANEXO III - Preencher'!E168</f>
        <v>SEVERINA MARIA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02/2022</v>
      </c>
      <c r="H159" s="14">
        <f>'[1]TCE - ANEXO III - Preencher'!I168</f>
        <v>0</v>
      </c>
      <c r="I159" s="14">
        <f>'[1]TCE - ANEXO III - Preencher'!J168</f>
        <v>181.9872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1.3540000000000001</v>
      </c>
      <c r="O159" s="15">
        <f>'[1]TCE - ANEXO III - Preencher'!P168</f>
        <v>0</v>
      </c>
      <c r="P159" s="16">
        <f t="shared" si="14"/>
        <v>1.3540000000000001</v>
      </c>
      <c r="Q159" s="15">
        <f>'[1]TCE - ANEXO III - Preencher'!R168</f>
        <v>213.23</v>
      </c>
      <c r="R159" s="15">
        <f>'[1]TCE - ANEXO III - Preencher'!S168</f>
        <v>72.72</v>
      </c>
      <c r="S159" s="16">
        <f t="shared" si="15"/>
        <v>140.51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126.91865921787709</v>
      </c>
      <c r="Y159" s="15">
        <f>'[1]TCE - ANEXO III - Preencher'!Z168</f>
        <v>0</v>
      </c>
      <c r="Z159" s="16">
        <f t="shared" si="17"/>
        <v>126.91865921787709</v>
      </c>
      <c r="AA159" s="17" t="str">
        <f>IF('[1]TCE - ANEXO III - Preencher'!AB168="","",'[1]TCE - ANEXO III - Preencher'!AB168)</f>
        <v/>
      </c>
      <c r="AB159" s="15">
        <f t="shared" si="12"/>
        <v>450.76985921787707</v>
      </c>
    </row>
    <row r="160" spans="1:28" x14ac:dyDescent="0.2">
      <c r="A160" s="8">
        <f>IFERROR(VLOOKUP(B160,'[1]DADOS (OCULTAR)'!$P$3:$R$91,3,0),"")</f>
        <v>9039744000860</v>
      </c>
      <c r="B160" s="9" t="str">
        <f>'[1]TCE - ANEXO III - Preencher'!C169</f>
        <v>HOSPITAL DOM HÉLDER (COVID-19)</v>
      </c>
      <c r="C160" s="10"/>
      <c r="D160" s="11" t="str">
        <f>'[1]TCE - ANEXO III - Preencher'!E169</f>
        <v>SHENIA EVELIN DOS ANJOS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5152-05</v>
      </c>
      <c r="G160" s="13" t="str">
        <f>IF('[1]TCE - ANEXO III - Preencher'!H169="","",'[1]TCE - ANEXO III - Preencher'!H169)</f>
        <v>02/2022</v>
      </c>
      <c r="H160" s="14">
        <f>'[1]TCE - ANEXO III - Preencher'!I169</f>
        <v>0</v>
      </c>
      <c r="I160" s="14">
        <f>'[1]TCE - ANEXO III - Preencher'!J169</f>
        <v>151.62880000000001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1.3540000000000001</v>
      </c>
      <c r="O160" s="15">
        <f>'[1]TCE - ANEXO III - Preencher'!P169</f>
        <v>0</v>
      </c>
      <c r="P160" s="16">
        <f t="shared" si="14"/>
        <v>1.3540000000000001</v>
      </c>
      <c r="Q160" s="15">
        <f>'[1]TCE - ANEXO III - Preencher'!R169</f>
        <v>251.99</v>
      </c>
      <c r="R160" s="15">
        <f>'[1]TCE - ANEXO III - Preencher'!S169</f>
        <v>72.72</v>
      </c>
      <c r="S160" s="16">
        <f t="shared" si="15"/>
        <v>179.27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126.91865921787709</v>
      </c>
      <c r="Y160" s="15">
        <f>'[1]TCE - ANEXO III - Preencher'!Z169</f>
        <v>0</v>
      </c>
      <c r="Z160" s="16">
        <f t="shared" si="17"/>
        <v>126.91865921787709</v>
      </c>
      <c r="AA160" s="17" t="str">
        <f>IF('[1]TCE - ANEXO III - Preencher'!AB169="","",'[1]TCE - ANEXO III - Preencher'!AB169)</f>
        <v/>
      </c>
      <c r="AB160" s="15">
        <f t="shared" si="12"/>
        <v>459.1714592178771</v>
      </c>
    </row>
    <row r="161" spans="1:28" x14ac:dyDescent="0.2">
      <c r="A161" s="8">
        <f>IFERROR(VLOOKUP(B161,'[1]DADOS (OCULTAR)'!$P$3:$R$91,3,0),"")</f>
        <v>9039744000860</v>
      </c>
      <c r="B161" s="9" t="str">
        <f>'[1]TCE - ANEXO III - Preencher'!C170</f>
        <v>HOSPITAL DOM HÉLDER (COVID-19)</v>
      </c>
      <c r="C161" s="10"/>
      <c r="D161" s="11" t="str">
        <f>'[1]TCE - ANEXO III - Preencher'!E170</f>
        <v>SILVANIA XIMENES DE LIMA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3241-15</v>
      </c>
      <c r="G161" s="13" t="str">
        <f>IF('[1]TCE - ANEXO III - Preencher'!H170="","",'[1]TCE - ANEXO III - Preencher'!H170)</f>
        <v>02/2022</v>
      </c>
      <c r="H161" s="14">
        <f>'[1]TCE - ANEXO III - Preencher'!I170</f>
        <v>0</v>
      </c>
      <c r="I161" s="14">
        <f>'[1]TCE - ANEXO III - Preencher'!J170</f>
        <v>315.0992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1.3540000000000001</v>
      </c>
      <c r="O161" s="15">
        <f>'[1]TCE - ANEXO III - Preencher'!P170</f>
        <v>0</v>
      </c>
      <c r="P161" s="16">
        <f t="shared" si="14"/>
        <v>1.3540000000000001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126.91865921787709</v>
      </c>
      <c r="Y161" s="15">
        <f>'[1]TCE - ANEXO III - Preencher'!Z170</f>
        <v>0</v>
      </c>
      <c r="Z161" s="16">
        <f t="shared" si="17"/>
        <v>126.91865921787709</v>
      </c>
      <c r="AA161" s="17" t="str">
        <f>IF('[1]TCE - ANEXO III - Preencher'!AB170="","",'[1]TCE - ANEXO III - Preencher'!AB170)</f>
        <v/>
      </c>
      <c r="AB161" s="15">
        <f t="shared" si="12"/>
        <v>443.37185921787705</v>
      </c>
    </row>
    <row r="162" spans="1:28" x14ac:dyDescent="0.2">
      <c r="A162" s="8">
        <f>IFERROR(VLOOKUP(B162,'[1]DADOS (OCULTAR)'!$P$3:$R$91,3,0),"")</f>
        <v>9039744000860</v>
      </c>
      <c r="B162" s="9" t="str">
        <f>'[1]TCE - ANEXO III - Preencher'!C171</f>
        <v>HOSPITAL DOM HÉLDER (COVID-19)</v>
      </c>
      <c r="C162" s="10"/>
      <c r="D162" s="11" t="str">
        <f>'[1]TCE - ANEXO III - Preencher'!E171</f>
        <v>SIMONE RAFAELA ANTUNES REIS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02/2022</v>
      </c>
      <c r="H162" s="14">
        <f>'[1]TCE - ANEXO III - Preencher'!I171</f>
        <v>0</v>
      </c>
      <c r="I162" s="14">
        <f>'[1]TCE - ANEXO III - Preencher'!J171</f>
        <v>309.52960000000002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2.8439999999999999</v>
      </c>
      <c r="O162" s="15">
        <f>'[1]TCE - ANEXO III - Preencher'!P171</f>
        <v>0</v>
      </c>
      <c r="P162" s="16">
        <f t="shared" si="14"/>
        <v>2.8439999999999999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126.91865921787709</v>
      </c>
      <c r="Y162" s="15">
        <f>'[1]TCE - ANEXO III - Preencher'!Z171</f>
        <v>0</v>
      </c>
      <c r="Z162" s="16">
        <f t="shared" si="17"/>
        <v>126.91865921787709</v>
      </c>
      <c r="AA162" s="17" t="str">
        <f>IF('[1]TCE - ANEXO III - Preencher'!AB171="","",'[1]TCE - ANEXO III - Preencher'!AB171)</f>
        <v/>
      </c>
      <c r="AB162" s="15">
        <f t="shared" si="12"/>
        <v>439.29225921787713</v>
      </c>
    </row>
    <row r="163" spans="1:28" x14ac:dyDescent="0.2">
      <c r="A163" s="8">
        <f>IFERROR(VLOOKUP(B163,'[1]DADOS (OCULTAR)'!$P$3:$R$91,3,0),"")</f>
        <v>9039744000860</v>
      </c>
      <c r="B163" s="9" t="str">
        <f>'[1]TCE - ANEXO III - Preencher'!C172</f>
        <v>HOSPITAL DOM HÉLDER (COVID-19)</v>
      </c>
      <c r="C163" s="10"/>
      <c r="D163" s="11" t="str">
        <f>'[1]TCE - ANEXO III - Preencher'!E172</f>
        <v>SUZANNE MOSTAERT LOCIO DE MORAES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2251-25</v>
      </c>
      <c r="G163" s="13" t="str">
        <f>IF('[1]TCE - ANEXO III - Preencher'!H172="","",'[1]TCE - ANEXO III - Preencher'!H172)</f>
        <v>02/2022</v>
      </c>
      <c r="H163" s="14">
        <f>'[1]TCE - ANEXO III - Preencher'!I172</f>
        <v>0</v>
      </c>
      <c r="I163" s="14">
        <f>'[1]TCE - ANEXO III - Preencher'!J172</f>
        <v>413.91039999999998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10.8344</v>
      </c>
      <c r="O163" s="15">
        <f>'[1]TCE - ANEXO III - Preencher'!P172</f>
        <v>0</v>
      </c>
      <c r="P163" s="16">
        <f t="shared" si="14"/>
        <v>10.8344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126.91865921787709</v>
      </c>
      <c r="Y163" s="15">
        <f>'[1]TCE - ANEXO III - Preencher'!Z172</f>
        <v>0</v>
      </c>
      <c r="Z163" s="16">
        <f t="shared" si="17"/>
        <v>126.91865921787709</v>
      </c>
      <c r="AA163" s="17" t="str">
        <f>IF('[1]TCE - ANEXO III - Preencher'!AB172="","",'[1]TCE - ANEXO III - Preencher'!AB172)</f>
        <v/>
      </c>
      <c r="AB163" s="15">
        <f t="shared" si="12"/>
        <v>551.66345921787706</v>
      </c>
    </row>
    <row r="164" spans="1:28" x14ac:dyDescent="0.2">
      <c r="A164" s="8">
        <f>IFERROR(VLOOKUP(B164,'[1]DADOS (OCULTAR)'!$P$3:$R$91,3,0),"")</f>
        <v>9039744000860</v>
      </c>
      <c r="B164" s="9" t="str">
        <f>'[1]TCE - ANEXO III - Preencher'!C173</f>
        <v>HOSPITAL DOM HÉLDER (COVID-19)</v>
      </c>
      <c r="C164" s="10"/>
      <c r="D164" s="11" t="str">
        <f>'[1]TCE - ANEXO III - Preencher'!E173</f>
        <v>SWELLEN MAYARA MOURA FERREIRA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02/2022</v>
      </c>
      <c r="H164" s="14">
        <f>'[1]TCE - ANEXO III - Preencher'!I173</f>
        <v>0</v>
      </c>
      <c r="I164" s="14">
        <f>'[1]TCE - ANEXO III - Preencher'!J173</f>
        <v>137.9624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1.3540000000000001</v>
      </c>
      <c r="O164" s="15">
        <f>'[1]TCE - ANEXO III - Preencher'!P173</f>
        <v>0</v>
      </c>
      <c r="P164" s="16">
        <f t="shared" si="14"/>
        <v>1.3540000000000001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126.91865921787709</v>
      </c>
      <c r="Y164" s="15">
        <f>'[1]TCE - ANEXO III - Preencher'!Z173</f>
        <v>0</v>
      </c>
      <c r="Z164" s="16">
        <f t="shared" si="17"/>
        <v>126.91865921787709</v>
      </c>
      <c r="AA164" s="17" t="str">
        <f>IF('[1]TCE - ANEXO III - Preencher'!AB173="","",'[1]TCE - ANEXO III - Preencher'!AB173)</f>
        <v/>
      </c>
      <c r="AB164" s="15">
        <f t="shared" si="12"/>
        <v>266.23505921787711</v>
      </c>
    </row>
    <row r="165" spans="1:28" x14ac:dyDescent="0.2">
      <c r="A165" s="8">
        <f>IFERROR(VLOOKUP(B165,'[1]DADOS (OCULTAR)'!$P$3:$R$91,3,0),"")</f>
        <v>9039744000860</v>
      </c>
      <c r="B165" s="9" t="str">
        <f>'[1]TCE - ANEXO III - Preencher'!C174</f>
        <v>HOSPITAL DOM HÉLDER (COVID-19)</v>
      </c>
      <c r="C165" s="10"/>
      <c r="D165" s="11" t="str">
        <f>'[1]TCE - ANEXO III - Preencher'!E174</f>
        <v>TALITA NAYARA DA SILVA FERREIRA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02/2022</v>
      </c>
      <c r="H165" s="14">
        <f>'[1]TCE - ANEXO III - Preencher'!I174</f>
        <v>0</v>
      </c>
      <c r="I165" s="14">
        <f>'[1]TCE - ANEXO III - Preencher'!J174</f>
        <v>216.2312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1.3540000000000001</v>
      </c>
      <c r="O165" s="15">
        <f>'[1]TCE - ANEXO III - Preencher'!P174</f>
        <v>0</v>
      </c>
      <c r="P165" s="16">
        <f t="shared" si="14"/>
        <v>1.3540000000000001</v>
      </c>
      <c r="Q165" s="15">
        <f>'[1]TCE - ANEXO III - Preencher'!R174</f>
        <v>290.75</v>
      </c>
      <c r="R165" s="15">
        <f>'[1]TCE - ANEXO III - Preencher'!S174</f>
        <v>72.72</v>
      </c>
      <c r="S165" s="16">
        <f t="shared" si="15"/>
        <v>218.03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126.91865921787709</v>
      </c>
      <c r="Y165" s="15">
        <f>'[1]TCE - ANEXO III - Preencher'!Z174</f>
        <v>0</v>
      </c>
      <c r="Z165" s="16">
        <f t="shared" si="17"/>
        <v>126.91865921787709</v>
      </c>
      <c r="AA165" s="17" t="str">
        <f>IF('[1]TCE - ANEXO III - Preencher'!AB174="","",'[1]TCE - ANEXO III - Preencher'!AB174)</f>
        <v/>
      </c>
      <c r="AB165" s="15">
        <f t="shared" si="12"/>
        <v>562.53385921787708</v>
      </c>
    </row>
    <row r="166" spans="1:28" x14ac:dyDescent="0.2">
      <c r="A166" s="8">
        <f>IFERROR(VLOOKUP(B166,'[1]DADOS (OCULTAR)'!$P$3:$R$91,3,0),"")</f>
        <v>9039744000860</v>
      </c>
      <c r="B166" s="9" t="str">
        <f>'[1]TCE - ANEXO III - Preencher'!C175</f>
        <v>HOSPITAL DOM HÉLDER (COVID-19)</v>
      </c>
      <c r="C166" s="10"/>
      <c r="D166" s="11" t="str">
        <f>'[1]TCE - ANEXO III - Preencher'!E175</f>
        <v>TAMIRES DE OLIVEIRA RODRIGUES TORRES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2234-05</v>
      </c>
      <c r="G166" s="13" t="str">
        <f>IF('[1]TCE - ANEXO III - Preencher'!H175="","",'[1]TCE - ANEXO III - Preencher'!H175)</f>
        <v>02/2022</v>
      </c>
      <c r="H166" s="14">
        <f>'[1]TCE - ANEXO III - Preencher'!I175</f>
        <v>0</v>
      </c>
      <c r="I166" s="14">
        <f>'[1]TCE - ANEXO III - Preencher'!J175</f>
        <v>470.55759999999998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1.3540000000000001</v>
      </c>
      <c r="O166" s="15">
        <f>'[1]TCE - ANEXO III - Preencher'!P175</f>
        <v>0</v>
      </c>
      <c r="P166" s="16">
        <f t="shared" si="14"/>
        <v>1.3540000000000001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126.91865921787709</v>
      </c>
      <c r="Y166" s="15">
        <f>'[1]TCE - ANEXO III - Preencher'!Z175</f>
        <v>0</v>
      </c>
      <c r="Z166" s="16">
        <f t="shared" si="17"/>
        <v>126.91865921787709</v>
      </c>
      <c r="AA166" s="17" t="str">
        <f>IF('[1]TCE - ANEXO III - Preencher'!AB175="","",'[1]TCE - ANEXO III - Preencher'!AB175)</f>
        <v/>
      </c>
      <c r="AB166" s="15">
        <f t="shared" si="12"/>
        <v>598.83025921787703</v>
      </c>
    </row>
    <row r="167" spans="1:28" x14ac:dyDescent="0.2">
      <c r="A167" s="8">
        <f>IFERROR(VLOOKUP(B167,'[1]DADOS (OCULTAR)'!$P$3:$R$91,3,0),"")</f>
        <v>9039744000860</v>
      </c>
      <c r="B167" s="9" t="str">
        <f>'[1]TCE - ANEXO III - Preencher'!C176</f>
        <v>HOSPITAL DOM HÉLDER (COVID-19)</v>
      </c>
      <c r="C167" s="10"/>
      <c r="D167" s="11" t="str">
        <f>'[1]TCE - ANEXO III - Preencher'!E176</f>
        <v>TARCISIO FRANCISCO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02/2022</v>
      </c>
      <c r="H167" s="14">
        <f>'[1]TCE - ANEXO III - Preencher'!I176</f>
        <v>0</v>
      </c>
      <c r="I167" s="14">
        <f>'[1]TCE - ANEXO III - Preencher'!J176</f>
        <v>290.37200000000001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2.8439999999999999</v>
      </c>
      <c r="O167" s="15">
        <f>'[1]TCE - ANEXO III - Preencher'!P176</f>
        <v>0</v>
      </c>
      <c r="P167" s="16">
        <f t="shared" si="14"/>
        <v>2.8439999999999999</v>
      </c>
      <c r="Q167" s="15">
        <f>'[1]TCE - ANEXO III - Preencher'!R176</f>
        <v>398.34</v>
      </c>
      <c r="R167" s="15">
        <f>'[1]TCE - ANEXO III - Preencher'!S176</f>
        <v>104.87</v>
      </c>
      <c r="S167" s="16">
        <f t="shared" si="15"/>
        <v>293.46999999999997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126.91865921787709</v>
      </c>
      <c r="Y167" s="15">
        <f>'[1]TCE - ANEXO III - Preencher'!Z176</f>
        <v>0</v>
      </c>
      <c r="Z167" s="16">
        <f t="shared" si="17"/>
        <v>126.91865921787709</v>
      </c>
      <c r="AA167" s="17" t="str">
        <f>IF('[1]TCE - ANEXO III - Preencher'!AB176="","",'[1]TCE - ANEXO III - Preencher'!AB176)</f>
        <v/>
      </c>
      <c r="AB167" s="15">
        <f t="shared" si="12"/>
        <v>713.60465921787704</v>
      </c>
    </row>
    <row r="168" spans="1:28" x14ac:dyDescent="0.2">
      <c r="A168" s="8">
        <f>IFERROR(VLOOKUP(B168,'[1]DADOS (OCULTAR)'!$P$3:$R$91,3,0),"")</f>
        <v>9039744000860</v>
      </c>
      <c r="B168" s="9" t="str">
        <f>'[1]TCE - ANEXO III - Preencher'!C177</f>
        <v>HOSPITAL DOM HÉLDER (COVID-19)</v>
      </c>
      <c r="C168" s="10"/>
      <c r="D168" s="11" t="str">
        <f>'[1]TCE - ANEXO III - Preencher'!E177</f>
        <v>TARCYA LEIANE GUERRA DE COUTO PATRIOTA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2236-05</v>
      </c>
      <c r="G168" s="13" t="str">
        <f>IF('[1]TCE - ANEXO III - Preencher'!H177="","",'[1]TCE - ANEXO III - Preencher'!H177)</f>
        <v>02/2022</v>
      </c>
      <c r="H168" s="14">
        <f>'[1]TCE - ANEXO III - Preencher'!I177</f>
        <v>0</v>
      </c>
      <c r="I168" s="14">
        <f>'[1]TCE - ANEXO III - Preencher'!J177</f>
        <v>430.28399999999999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2.8439999999999999</v>
      </c>
      <c r="O168" s="15">
        <f>'[1]TCE - ANEXO III - Preencher'!P177</f>
        <v>0</v>
      </c>
      <c r="P168" s="16">
        <f t="shared" si="14"/>
        <v>2.8439999999999999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121.28</v>
      </c>
      <c r="U168" s="15">
        <f>'[1]TCE - ANEXO III - Preencher'!V177</f>
        <v>0</v>
      </c>
      <c r="V168" s="16">
        <f t="shared" si="16"/>
        <v>121.28</v>
      </c>
      <c r="W168" s="17" t="str">
        <f>IF('[1]TCE - ANEXO III - Preencher'!X177="","",'[1]TCE - ANEXO III - Preencher'!X177)</f>
        <v>AUXÍLIO CRECHE</v>
      </c>
      <c r="X168" s="15">
        <f>'[1]TCE - ANEXO III - Preencher'!Y177</f>
        <v>126.91865921787709</v>
      </c>
      <c r="Y168" s="15">
        <f>'[1]TCE - ANEXO III - Preencher'!Z177</f>
        <v>0</v>
      </c>
      <c r="Z168" s="16">
        <f t="shared" si="17"/>
        <v>126.91865921787709</v>
      </c>
      <c r="AA168" s="17" t="str">
        <f>IF('[1]TCE - ANEXO III - Preencher'!AB177="","",'[1]TCE - ANEXO III - Preencher'!AB177)</f>
        <v/>
      </c>
      <c r="AB168" s="15">
        <f t="shared" si="12"/>
        <v>681.32665921787714</v>
      </c>
    </row>
    <row r="169" spans="1:28" x14ac:dyDescent="0.2">
      <c r="A169" s="8">
        <f>IFERROR(VLOOKUP(B169,'[1]DADOS (OCULTAR)'!$P$3:$R$91,3,0),"")</f>
        <v>9039744000860</v>
      </c>
      <c r="B169" s="9" t="str">
        <f>'[1]TCE - ANEXO III - Preencher'!C178</f>
        <v>HOSPITAL DOM HÉLDER (COVID-19)</v>
      </c>
      <c r="C169" s="10"/>
      <c r="D169" s="11" t="str">
        <f>'[1]TCE - ANEXO III - Preencher'!E178</f>
        <v>TATIANA RODRIGUES FERREIRA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02/2022</v>
      </c>
      <c r="H169" s="14">
        <f>'[1]TCE - ANEXO III - Preencher'!I178</f>
        <v>0</v>
      </c>
      <c r="I169" s="14">
        <f>'[1]TCE - ANEXO III - Preencher'!J178</f>
        <v>315.95440000000002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2.8439999999999999</v>
      </c>
      <c r="O169" s="15">
        <f>'[1]TCE - ANEXO III - Preencher'!P178</f>
        <v>0</v>
      </c>
      <c r="P169" s="16">
        <f t="shared" si="14"/>
        <v>2.8439999999999999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126.91865921787709</v>
      </c>
      <c r="Y169" s="15">
        <f>'[1]TCE - ANEXO III - Preencher'!Z178</f>
        <v>0</v>
      </c>
      <c r="Z169" s="16">
        <f t="shared" si="17"/>
        <v>126.91865921787709</v>
      </c>
      <c r="AA169" s="17" t="str">
        <f>IF('[1]TCE - ANEXO III - Preencher'!AB178="","",'[1]TCE - ANEXO III - Preencher'!AB178)</f>
        <v/>
      </c>
      <c r="AB169" s="15">
        <f t="shared" si="12"/>
        <v>445.71705921787714</v>
      </c>
    </row>
    <row r="170" spans="1:28" x14ac:dyDescent="0.2">
      <c r="A170" s="8">
        <f>IFERROR(VLOOKUP(B170,'[1]DADOS (OCULTAR)'!$P$3:$R$91,3,0),"")</f>
        <v>9039744000860</v>
      </c>
      <c r="B170" s="9" t="str">
        <f>'[1]TCE - ANEXO III - Preencher'!C179</f>
        <v>HOSPITAL DOM HÉLDER (COVID-19)</v>
      </c>
      <c r="C170" s="10"/>
      <c r="D170" s="11" t="str">
        <f>'[1]TCE - ANEXO III - Preencher'!E179</f>
        <v>VALDIRENE SILVA DE ALBUQUERQUE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02/2022</v>
      </c>
      <c r="H170" s="14">
        <f>'[1]TCE - ANEXO III - Preencher'!I179</f>
        <v>0</v>
      </c>
      <c r="I170" s="14">
        <f>'[1]TCE - ANEXO III - Preencher'!J179</f>
        <v>268.7824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1.3540000000000001</v>
      </c>
      <c r="O170" s="15">
        <f>'[1]TCE - ANEXO III - Preencher'!P179</f>
        <v>0</v>
      </c>
      <c r="P170" s="16">
        <f t="shared" si="14"/>
        <v>1.3540000000000001</v>
      </c>
      <c r="Q170" s="15">
        <f>'[1]TCE - ANEXO III - Preencher'!R179</f>
        <v>290.75</v>
      </c>
      <c r="R170" s="15">
        <f>'[1]TCE - ANEXO III - Preencher'!S179</f>
        <v>71.67</v>
      </c>
      <c r="S170" s="16">
        <f t="shared" si="15"/>
        <v>219.07999999999998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126.91865921787709</v>
      </c>
      <c r="Y170" s="15">
        <f>'[1]TCE - ANEXO III - Preencher'!Z179</f>
        <v>0</v>
      </c>
      <c r="Z170" s="16">
        <f t="shared" si="17"/>
        <v>126.91865921787709</v>
      </c>
      <c r="AA170" s="17" t="str">
        <f>IF('[1]TCE - ANEXO III - Preencher'!AB179="","",'[1]TCE - ANEXO III - Preencher'!AB179)</f>
        <v/>
      </c>
      <c r="AB170" s="15">
        <f t="shared" si="12"/>
        <v>616.13505921787703</v>
      </c>
    </row>
    <row r="171" spans="1:28" x14ac:dyDescent="0.2">
      <c r="A171" s="8">
        <f>IFERROR(VLOOKUP(B171,'[1]DADOS (OCULTAR)'!$P$3:$R$91,3,0),"")</f>
        <v>9039744000860</v>
      </c>
      <c r="B171" s="9" t="str">
        <f>'[1]TCE - ANEXO III - Preencher'!C180</f>
        <v>HOSPITAL DOM HÉLDER (COVID-19)</v>
      </c>
      <c r="C171" s="10"/>
      <c r="D171" s="11" t="str">
        <f>'[1]TCE - ANEXO III - Preencher'!E180</f>
        <v>VALNISE RAMOS DOS SANTOS OLIVEIRA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2237-10</v>
      </c>
      <c r="G171" s="13" t="str">
        <f>IF('[1]TCE - ANEXO III - Preencher'!H180="","",'[1]TCE - ANEXO III - Preencher'!H180)</f>
        <v>02/2022</v>
      </c>
      <c r="H171" s="14">
        <f>'[1]TCE - ANEXO III - Preencher'!I180</f>
        <v>0</v>
      </c>
      <c r="I171" s="14">
        <f>'[1]TCE - ANEXO III - Preencher'!J180</f>
        <v>338.1576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1.3540000000000001</v>
      </c>
      <c r="O171" s="15">
        <f>'[1]TCE - ANEXO III - Preencher'!P180</f>
        <v>0</v>
      </c>
      <c r="P171" s="16">
        <f t="shared" si="14"/>
        <v>1.3540000000000001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126.91865921787709</v>
      </c>
      <c r="Y171" s="15">
        <f>'[1]TCE - ANEXO III - Preencher'!Z180</f>
        <v>0</v>
      </c>
      <c r="Z171" s="16">
        <f t="shared" si="17"/>
        <v>126.91865921787709</v>
      </c>
      <c r="AA171" s="17" t="str">
        <f>IF('[1]TCE - ANEXO III - Preencher'!AB180="","",'[1]TCE - ANEXO III - Preencher'!AB180)</f>
        <v/>
      </c>
      <c r="AB171" s="15">
        <f t="shared" si="12"/>
        <v>466.43025921787705</v>
      </c>
    </row>
    <row r="172" spans="1:28" x14ac:dyDescent="0.2">
      <c r="A172" s="8">
        <f>IFERROR(VLOOKUP(B172,'[1]DADOS (OCULTAR)'!$P$3:$R$91,3,0),"")</f>
        <v>9039744000860</v>
      </c>
      <c r="B172" s="9" t="str">
        <f>'[1]TCE - ANEXO III - Preencher'!C181</f>
        <v>HOSPITAL DOM HÉLDER (COVID-19)</v>
      </c>
      <c r="C172" s="10"/>
      <c r="D172" s="11" t="str">
        <f>'[1]TCE - ANEXO III - Preencher'!E181</f>
        <v>VANESSA AVILA GUERRA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02/2022</v>
      </c>
      <c r="H172" s="14">
        <f>'[1]TCE - ANEXO III - Preencher'!I181</f>
        <v>0</v>
      </c>
      <c r="I172" s="14">
        <f>'[1]TCE - ANEXO III - Preencher'!J181</f>
        <v>502.25760000000002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2.8439999999999999</v>
      </c>
      <c r="O172" s="15">
        <f>'[1]TCE - ANEXO III - Preencher'!P181</f>
        <v>0</v>
      </c>
      <c r="P172" s="16">
        <f t="shared" si="14"/>
        <v>2.8439999999999999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126.91865921787709</v>
      </c>
      <c r="Y172" s="15">
        <f>'[1]TCE - ANEXO III - Preencher'!Z181</f>
        <v>0</v>
      </c>
      <c r="Z172" s="16">
        <f t="shared" si="17"/>
        <v>126.91865921787709</v>
      </c>
      <c r="AA172" s="17" t="str">
        <f>IF('[1]TCE - ANEXO III - Preencher'!AB181="","",'[1]TCE - ANEXO III - Preencher'!AB181)</f>
        <v/>
      </c>
      <c r="AB172" s="15">
        <f t="shared" si="12"/>
        <v>632.02025921787708</v>
      </c>
    </row>
    <row r="173" spans="1:28" x14ac:dyDescent="0.2">
      <c r="A173" s="8">
        <f>IFERROR(VLOOKUP(B173,'[1]DADOS (OCULTAR)'!$P$3:$R$91,3,0),"")</f>
        <v>9039744000860</v>
      </c>
      <c r="B173" s="9" t="str">
        <f>'[1]TCE - ANEXO III - Preencher'!C182</f>
        <v>HOSPITAL DOM HÉLDER (COVID-19)</v>
      </c>
      <c r="C173" s="10"/>
      <c r="D173" s="11" t="str">
        <f>'[1]TCE - ANEXO III - Preencher'!E182</f>
        <v>VANESSA SILVA DE ARAUJO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02/2022</v>
      </c>
      <c r="H173" s="14">
        <f>'[1]TCE - ANEXO III - Preencher'!I182</f>
        <v>0</v>
      </c>
      <c r="I173" s="14">
        <f>'[1]TCE - ANEXO III - Preencher'!J182</f>
        <v>434.89920000000001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2.8439999999999999</v>
      </c>
      <c r="O173" s="15">
        <f>'[1]TCE - ANEXO III - Preencher'!P182</f>
        <v>0</v>
      </c>
      <c r="P173" s="16">
        <f t="shared" si="14"/>
        <v>2.8439999999999999</v>
      </c>
      <c r="Q173" s="15">
        <f>'[1]TCE - ANEXO III - Preencher'!R182</f>
        <v>0</v>
      </c>
      <c r="R173" s="15">
        <f>'[1]TCE - ANEXO III - Preencher'!S182</f>
        <v>82.5</v>
      </c>
      <c r="S173" s="16">
        <f t="shared" si="15"/>
        <v>-82.5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126.91865921787709</v>
      </c>
      <c r="Y173" s="15">
        <f>'[1]TCE - ANEXO III - Preencher'!Z182</f>
        <v>0</v>
      </c>
      <c r="Z173" s="16">
        <f t="shared" si="17"/>
        <v>126.91865921787709</v>
      </c>
      <c r="AA173" s="17" t="str">
        <f>IF('[1]TCE - ANEXO III - Preencher'!AB182="","",'[1]TCE - ANEXO III - Preencher'!AB182)</f>
        <v/>
      </c>
      <c r="AB173" s="15">
        <f t="shared" si="12"/>
        <v>482.16185921787712</v>
      </c>
    </row>
    <row r="174" spans="1:28" x14ac:dyDescent="0.2">
      <c r="A174" s="8">
        <f>IFERROR(VLOOKUP(B174,'[1]DADOS (OCULTAR)'!$P$3:$R$91,3,0),"")</f>
        <v>9039744000860</v>
      </c>
      <c r="B174" s="9" t="str">
        <f>'[1]TCE - ANEXO III - Preencher'!C183</f>
        <v>HOSPITAL DOM HÉLDER (COVID-19)</v>
      </c>
      <c r="C174" s="10"/>
      <c r="D174" s="11" t="str">
        <f>'[1]TCE - ANEXO III - Preencher'!E183</f>
        <v>VANICIA LAURINDO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02/2022</v>
      </c>
      <c r="H174" s="14">
        <f>'[1]TCE - ANEXO III - Preencher'!I183</f>
        <v>0</v>
      </c>
      <c r="I174" s="14">
        <f>'[1]TCE - ANEXO III - Preencher'!J183</f>
        <v>158.0488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1.3540000000000001</v>
      </c>
      <c r="O174" s="15">
        <f>'[1]TCE - ANEXO III - Preencher'!P183</f>
        <v>0</v>
      </c>
      <c r="P174" s="16">
        <f t="shared" si="14"/>
        <v>1.3540000000000001</v>
      </c>
      <c r="Q174" s="15">
        <f>'[1]TCE - ANEXO III - Preencher'!R183</f>
        <v>213.23</v>
      </c>
      <c r="R174" s="15">
        <f>'[1]TCE - ANEXO III - Preencher'!S183</f>
        <v>66.19</v>
      </c>
      <c r="S174" s="16">
        <f t="shared" si="15"/>
        <v>147.04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126.91865921787709</v>
      </c>
      <c r="Y174" s="15">
        <f>'[1]TCE - ANEXO III - Preencher'!Z183</f>
        <v>0</v>
      </c>
      <c r="Z174" s="16">
        <f t="shared" si="17"/>
        <v>126.91865921787709</v>
      </c>
      <c r="AA174" s="17" t="str">
        <f>IF('[1]TCE - ANEXO III - Preencher'!AB183="","",'[1]TCE - ANEXO III - Preencher'!AB183)</f>
        <v/>
      </c>
      <c r="AB174" s="15">
        <f t="shared" si="12"/>
        <v>433.36145921787715</v>
      </c>
    </row>
    <row r="175" spans="1:28" x14ac:dyDescent="0.2">
      <c r="A175" s="8">
        <f>IFERROR(VLOOKUP(B175,'[1]DADOS (OCULTAR)'!$P$3:$R$91,3,0),"")</f>
        <v>9039744000860</v>
      </c>
      <c r="B175" s="9" t="str">
        <f>'[1]TCE - ANEXO III - Preencher'!C184</f>
        <v>HOSPITAL DOM HÉLDER (COVID-19)</v>
      </c>
      <c r="C175" s="10"/>
      <c r="D175" s="11" t="str">
        <f>'[1]TCE - ANEXO III - Preencher'!E184</f>
        <v>VIVIANE DE MELO ROSAS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2236-05</v>
      </c>
      <c r="G175" s="13" t="str">
        <f>IF('[1]TCE - ANEXO III - Preencher'!H184="","",'[1]TCE - ANEXO III - Preencher'!H184)</f>
        <v>02/2022</v>
      </c>
      <c r="H175" s="14">
        <f>'[1]TCE - ANEXO III - Preencher'!I184</f>
        <v>0</v>
      </c>
      <c r="I175" s="14">
        <f>'[1]TCE - ANEXO III - Preencher'!J184</f>
        <v>16.7424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2.8439999999999999</v>
      </c>
      <c r="O175" s="15">
        <f>'[1]TCE - ANEXO III - Preencher'!P184</f>
        <v>0</v>
      </c>
      <c r="P175" s="16">
        <f t="shared" si="14"/>
        <v>2.8439999999999999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126.91865921787709</v>
      </c>
      <c r="Y175" s="15">
        <f>'[1]TCE - ANEXO III - Preencher'!Z184</f>
        <v>0</v>
      </c>
      <c r="Z175" s="16">
        <f t="shared" si="17"/>
        <v>126.91865921787709</v>
      </c>
      <c r="AA175" s="17" t="str">
        <f>IF('[1]TCE - ANEXO III - Preencher'!AB184="","",'[1]TCE - ANEXO III - Preencher'!AB184)</f>
        <v/>
      </c>
      <c r="AB175" s="15">
        <f t="shared" si="12"/>
        <v>146.50505921787709</v>
      </c>
    </row>
    <row r="176" spans="1:28" x14ac:dyDescent="0.2">
      <c r="A176" s="8">
        <f>IFERROR(VLOOKUP(B176,'[1]DADOS (OCULTAR)'!$P$3:$R$91,3,0),"")</f>
        <v>9039744000860</v>
      </c>
      <c r="B176" s="9" t="str">
        <f>'[1]TCE - ANEXO III - Preencher'!C185</f>
        <v>HOSPITAL DOM HÉLDER (COVID-19)</v>
      </c>
      <c r="C176" s="10"/>
      <c r="D176" s="11" t="str">
        <f>'[1]TCE - ANEXO III - Preencher'!E185</f>
        <v>WALLACE BRUNO SILVA SANTANA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5151-10</v>
      </c>
      <c r="G176" s="13" t="str">
        <f>IF('[1]TCE - ANEXO III - Preencher'!H185="","",'[1]TCE - ANEXO III - Preencher'!H185)</f>
        <v>02/2022</v>
      </c>
      <c r="H176" s="14">
        <f>'[1]TCE - ANEXO III - Preencher'!I185</f>
        <v>0</v>
      </c>
      <c r="I176" s="14">
        <f>'[1]TCE - ANEXO III - Preencher'!J185</f>
        <v>157.67439999999999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1.3540000000000001</v>
      </c>
      <c r="O176" s="15">
        <f>'[1]TCE - ANEXO III - Preencher'!P185</f>
        <v>0</v>
      </c>
      <c r="P176" s="16">
        <f t="shared" si="14"/>
        <v>1.3540000000000001</v>
      </c>
      <c r="Q176" s="15">
        <f>'[1]TCE - ANEXO III - Preencher'!R185</f>
        <v>251.99</v>
      </c>
      <c r="R176" s="15">
        <f>'[1]TCE - ANEXO III - Preencher'!S185</f>
        <v>72.72</v>
      </c>
      <c r="S176" s="16">
        <f t="shared" si="15"/>
        <v>179.27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126.91865921787709</v>
      </c>
      <c r="Y176" s="15">
        <f>'[1]TCE - ANEXO III - Preencher'!Z185</f>
        <v>0</v>
      </c>
      <c r="Z176" s="16">
        <f t="shared" si="17"/>
        <v>126.91865921787709</v>
      </c>
      <c r="AA176" s="17" t="str">
        <f>IF('[1]TCE - ANEXO III - Preencher'!AB185="","",'[1]TCE - ANEXO III - Preencher'!AB185)</f>
        <v/>
      </c>
      <c r="AB176" s="15">
        <f t="shared" si="12"/>
        <v>465.21705921787714</v>
      </c>
    </row>
    <row r="177" spans="1:28" x14ac:dyDescent="0.2">
      <c r="A177" s="8">
        <f>IFERROR(VLOOKUP(B177,'[1]DADOS (OCULTAR)'!$P$3:$R$91,3,0),"")</f>
        <v>9039744000860</v>
      </c>
      <c r="B177" s="9" t="str">
        <f>'[1]TCE - ANEXO III - Preencher'!C186</f>
        <v>HOSPITAL DOM HÉLDER (COVID-19)</v>
      </c>
      <c r="C177" s="10"/>
      <c r="D177" s="11" t="str">
        <f>'[1]TCE - ANEXO III - Preencher'!E186</f>
        <v>WANIELLY LUIS FALCAO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02/2022</v>
      </c>
      <c r="H177" s="14">
        <f>'[1]TCE - ANEXO III - Preencher'!I186</f>
        <v>0</v>
      </c>
      <c r="I177" s="14">
        <f>'[1]TCE - ANEXO III - Preencher'!J186</f>
        <v>310.68079999999998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2.8439999999999999</v>
      </c>
      <c r="O177" s="15">
        <f>'[1]TCE - ANEXO III - Preencher'!P186</f>
        <v>0</v>
      </c>
      <c r="P177" s="16">
        <f t="shared" si="14"/>
        <v>2.8439999999999999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126.91865921787709</v>
      </c>
      <c r="Y177" s="15">
        <f>'[1]TCE - ANEXO III - Preencher'!Z186</f>
        <v>0</v>
      </c>
      <c r="Z177" s="16">
        <f t="shared" si="17"/>
        <v>126.91865921787709</v>
      </c>
      <c r="AA177" s="17" t="str">
        <f>IF('[1]TCE - ANEXO III - Preencher'!AB186="","",'[1]TCE - ANEXO III - Preencher'!AB186)</f>
        <v/>
      </c>
      <c r="AB177" s="15">
        <f t="shared" si="12"/>
        <v>440.44345921787703</v>
      </c>
    </row>
    <row r="178" spans="1:28" x14ac:dyDescent="0.2">
      <c r="A178" s="8">
        <f>IFERROR(VLOOKUP(B178,'[1]DADOS (OCULTAR)'!$P$3:$R$91,3,0),"")</f>
        <v>9039744000860</v>
      </c>
      <c r="B178" s="9" t="str">
        <f>'[1]TCE - ANEXO III - Preencher'!C187</f>
        <v>HOSPITAL DOM HÉLDER (COVID-19)</v>
      </c>
      <c r="C178" s="10"/>
      <c r="D178" s="11" t="str">
        <f>'[1]TCE - ANEXO III - Preencher'!E187</f>
        <v>WELLINGTON JOSE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3241-15</v>
      </c>
      <c r="G178" s="13" t="str">
        <f>IF('[1]TCE - ANEXO III - Preencher'!H187="","",'[1]TCE - ANEXO III - Preencher'!H187)</f>
        <v>02/2022</v>
      </c>
      <c r="H178" s="14">
        <f>'[1]TCE - ANEXO III - Preencher'!I187</f>
        <v>0</v>
      </c>
      <c r="I178" s="14">
        <f>'[1]TCE - ANEXO III - Preencher'!J187</f>
        <v>446.29119999999989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1.3540000000000001</v>
      </c>
      <c r="O178" s="15">
        <f>'[1]TCE - ANEXO III - Preencher'!P187</f>
        <v>0</v>
      </c>
      <c r="P178" s="16">
        <f t="shared" si="14"/>
        <v>1.3540000000000001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126.91865921787709</v>
      </c>
      <c r="Y178" s="15">
        <f>'[1]TCE - ANEXO III - Preencher'!Z187</f>
        <v>0</v>
      </c>
      <c r="Z178" s="16">
        <f t="shared" si="17"/>
        <v>126.91865921787709</v>
      </c>
      <c r="AA178" s="17" t="str">
        <f>IF('[1]TCE - ANEXO III - Preencher'!AB187="","",'[1]TCE - ANEXO III - Preencher'!AB187)</f>
        <v/>
      </c>
      <c r="AB178" s="15">
        <f t="shared" si="12"/>
        <v>574.56385921787694</v>
      </c>
    </row>
    <row r="179" spans="1:28" x14ac:dyDescent="0.2">
      <c r="A179" s="8">
        <f>IFERROR(VLOOKUP(B179,'[1]DADOS (OCULTAR)'!$P$3:$R$91,3,0),"")</f>
        <v>9039744000860</v>
      </c>
      <c r="B179" s="9" t="str">
        <f>'[1]TCE - ANEXO III - Preencher'!C188</f>
        <v>HOSPITAL DOM HÉLDER (COVID-19)</v>
      </c>
      <c r="C179" s="10"/>
      <c r="D179" s="11" t="str">
        <f>'[1]TCE - ANEXO III - Preencher'!E188</f>
        <v>WILDELANIA BARROS DE LIMA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02/2022</v>
      </c>
      <c r="H179" s="14">
        <f>'[1]TCE - ANEXO III - Preencher'!I188</f>
        <v>0</v>
      </c>
      <c r="I179" s="14">
        <f>'[1]TCE - ANEXO III - Preencher'!J188</f>
        <v>171.8056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1.3540000000000001</v>
      </c>
      <c r="O179" s="15">
        <f>'[1]TCE - ANEXO III - Preencher'!P188</f>
        <v>0</v>
      </c>
      <c r="P179" s="16">
        <f t="shared" si="14"/>
        <v>1.3540000000000001</v>
      </c>
      <c r="Q179" s="15">
        <f>'[1]TCE - ANEXO III - Preencher'!R188</f>
        <v>581.71</v>
      </c>
      <c r="R179" s="15">
        <f>'[1]TCE - ANEXO III - Preencher'!S188</f>
        <v>72.72</v>
      </c>
      <c r="S179" s="16">
        <f t="shared" si="15"/>
        <v>508.99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126.91865921787709</v>
      </c>
      <c r="Y179" s="15">
        <f>'[1]TCE - ANEXO III - Preencher'!Z188</f>
        <v>0</v>
      </c>
      <c r="Z179" s="16">
        <f t="shared" si="17"/>
        <v>126.91865921787709</v>
      </c>
      <c r="AA179" s="17" t="str">
        <f>IF('[1]TCE - ANEXO III - Preencher'!AB188="","",'[1]TCE - ANEXO III - Preencher'!AB188)</f>
        <v/>
      </c>
      <c r="AB179" s="15">
        <f t="shared" si="12"/>
        <v>809.06825921787708</v>
      </c>
    </row>
    <row r="180" spans="1:28" x14ac:dyDescent="0.2">
      <c r="A180" s="8">
        <f>IFERROR(VLOOKUP(B180,'[1]DADOS (OCULTAR)'!$P$3:$R$91,3,0),"")</f>
        <v>9039744000860</v>
      </c>
      <c r="B180" s="9" t="str">
        <f>'[1]TCE - ANEXO III - Preencher'!C189</f>
        <v>HOSPITAL DOM HÉLDER (COVID-19)</v>
      </c>
      <c r="C180" s="10"/>
      <c r="D180" s="11" t="str">
        <f>'[1]TCE - ANEXO III - Preencher'!E189</f>
        <v>WILLAMS ARRUDA SOARES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02/2022</v>
      </c>
      <c r="H180" s="14">
        <f>'[1]TCE - ANEXO III - Preencher'!I189</f>
        <v>0</v>
      </c>
      <c r="I180" s="14">
        <f>'[1]TCE - ANEXO III - Preencher'!J189</f>
        <v>277.97039999999998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2.8439999999999999</v>
      </c>
      <c r="O180" s="15">
        <f>'[1]TCE - ANEXO III - Preencher'!P189</f>
        <v>0</v>
      </c>
      <c r="P180" s="16">
        <f t="shared" si="14"/>
        <v>2.8439999999999999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126.91865921787709</v>
      </c>
      <c r="Y180" s="15">
        <f>'[1]TCE - ANEXO III - Preencher'!Z189</f>
        <v>0</v>
      </c>
      <c r="Z180" s="16">
        <f t="shared" si="17"/>
        <v>126.91865921787709</v>
      </c>
      <c r="AA180" s="17" t="str">
        <f>IF('[1]TCE - ANEXO III - Preencher'!AB189="","",'[1]TCE - ANEXO III - Preencher'!AB189)</f>
        <v/>
      </c>
      <c r="AB180" s="15">
        <f t="shared" si="12"/>
        <v>407.7330592178771</v>
      </c>
    </row>
    <row r="181" spans="1:28" x14ac:dyDescent="0.2">
      <c r="A181" s="8">
        <f>IFERROR(VLOOKUP(B181,'[1]DADOS (OCULTAR)'!$P$3:$R$91,3,0),"")</f>
        <v>9039744000860</v>
      </c>
      <c r="B181" s="9" t="str">
        <f>'[1]TCE - ANEXO III - Preencher'!C190</f>
        <v>HOSPITAL DOM HÉLDER (COVID-19)</v>
      </c>
      <c r="C181" s="10"/>
      <c r="D181" s="11" t="str">
        <f>'[1]TCE - ANEXO III - Preencher'!E190</f>
        <v>XIMENIA PATRICIA FERREIRA GALDINO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2236-05</v>
      </c>
      <c r="G181" s="13" t="str">
        <f>IF('[1]TCE - ANEXO III - Preencher'!H190="","",'[1]TCE - ANEXO III - Preencher'!H190)</f>
        <v>02/2022</v>
      </c>
      <c r="H181" s="14">
        <f>'[1]TCE - ANEXO III - Preencher'!I190</f>
        <v>0</v>
      </c>
      <c r="I181" s="14">
        <f>'[1]TCE - ANEXO III - Preencher'!J190</f>
        <v>298.38959999999997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2.8439999999999999</v>
      </c>
      <c r="O181" s="15">
        <f>'[1]TCE - ANEXO III - Preencher'!P190</f>
        <v>0</v>
      </c>
      <c r="P181" s="16">
        <f t="shared" si="14"/>
        <v>2.8439999999999999</v>
      </c>
      <c r="Q181" s="15">
        <f>'[1]TCE - ANEXO III - Preencher'!R190</f>
        <v>282.83999999999997</v>
      </c>
      <c r="R181" s="15">
        <f>'[1]TCE - ANEXO III - Preencher'!S190</f>
        <v>100.43</v>
      </c>
      <c r="S181" s="16">
        <f t="shared" si="15"/>
        <v>182.40999999999997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126.91865921787709</v>
      </c>
      <c r="Y181" s="15">
        <f>'[1]TCE - ANEXO III - Preencher'!Z190</f>
        <v>0</v>
      </c>
      <c r="Z181" s="16">
        <f t="shared" si="17"/>
        <v>126.91865921787709</v>
      </c>
      <c r="AA181" s="17" t="str">
        <f>IF('[1]TCE - ANEXO III - Preencher'!AB190="","",'[1]TCE - ANEXO III - Preencher'!AB190)</f>
        <v/>
      </c>
      <c r="AB181" s="15">
        <f t="shared" si="12"/>
        <v>610.562259217877</v>
      </c>
    </row>
    <row r="182" spans="1:28" x14ac:dyDescent="0.2">
      <c r="A182" s="8" t="str">
        <f>IFERROR(VLOOKUP(B182,'[1]DADOS (OCULTAR)'!$P$3:$R$91,3,0),"")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(OCULTAR)'!$P$3:$R$91,3,0),"")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(OCULTAR)'!$P$3:$R$91,3,0),"")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(OCULTAR)'!$P$3:$R$91,3,0),"")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(OCULTAR)'!$P$3:$R$91,3,0),"")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(OCULTAR)'!$P$3:$R$91,3,0),"")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(OCULTAR)'!$P$3:$R$91,3,0),"")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(OCULTAR)'!$P$3:$R$91,3,0),"")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(OCULTAR)'!$P$3:$R$91,3,0),"")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(OCULTAR)'!$P$3:$R$91,3,0),"")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(OCULTAR)'!$P$3:$R$91,3,0),"")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(OCULTAR)'!$P$3:$R$91,3,0),"")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(OCULTAR)'!$P$3:$R$91,3,0),"")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(OCULTAR)'!$P$3:$R$91,3,0),"")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(OCULTAR)'!$P$3:$R$91,3,0),"")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(OCULTAR)'!$P$3:$R$91,3,0),"")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(OCULTAR)'!$P$3:$R$91,3,0),"")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(OCULTAR)'!$P$3:$R$91,3,0),"")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(OCULTAR)'!$P$3:$R$91,3,0),"")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(OCULTAR)'!$P$3:$R$91,3,0),"")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(OCULTAR)'!$P$3:$R$91,3,0),"")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(OCULTAR)'!$P$3:$R$91,3,0),"")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(OCULTAR)'!$P$3:$R$91,3,0),"")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(OCULTAR)'!$P$3:$R$91,3,0),"")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(OCULTAR)'!$P$3:$R$91,3,0),"")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(OCULTAR)'!$P$3:$R$91,3,0),"")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(OCULTAR)'!$P$3:$R$91,3,0),"")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(OCULTAR)'!$P$3:$R$91,3,0),"")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(OCULTAR)'!$P$3:$R$91,3,0),"")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(OCULTAR)'!$P$3:$R$91,3,0),"")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(OCULTAR)'!$P$3:$R$91,3,0),"")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(OCULTAR)'!$P$3:$R$91,3,0),"")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(OCULTAR)'!$P$3:$R$91,3,0),"")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(OCULTAR)'!$P$3:$R$91,3,0),"")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(OCULTAR)'!$P$3:$R$91,3,0),"")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(OCULTAR)'!$P$3:$R$91,3,0),"")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(OCULTAR)'!$P$3:$R$91,3,0),"")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2022-04-05T19:20:04Z</dcterms:created>
  <dcterms:modified xsi:type="dcterms:W3CDTF">2022-04-05T19:20:17Z</dcterms:modified>
</cp:coreProperties>
</file>