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2\03 - PCF MARÇO\01 - PCF\PCF\EXCEL\TCE ART 58 - 03.2022 - SEM COVID\"/>
    </mc:Choice>
  </mc:AlternateContent>
  <xr:revisionPtr revIDLastSave="0" documentId="8_{64075A29-7073-4B0E-86B2-C473F3E44D84}" xr6:coauthVersionLast="47" xr6:coauthVersionMax="47" xr10:uidLastSave="{00000000-0000-0000-0000-000000000000}"/>
  <bookViews>
    <workbookView xWindow="-120" yWindow="-120" windowWidth="20730" windowHeight="11160" xr2:uid="{840CF53C-EFB5-40A9-9923-1F45879DB22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V4968" i="1"/>
  <c r="U4968" i="1"/>
  <c r="T4968" i="1"/>
  <c r="R4968" i="1"/>
  <c r="Q4968" i="1"/>
  <c r="S4968" i="1" s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S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Z4966" i="1" s="1"/>
  <c r="X4966" i="1"/>
  <c r="W4966" i="1"/>
  <c r="V4966" i="1"/>
  <c r="U4966" i="1"/>
  <c r="T4966" i="1"/>
  <c r="R4966" i="1"/>
  <c r="Q4966" i="1"/>
  <c r="S4966" i="1" s="1"/>
  <c r="P4966" i="1"/>
  <c r="O4966" i="1"/>
  <c r="N4966" i="1"/>
  <c r="L4966" i="1"/>
  <c r="K4966" i="1"/>
  <c r="M4966" i="1" s="1"/>
  <c r="J4966" i="1"/>
  <c r="AB4966" i="1" s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V4964" i="1"/>
  <c r="U4964" i="1"/>
  <c r="T4964" i="1"/>
  <c r="R4964" i="1"/>
  <c r="Q4964" i="1"/>
  <c r="S4964" i="1" s="1"/>
  <c r="P4964" i="1"/>
  <c r="AB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Z4962" i="1" s="1"/>
  <c r="X4962" i="1"/>
  <c r="W4962" i="1"/>
  <c r="V4962" i="1"/>
  <c r="U4962" i="1"/>
  <c r="T4962" i="1"/>
  <c r="R4962" i="1"/>
  <c r="Q4962" i="1"/>
  <c r="S4962" i="1" s="1"/>
  <c r="P4962" i="1"/>
  <c r="O4962" i="1"/>
  <c r="N4962" i="1"/>
  <c r="L4962" i="1"/>
  <c r="K4962" i="1"/>
  <c r="M4962" i="1" s="1"/>
  <c r="J4962" i="1"/>
  <c r="AB4962" i="1" s="1"/>
  <c r="I4962" i="1"/>
  <c r="H4962" i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U4961" i="1"/>
  <c r="T4961" i="1"/>
  <c r="V4961" i="1" s="1"/>
  <c r="S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P4960" i="1" s="1"/>
  <c r="AB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S4959" i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T4957" i="1"/>
  <c r="V4957" i="1" s="1"/>
  <c r="R4957" i="1"/>
  <c r="S4957" i="1" s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AB4956" i="1" s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V4954" i="1"/>
  <c r="U4954" i="1"/>
  <c r="T4954" i="1"/>
  <c r="R4954" i="1"/>
  <c r="Q4954" i="1"/>
  <c r="S4954" i="1" s="1"/>
  <c r="O4954" i="1"/>
  <c r="P4954" i="1" s="1"/>
  <c r="N4954" i="1"/>
  <c r="L4954" i="1"/>
  <c r="K4954" i="1"/>
  <c r="M4954" i="1" s="1"/>
  <c r="J4954" i="1"/>
  <c r="AB4954" i="1" s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S4951" i="1"/>
  <c r="R4951" i="1"/>
  <c r="Q4951" i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V4950" i="1"/>
  <c r="U4950" i="1"/>
  <c r="T4950" i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P4948" i="1" s="1"/>
  <c r="AB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V4946" i="1"/>
  <c r="U4946" i="1"/>
  <c r="T4946" i="1"/>
  <c r="R4946" i="1"/>
  <c r="Q4946" i="1"/>
  <c r="S4946" i="1" s="1"/>
  <c r="O4946" i="1"/>
  <c r="P4946" i="1" s="1"/>
  <c r="N4946" i="1"/>
  <c r="L4946" i="1"/>
  <c r="K4946" i="1"/>
  <c r="M4946" i="1" s="1"/>
  <c r="J4946" i="1"/>
  <c r="AB4946" i="1" s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T4945" i="1"/>
  <c r="V4945" i="1" s="1"/>
  <c r="R4945" i="1"/>
  <c r="S4945" i="1" s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V4942" i="1"/>
  <c r="U4942" i="1"/>
  <c r="T4942" i="1"/>
  <c r="R4942" i="1"/>
  <c r="Q4942" i="1"/>
  <c r="S4942" i="1" s="1"/>
  <c r="O4942" i="1"/>
  <c r="P4942" i="1" s="1"/>
  <c r="N4942" i="1"/>
  <c r="L4942" i="1"/>
  <c r="K4942" i="1"/>
  <c r="M4942" i="1" s="1"/>
  <c r="J4942" i="1"/>
  <c r="AB4942" i="1" s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T4941" i="1"/>
  <c r="V4941" i="1" s="1"/>
  <c r="R4941" i="1"/>
  <c r="S4941" i="1" s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V4938" i="1"/>
  <c r="U4938" i="1"/>
  <c r="T4938" i="1"/>
  <c r="R4938" i="1"/>
  <c r="Q4938" i="1"/>
  <c r="S4938" i="1" s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P4936" i="1" s="1"/>
  <c r="AB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S4935" i="1"/>
  <c r="R4935" i="1"/>
  <c r="Q4935" i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V4934" i="1"/>
  <c r="U4934" i="1"/>
  <c r="T4934" i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R4933" i="1"/>
  <c r="S4933" i="1" s="1"/>
  <c r="Q4933" i="1"/>
  <c r="P4933" i="1"/>
  <c r="O4933" i="1"/>
  <c r="N4933" i="1"/>
  <c r="L4933" i="1"/>
  <c r="M4933" i="1" s="1"/>
  <c r="K4933" i="1"/>
  <c r="J4933" i="1"/>
  <c r="AB4933" i="1" s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V4932" i="1"/>
  <c r="U4932" i="1"/>
  <c r="T4932" i="1"/>
  <c r="R4932" i="1"/>
  <c r="S4932" i="1" s="1"/>
  <c r="Q4932" i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S4929" i="1" s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S4927" i="1" s="1"/>
  <c r="Q4927" i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V4926" i="1"/>
  <c r="U4926" i="1"/>
  <c r="T4926" i="1"/>
  <c r="R4926" i="1"/>
  <c r="S4926" i="1" s="1"/>
  <c r="Q4926" i="1"/>
  <c r="P4926" i="1"/>
  <c r="O4926" i="1"/>
  <c r="N4926" i="1"/>
  <c r="L4926" i="1"/>
  <c r="M4926" i="1" s="1"/>
  <c r="K4926" i="1"/>
  <c r="J4926" i="1"/>
  <c r="I4926" i="1"/>
  <c r="AB4926" i="1" s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S4925" i="1" s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R4923" i="1"/>
  <c r="S4923" i="1" s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R4922" i="1"/>
  <c r="Q4922" i="1"/>
  <c r="S4922" i="1" s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O4921" i="1"/>
  <c r="N4921" i="1"/>
  <c r="P4921" i="1" s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V4920" i="1" s="1"/>
  <c r="T4920" i="1"/>
  <c r="R4920" i="1"/>
  <c r="Q4920" i="1"/>
  <c r="S4920" i="1" s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O4919" i="1"/>
  <c r="N4919" i="1"/>
  <c r="P4919" i="1" s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V4918" i="1" s="1"/>
  <c r="T4918" i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V4916" i="1" s="1"/>
  <c r="T4916" i="1"/>
  <c r="R4916" i="1"/>
  <c r="Q4916" i="1"/>
  <c r="S4916" i="1" s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R4914" i="1"/>
  <c r="Q4914" i="1"/>
  <c r="S4914" i="1" s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V4912" i="1" s="1"/>
  <c r="T4912" i="1"/>
  <c r="R4912" i="1"/>
  <c r="Q4912" i="1"/>
  <c r="S4912" i="1" s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S4911" i="1" s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V4910" i="1" s="1"/>
  <c r="T4910" i="1"/>
  <c r="R4910" i="1"/>
  <c r="Q4910" i="1"/>
  <c r="S4910" i="1" s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S4909" i="1" s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V4908" i="1" s="1"/>
  <c r="T4908" i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R4907" i="1"/>
  <c r="S4907" i="1" s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V4906" i="1" s="1"/>
  <c r="T4906" i="1"/>
  <c r="R4906" i="1"/>
  <c r="Q4906" i="1"/>
  <c r="S4906" i="1" s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R4905" i="1"/>
  <c r="S4905" i="1" s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V4904" i="1" s="1"/>
  <c r="T4904" i="1"/>
  <c r="R4904" i="1"/>
  <c r="Q4904" i="1"/>
  <c r="S4904" i="1" s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S4903" i="1" s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V4902" i="1" s="1"/>
  <c r="T4902" i="1"/>
  <c r="R4902" i="1"/>
  <c r="Q4902" i="1"/>
  <c r="S4902" i="1" s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R4901" i="1"/>
  <c r="S4901" i="1" s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V4900" i="1" s="1"/>
  <c r="T4900" i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R4899" i="1"/>
  <c r="S4899" i="1" s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V4898" i="1" s="1"/>
  <c r="T4898" i="1"/>
  <c r="R4898" i="1"/>
  <c r="Q4898" i="1"/>
  <c r="S4898" i="1" s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R4897" i="1"/>
  <c r="S4897" i="1" s="1"/>
  <c r="Q4897" i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V4896" i="1" s="1"/>
  <c r="T4896" i="1"/>
  <c r="R4896" i="1"/>
  <c r="Q4896" i="1"/>
  <c r="S4896" i="1" s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R4895" i="1"/>
  <c r="S4895" i="1" s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S4893" i="1" s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V4892" i="1" s="1"/>
  <c r="T4892" i="1"/>
  <c r="R4892" i="1"/>
  <c r="Q4892" i="1"/>
  <c r="S4892" i="1" s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R4891" i="1"/>
  <c r="S4891" i="1" s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V4890" i="1" s="1"/>
  <c r="T4890" i="1"/>
  <c r="R4890" i="1"/>
  <c r="Q4890" i="1"/>
  <c r="S4890" i="1" s="1"/>
  <c r="O4890" i="1"/>
  <c r="P4890" i="1" s="1"/>
  <c r="N4890" i="1"/>
  <c r="L4890" i="1"/>
  <c r="K4890" i="1"/>
  <c r="M4890" i="1" s="1"/>
  <c r="J4890" i="1"/>
  <c r="I4890" i="1"/>
  <c r="AB4890" i="1" s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V4889" i="1" s="1"/>
  <c r="R4889" i="1"/>
  <c r="S4889" i="1" s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V4888" i="1" s="1"/>
  <c r="T4888" i="1"/>
  <c r="R4888" i="1"/>
  <c r="Q4888" i="1"/>
  <c r="S4888" i="1" s="1"/>
  <c r="O4888" i="1"/>
  <c r="P4888" i="1" s="1"/>
  <c r="N4888" i="1"/>
  <c r="L4888" i="1"/>
  <c r="K4888" i="1"/>
  <c r="M4888" i="1" s="1"/>
  <c r="J4888" i="1"/>
  <c r="I4888" i="1"/>
  <c r="AB4888" i="1" s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R4887" i="1"/>
  <c r="S4887" i="1" s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R4886" i="1"/>
  <c r="Q4886" i="1"/>
  <c r="S4886" i="1" s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S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S4865" i="1"/>
  <c r="R4865" i="1"/>
  <c r="Q4865" i="1"/>
  <c r="P4865" i="1"/>
  <c r="O4865" i="1"/>
  <c r="N4865" i="1"/>
  <c r="M4865" i="1"/>
  <c r="L4865" i="1"/>
  <c r="K4865" i="1"/>
  <c r="J4865" i="1"/>
  <c r="AB4865" i="1" s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S4864" i="1"/>
  <c r="R4864" i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S4863" i="1"/>
  <c r="R4863" i="1"/>
  <c r="Q4863" i="1"/>
  <c r="P4863" i="1"/>
  <c r="O4863" i="1"/>
  <c r="N4863" i="1"/>
  <c r="M4863" i="1"/>
  <c r="L4863" i="1"/>
  <c r="K4863" i="1"/>
  <c r="J4863" i="1"/>
  <c r="AB4863" i="1" s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S4862" i="1"/>
  <c r="R4862" i="1"/>
  <c r="Q4862" i="1"/>
  <c r="P4862" i="1"/>
  <c r="O4862" i="1"/>
  <c r="N4862" i="1"/>
  <c r="M4862" i="1"/>
  <c r="L4862" i="1"/>
  <c r="K4862" i="1"/>
  <c r="J4862" i="1"/>
  <c r="AB4862" i="1" s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S4861" i="1"/>
  <c r="R4861" i="1"/>
  <c r="Q4861" i="1"/>
  <c r="P4861" i="1"/>
  <c r="O4861" i="1"/>
  <c r="N4861" i="1"/>
  <c r="M4861" i="1"/>
  <c r="L4861" i="1"/>
  <c r="K4861" i="1"/>
  <c r="J4861" i="1"/>
  <c r="AB4861" i="1" s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S4860" i="1"/>
  <c r="R4860" i="1"/>
  <c r="Q4860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S4859" i="1"/>
  <c r="R4859" i="1"/>
  <c r="Q4859" i="1"/>
  <c r="P4859" i="1"/>
  <c r="O4859" i="1"/>
  <c r="N4859" i="1"/>
  <c r="M4859" i="1"/>
  <c r="L4859" i="1"/>
  <c r="K4859" i="1"/>
  <c r="J4859" i="1"/>
  <c r="AB4859" i="1" s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S4858" i="1"/>
  <c r="R4858" i="1"/>
  <c r="Q4858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P4853" i="1"/>
  <c r="O4853" i="1"/>
  <c r="N4853" i="1"/>
  <c r="L4853" i="1"/>
  <c r="K4853" i="1"/>
  <c r="M4853" i="1" s="1"/>
  <c r="J4853" i="1"/>
  <c r="AB4853" i="1" s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P4851" i="1"/>
  <c r="AB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S4849" i="1" s="1"/>
  <c r="P4849" i="1"/>
  <c r="AB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V4836" i="1" s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S4834" i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P4831" i="1" s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V4789" i="1" s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P4786" i="1"/>
  <c r="O4786" i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Z4785" i="1" s="1"/>
  <c r="X4785" i="1"/>
  <c r="W4785" i="1"/>
  <c r="V4785" i="1"/>
  <c r="U4785" i="1"/>
  <c r="T4785" i="1"/>
  <c r="R4785" i="1"/>
  <c r="Q4785" i="1"/>
  <c r="S4785" i="1" s="1"/>
  <c r="P4785" i="1"/>
  <c r="O4785" i="1"/>
  <c r="N4785" i="1"/>
  <c r="L4785" i="1"/>
  <c r="K4785" i="1"/>
  <c r="M4785" i="1" s="1"/>
  <c r="J4785" i="1"/>
  <c r="AB4785" i="1" s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P4779" i="1"/>
  <c r="O4779" i="1"/>
  <c r="N4779" i="1"/>
  <c r="L4779" i="1"/>
  <c r="K4779" i="1"/>
  <c r="M4779" i="1" s="1"/>
  <c r="J4779" i="1"/>
  <c r="AB4779" i="1" s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Q4775" i="1"/>
  <c r="S4775" i="1" s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S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V4773" i="1"/>
  <c r="U4773" i="1"/>
  <c r="T4773" i="1"/>
  <c r="R4773" i="1"/>
  <c r="Q4773" i="1"/>
  <c r="S4773" i="1" s="1"/>
  <c r="P4773" i="1"/>
  <c r="O4773" i="1"/>
  <c r="N4773" i="1"/>
  <c r="L4773" i="1"/>
  <c r="K4773" i="1"/>
  <c r="M4773" i="1" s="1"/>
  <c r="J4773" i="1"/>
  <c r="AB4773" i="1" s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P4771" i="1"/>
  <c r="O4771" i="1"/>
  <c r="N4771" i="1"/>
  <c r="L4771" i="1"/>
  <c r="K4771" i="1"/>
  <c r="M4771" i="1" s="1"/>
  <c r="J4771" i="1"/>
  <c r="AB4771" i="1" s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V4769" i="1"/>
  <c r="U4769" i="1"/>
  <c r="T4769" i="1"/>
  <c r="R4769" i="1"/>
  <c r="Q4769" i="1"/>
  <c r="S4769" i="1" s="1"/>
  <c r="P4769" i="1"/>
  <c r="O4769" i="1"/>
  <c r="N4769" i="1"/>
  <c r="L4769" i="1"/>
  <c r="K4769" i="1"/>
  <c r="M4769" i="1" s="1"/>
  <c r="J4769" i="1"/>
  <c r="AB4769" i="1" s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V4730" i="1" s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V4726" i="1" s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S4725" i="1" s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P4723" i="1"/>
  <c r="O4723" i="1"/>
  <c r="N4723" i="1"/>
  <c r="L4723" i="1"/>
  <c r="K4723" i="1"/>
  <c r="M4723" i="1" s="1"/>
  <c r="J4723" i="1"/>
  <c r="AB4723" i="1" s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S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V4721" i="1"/>
  <c r="U4721" i="1"/>
  <c r="T4721" i="1"/>
  <c r="R4721" i="1"/>
  <c r="Q4721" i="1"/>
  <c r="S4721" i="1" s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P4719" i="1"/>
  <c r="O4719" i="1"/>
  <c r="N4719" i="1"/>
  <c r="L4719" i="1"/>
  <c r="K4719" i="1"/>
  <c r="M4719" i="1" s="1"/>
  <c r="J4719" i="1"/>
  <c r="AB4719" i="1" s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S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V4717" i="1"/>
  <c r="U4717" i="1"/>
  <c r="T4717" i="1"/>
  <c r="R4717" i="1"/>
  <c r="Q4717" i="1"/>
  <c r="S4717" i="1" s="1"/>
  <c r="P4717" i="1"/>
  <c r="O4717" i="1"/>
  <c r="N4717" i="1"/>
  <c r="L4717" i="1"/>
  <c r="K4717" i="1"/>
  <c r="M4717" i="1" s="1"/>
  <c r="J4717" i="1"/>
  <c r="AB4717" i="1" s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V4715" i="1"/>
  <c r="U4715" i="1"/>
  <c r="T4715" i="1"/>
  <c r="R4715" i="1"/>
  <c r="Q4715" i="1"/>
  <c r="S4715" i="1" s="1"/>
  <c r="P4715" i="1"/>
  <c r="O4715" i="1"/>
  <c r="N4715" i="1"/>
  <c r="L4715" i="1"/>
  <c r="K4715" i="1"/>
  <c r="M4715" i="1" s="1"/>
  <c r="J4715" i="1"/>
  <c r="AB4715" i="1" s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V4713" i="1"/>
  <c r="U4713" i="1"/>
  <c r="T4713" i="1"/>
  <c r="R4713" i="1"/>
  <c r="Q4713" i="1"/>
  <c r="S4713" i="1" s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V4711" i="1"/>
  <c r="U4711" i="1"/>
  <c r="T4711" i="1"/>
  <c r="R4711" i="1"/>
  <c r="Q4711" i="1"/>
  <c r="S4711" i="1" s="1"/>
  <c r="P4711" i="1"/>
  <c r="O4711" i="1"/>
  <c r="N4711" i="1"/>
  <c r="L4711" i="1"/>
  <c r="K4711" i="1"/>
  <c r="M4711" i="1" s="1"/>
  <c r="J4711" i="1"/>
  <c r="AB4711" i="1" s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S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V4709" i="1"/>
  <c r="U4709" i="1"/>
  <c r="T4709" i="1"/>
  <c r="R4709" i="1"/>
  <c r="Q4709" i="1"/>
  <c r="S4709" i="1" s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P4707" i="1"/>
  <c r="O4707" i="1"/>
  <c r="N4707" i="1"/>
  <c r="L4707" i="1"/>
  <c r="K4707" i="1"/>
  <c r="M4707" i="1" s="1"/>
  <c r="J4707" i="1"/>
  <c r="AB4707" i="1" s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P4705" i="1"/>
  <c r="O4705" i="1"/>
  <c r="N4705" i="1"/>
  <c r="L4705" i="1"/>
  <c r="K4705" i="1"/>
  <c r="M4705" i="1" s="1"/>
  <c r="J4705" i="1"/>
  <c r="AB4705" i="1" s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V4703" i="1"/>
  <c r="U4703" i="1"/>
  <c r="T4703" i="1"/>
  <c r="R4703" i="1"/>
  <c r="Q4703" i="1"/>
  <c r="S4703" i="1" s="1"/>
  <c r="P4703" i="1"/>
  <c r="O4703" i="1"/>
  <c r="N4703" i="1"/>
  <c r="L4703" i="1"/>
  <c r="K4703" i="1"/>
  <c r="M4703" i="1" s="1"/>
  <c r="J4703" i="1"/>
  <c r="AB4703" i="1" s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S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V4701" i="1"/>
  <c r="U4701" i="1"/>
  <c r="T4701" i="1"/>
  <c r="R4701" i="1"/>
  <c r="Q4701" i="1"/>
  <c r="S4701" i="1" s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V4699" i="1"/>
  <c r="U4699" i="1"/>
  <c r="T4699" i="1"/>
  <c r="R4699" i="1"/>
  <c r="Q4699" i="1"/>
  <c r="S4699" i="1" s="1"/>
  <c r="P4699" i="1"/>
  <c r="O4699" i="1"/>
  <c r="N4699" i="1"/>
  <c r="L4699" i="1"/>
  <c r="K4699" i="1"/>
  <c r="M4699" i="1" s="1"/>
  <c r="J4699" i="1"/>
  <c r="AB4699" i="1" s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V4695" i="1"/>
  <c r="U4695" i="1"/>
  <c r="T4695" i="1"/>
  <c r="R4695" i="1"/>
  <c r="Q4695" i="1"/>
  <c r="S4695" i="1" s="1"/>
  <c r="P4695" i="1"/>
  <c r="O4695" i="1"/>
  <c r="N4695" i="1"/>
  <c r="L4695" i="1"/>
  <c r="K4695" i="1"/>
  <c r="M4695" i="1" s="1"/>
  <c r="J4695" i="1"/>
  <c r="AB4695" i="1" s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S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V4693" i="1"/>
  <c r="U4693" i="1"/>
  <c r="T4693" i="1"/>
  <c r="R4693" i="1"/>
  <c r="Q4693" i="1"/>
  <c r="S4693" i="1" s="1"/>
  <c r="P4693" i="1"/>
  <c r="O4693" i="1"/>
  <c r="N4693" i="1"/>
  <c r="L4693" i="1"/>
  <c r="K4693" i="1"/>
  <c r="M4693" i="1" s="1"/>
  <c r="J4693" i="1"/>
  <c r="AB4693" i="1" s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P4691" i="1"/>
  <c r="O4691" i="1"/>
  <c r="N4691" i="1"/>
  <c r="L4691" i="1"/>
  <c r="K4691" i="1"/>
  <c r="M4691" i="1" s="1"/>
  <c r="J4691" i="1"/>
  <c r="AB4691" i="1" s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V4689" i="1"/>
  <c r="U4689" i="1"/>
  <c r="T4689" i="1"/>
  <c r="R4689" i="1"/>
  <c r="Q4689" i="1"/>
  <c r="S4689" i="1" s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V4687" i="1"/>
  <c r="U4687" i="1"/>
  <c r="T4687" i="1"/>
  <c r="R4687" i="1"/>
  <c r="Q4687" i="1"/>
  <c r="S4687" i="1" s="1"/>
  <c r="P4687" i="1"/>
  <c r="O4687" i="1"/>
  <c r="N4687" i="1"/>
  <c r="L4687" i="1"/>
  <c r="K4687" i="1"/>
  <c r="M4687" i="1" s="1"/>
  <c r="J4687" i="1"/>
  <c r="AB4687" i="1" s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S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V4683" i="1"/>
  <c r="U4683" i="1"/>
  <c r="T4683" i="1"/>
  <c r="R4683" i="1"/>
  <c r="Q4683" i="1"/>
  <c r="S4683" i="1" s="1"/>
  <c r="P4683" i="1"/>
  <c r="O4683" i="1"/>
  <c r="N4683" i="1"/>
  <c r="L4683" i="1"/>
  <c r="K4683" i="1"/>
  <c r="M4683" i="1" s="1"/>
  <c r="J4683" i="1"/>
  <c r="AB4683" i="1" s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P4681" i="1"/>
  <c r="O4681" i="1"/>
  <c r="N4681" i="1"/>
  <c r="L4681" i="1"/>
  <c r="K4681" i="1"/>
  <c r="M4681" i="1" s="1"/>
  <c r="J4681" i="1"/>
  <c r="AB4681" i="1" s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S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V4679" i="1"/>
  <c r="U4679" i="1"/>
  <c r="T4679" i="1"/>
  <c r="R4679" i="1"/>
  <c r="Q4679" i="1"/>
  <c r="S4679" i="1" s="1"/>
  <c r="P4679" i="1"/>
  <c r="O4679" i="1"/>
  <c r="N4679" i="1"/>
  <c r="L4679" i="1"/>
  <c r="K4679" i="1"/>
  <c r="M4679" i="1" s="1"/>
  <c r="J4679" i="1"/>
  <c r="AB4679" i="1" s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S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V4677" i="1"/>
  <c r="U4677" i="1"/>
  <c r="T4677" i="1"/>
  <c r="R4677" i="1"/>
  <c r="Q4677" i="1"/>
  <c r="S4677" i="1" s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S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P4675" i="1"/>
  <c r="O4675" i="1"/>
  <c r="N4675" i="1"/>
  <c r="L4675" i="1"/>
  <c r="K4675" i="1"/>
  <c r="M4675" i="1" s="1"/>
  <c r="J4675" i="1"/>
  <c r="AB4675" i="1" s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V4666" i="1" s="1"/>
  <c r="R4666" i="1"/>
  <c r="Q4666" i="1"/>
  <c r="S4666" i="1" s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T4662" i="1"/>
  <c r="V4662" i="1" s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R4661" i="1"/>
  <c r="Q4661" i="1"/>
  <c r="S4661" i="1" s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Q4657" i="1"/>
  <c r="S4657" i="1" s="1"/>
  <c r="P4657" i="1"/>
  <c r="O4657" i="1"/>
  <c r="N4657" i="1"/>
  <c r="L4657" i="1"/>
  <c r="K4657" i="1"/>
  <c r="M4657" i="1" s="1"/>
  <c r="J4657" i="1"/>
  <c r="AB4657" i="1" s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P4653" i="1"/>
  <c r="O4653" i="1"/>
  <c r="N4653" i="1"/>
  <c r="L4653" i="1"/>
  <c r="K4653" i="1"/>
  <c r="M4653" i="1" s="1"/>
  <c r="J4653" i="1"/>
  <c r="AB4653" i="1" s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Q4651" i="1"/>
  <c r="S4651" i="1" s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V4650" i="1" s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Q4649" i="1"/>
  <c r="S4649" i="1" s="1"/>
  <c r="P4649" i="1"/>
  <c r="O4649" i="1"/>
  <c r="N4649" i="1"/>
  <c r="L4649" i="1"/>
  <c r="K4649" i="1"/>
  <c r="M4649" i="1" s="1"/>
  <c r="J4649" i="1"/>
  <c r="AB4649" i="1" s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V4648" i="1" s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R4645" i="1"/>
  <c r="Q4645" i="1"/>
  <c r="S4645" i="1" s="1"/>
  <c r="P4645" i="1"/>
  <c r="O4645" i="1"/>
  <c r="N4645" i="1"/>
  <c r="L4645" i="1"/>
  <c r="K4645" i="1"/>
  <c r="M4645" i="1" s="1"/>
  <c r="J4645" i="1"/>
  <c r="AB4645" i="1" s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S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P4643" i="1"/>
  <c r="O4643" i="1"/>
  <c r="N4643" i="1"/>
  <c r="L4643" i="1"/>
  <c r="K4643" i="1"/>
  <c r="M4643" i="1" s="1"/>
  <c r="J4643" i="1"/>
  <c r="AB4643" i="1" s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V4573" i="1"/>
  <c r="U4573" i="1"/>
  <c r="T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O4567" i="1"/>
  <c r="N4567" i="1"/>
  <c r="P4567" i="1" s="1"/>
  <c r="AB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T4563" i="1"/>
  <c r="V4563" i="1" s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T4559" i="1"/>
  <c r="V4559" i="1" s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P4558" i="1" s="1"/>
  <c r="N4558" i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S4557" i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R4556" i="1"/>
  <c r="Q4556" i="1"/>
  <c r="S4556" i="1" s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P4554" i="1" s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T4551" i="1"/>
  <c r="V4551" i="1" s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V4547" i="1"/>
  <c r="U4547" i="1"/>
  <c r="T4547" i="1"/>
  <c r="S4547" i="1"/>
  <c r="R4547" i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S4546" i="1"/>
  <c r="R4546" i="1"/>
  <c r="Q4546" i="1"/>
  <c r="P4546" i="1"/>
  <c r="O4546" i="1"/>
  <c r="N4546" i="1"/>
  <c r="M4546" i="1"/>
  <c r="L4546" i="1"/>
  <c r="K4546" i="1"/>
  <c r="J4546" i="1"/>
  <c r="AB4546" i="1" s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V4545" i="1"/>
  <c r="U4545" i="1"/>
  <c r="T4545" i="1"/>
  <c r="S4545" i="1"/>
  <c r="R4545" i="1"/>
  <c r="Q4545" i="1"/>
  <c r="P4545" i="1"/>
  <c r="O4545" i="1"/>
  <c r="N4545" i="1"/>
  <c r="M4545" i="1"/>
  <c r="L4545" i="1"/>
  <c r="K4545" i="1"/>
  <c r="J4545" i="1"/>
  <c r="AB4545" i="1" s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P4544" i="1"/>
  <c r="O4544" i="1"/>
  <c r="N4544" i="1"/>
  <c r="L4544" i="1"/>
  <c r="K4544" i="1"/>
  <c r="M4544" i="1" s="1"/>
  <c r="J4544" i="1"/>
  <c r="AB4544" i="1" s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V4543" i="1" s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P4542" i="1"/>
  <c r="O4542" i="1"/>
  <c r="N4542" i="1"/>
  <c r="L4542" i="1"/>
  <c r="K4542" i="1"/>
  <c r="M4542" i="1" s="1"/>
  <c r="J4542" i="1"/>
  <c r="AB4542" i="1" s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V4541" i="1" s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P4540" i="1"/>
  <c r="O4540" i="1"/>
  <c r="N4540" i="1"/>
  <c r="L4540" i="1"/>
  <c r="K4540" i="1"/>
  <c r="M4540" i="1" s="1"/>
  <c r="J4540" i="1"/>
  <c r="AB4540" i="1" s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T4539" i="1"/>
  <c r="V4539" i="1" s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T4533" i="1"/>
  <c r="V4533" i="1" s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P4532" i="1"/>
  <c r="O4532" i="1"/>
  <c r="N4532" i="1"/>
  <c r="L4532" i="1"/>
  <c r="K4532" i="1"/>
  <c r="M4532" i="1" s="1"/>
  <c r="J4532" i="1"/>
  <c r="AB4532" i="1" s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P4530" i="1"/>
  <c r="O4530" i="1"/>
  <c r="N4530" i="1"/>
  <c r="L4530" i="1"/>
  <c r="K4530" i="1"/>
  <c r="M4530" i="1" s="1"/>
  <c r="J4530" i="1"/>
  <c r="AB4530" i="1" s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P4528" i="1"/>
  <c r="O4528" i="1"/>
  <c r="N4528" i="1"/>
  <c r="L4528" i="1"/>
  <c r="K4528" i="1"/>
  <c r="M4528" i="1" s="1"/>
  <c r="J4528" i="1"/>
  <c r="AB4528" i="1" s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S4520" i="1" s="1"/>
  <c r="P4520" i="1"/>
  <c r="O4520" i="1"/>
  <c r="N4520" i="1"/>
  <c r="L4520" i="1"/>
  <c r="K4520" i="1"/>
  <c r="M4520" i="1" s="1"/>
  <c r="J4520" i="1"/>
  <c r="AB4520" i="1" s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V4519" i="1" s="1"/>
  <c r="S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P4518" i="1"/>
  <c r="O4518" i="1"/>
  <c r="N4518" i="1"/>
  <c r="L4518" i="1"/>
  <c r="K4518" i="1"/>
  <c r="M4518" i="1" s="1"/>
  <c r="J4518" i="1"/>
  <c r="AB4518" i="1" s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S4516" i="1" s="1"/>
  <c r="P4516" i="1"/>
  <c r="O4516" i="1"/>
  <c r="N4516" i="1"/>
  <c r="L4516" i="1"/>
  <c r="K4516" i="1"/>
  <c r="M4516" i="1" s="1"/>
  <c r="J4516" i="1"/>
  <c r="AB4516" i="1" s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L4508" i="1"/>
  <c r="K4508" i="1"/>
  <c r="M4508" i="1" s="1"/>
  <c r="J4508" i="1"/>
  <c r="AB4508" i="1" s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S4442" i="1" s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P4440" i="1"/>
  <c r="O4440" i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S4430" i="1" s="1"/>
  <c r="P4430" i="1"/>
  <c r="O4430" i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S4418" i="1" s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P4416" i="1"/>
  <c r="O4416" i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Z4415" i="1" s="1"/>
  <c r="X4415" i="1"/>
  <c r="W4415" i="1"/>
  <c r="V4415" i="1"/>
  <c r="U4415" i="1"/>
  <c r="T4415" i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Z4413" i="1" s="1"/>
  <c r="X4413" i="1"/>
  <c r="W4413" i="1"/>
  <c r="V4413" i="1"/>
  <c r="U4413" i="1"/>
  <c r="T4413" i="1"/>
  <c r="R4413" i="1"/>
  <c r="Q4413" i="1"/>
  <c r="S4413" i="1" s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V4411" i="1"/>
  <c r="U4411" i="1"/>
  <c r="T4411" i="1"/>
  <c r="R4411" i="1"/>
  <c r="Q4411" i="1"/>
  <c r="S4411" i="1" s="1"/>
  <c r="P4411" i="1"/>
  <c r="O4411" i="1"/>
  <c r="N4411" i="1"/>
  <c r="L4411" i="1"/>
  <c r="K4411" i="1"/>
  <c r="M4411" i="1" s="1"/>
  <c r="J4411" i="1"/>
  <c r="AB4411" i="1" s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V4409" i="1"/>
  <c r="U4409" i="1"/>
  <c r="T4409" i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Z4407" i="1" s="1"/>
  <c r="X4407" i="1"/>
  <c r="W4407" i="1"/>
  <c r="V4407" i="1"/>
  <c r="U4407" i="1"/>
  <c r="T4407" i="1"/>
  <c r="R4407" i="1"/>
  <c r="Q4407" i="1"/>
  <c r="S4407" i="1" s="1"/>
  <c r="P4407" i="1"/>
  <c r="O4407" i="1"/>
  <c r="N4407" i="1"/>
  <c r="L4407" i="1"/>
  <c r="K4407" i="1"/>
  <c r="M4407" i="1" s="1"/>
  <c r="J4407" i="1"/>
  <c r="AB4407" i="1" s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S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P4405" i="1"/>
  <c r="O4405" i="1"/>
  <c r="N4405" i="1"/>
  <c r="L4405" i="1"/>
  <c r="K4405" i="1"/>
  <c r="M4405" i="1" s="1"/>
  <c r="J4405" i="1"/>
  <c r="AB4405" i="1" s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V4403" i="1"/>
  <c r="U4403" i="1"/>
  <c r="T4403" i="1"/>
  <c r="R4403" i="1"/>
  <c r="Q4403" i="1"/>
  <c r="S4403" i="1" s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V4401" i="1"/>
  <c r="U4401" i="1"/>
  <c r="T4401" i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V4399" i="1"/>
  <c r="U4399" i="1"/>
  <c r="T4399" i="1"/>
  <c r="R4399" i="1"/>
  <c r="Q4399" i="1"/>
  <c r="S4399" i="1" s="1"/>
  <c r="P4399" i="1"/>
  <c r="O4399" i="1"/>
  <c r="N4399" i="1"/>
  <c r="L4399" i="1"/>
  <c r="K4399" i="1"/>
  <c r="M4399" i="1" s="1"/>
  <c r="J4399" i="1"/>
  <c r="AB4399" i="1" s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S4397" i="1" s="1"/>
  <c r="P4397" i="1"/>
  <c r="O4397" i="1"/>
  <c r="N4397" i="1"/>
  <c r="L4397" i="1"/>
  <c r="K4397" i="1"/>
  <c r="M4397" i="1" s="1"/>
  <c r="J4397" i="1"/>
  <c r="AB4397" i="1" s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V4012" i="1"/>
  <c r="U4012" i="1"/>
  <c r="T4012" i="1"/>
  <c r="S4012" i="1"/>
  <c r="R4012" i="1"/>
  <c r="Q4012" i="1"/>
  <c r="P4012" i="1"/>
  <c r="O4012" i="1"/>
  <c r="N4012" i="1"/>
  <c r="M4012" i="1"/>
  <c r="L4012" i="1"/>
  <c r="K4012" i="1"/>
  <c r="J4012" i="1"/>
  <c r="AB4012" i="1" s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S4011" i="1" s="1"/>
  <c r="P4011" i="1"/>
  <c r="O4011" i="1"/>
  <c r="N4011" i="1"/>
  <c r="L4011" i="1"/>
  <c r="K4011" i="1"/>
  <c r="M4011" i="1" s="1"/>
  <c r="J4011" i="1"/>
  <c r="AB4011" i="1" s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V4010" i="1"/>
  <c r="U4010" i="1"/>
  <c r="T4010" i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AB3737" i="1" s="1"/>
  <c r="U3737" i="1"/>
  <c r="T3737" i="1"/>
  <c r="R3737" i="1"/>
  <c r="Q3737" i="1"/>
  <c r="S3737" i="1" s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S3735" i="1" s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V3730" i="1" s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S3723" i="1" s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S3713" i="1" s="1"/>
  <c r="P3713" i="1"/>
  <c r="O3713" i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S3711" i="1" s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S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P3701" i="1"/>
  <c r="O3701" i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S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P3689" i="1"/>
  <c r="O3689" i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S3687" i="1" s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Q3685" i="1"/>
  <c r="S3685" i="1" s="1"/>
  <c r="P3685" i="1"/>
  <c r="O3685" i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T3682" i="1"/>
  <c r="V3682" i="1" s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S3677" i="1" s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S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S3675" i="1" s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S3673" i="1" s="1"/>
  <c r="P3673" i="1"/>
  <c r="O3673" i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S3670" i="1"/>
  <c r="R3670" i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S3669" i="1"/>
  <c r="R3669" i="1"/>
  <c r="Q3669" i="1"/>
  <c r="P3669" i="1"/>
  <c r="O3669" i="1"/>
  <c r="N3669" i="1"/>
  <c r="M3669" i="1"/>
  <c r="L3669" i="1"/>
  <c r="K3669" i="1"/>
  <c r="J3669" i="1"/>
  <c r="AB3669" i="1" s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V3668" i="1"/>
  <c r="U3668" i="1"/>
  <c r="T3668" i="1"/>
  <c r="S3668" i="1"/>
  <c r="R3668" i="1"/>
  <c r="Q3668" i="1"/>
  <c r="P3668" i="1"/>
  <c r="O3668" i="1"/>
  <c r="N3668" i="1"/>
  <c r="M3668" i="1"/>
  <c r="L3668" i="1"/>
  <c r="K3668" i="1"/>
  <c r="J3668" i="1"/>
  <c r="AB3668" i="1" s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S3667" i="1"/>
  <c r="R3667" i="1"/>
  <c r="Q3667" i="1"/>
  <c r="P3667" i="1"/>
  <c r="O3667" i="1"/>
  <c r="N3667" i="1"/>
  <c r="M3667" i="1"/>
  <c r="L3667" i="1"/>
  <c r="K3667" i="1"/>
  <c r="J3667" i="1"/>
  <c r="AB3667" i="1" s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V3666" i="1"/>
  <c r="U3666" i="1"/>
  <c r="T3666" i="1"/>
  <c r="S3666" i="1"/>
  <c r="R3666" i="1"/>
  <c r="Q3666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S3665" i="1"/>
  <c r="R3665" i="1"/>
  <c r="Q3665" i="1"/>
  <c r="P3665" i="1"/>
  <c r="O3665" i="1"/>
  <c r="N3665" i="1"/>
  <c r="M3665" i="1"/>
  <c r="L3665" i="1"/>
  <c r="K3665" i="1"/>
  <c r="J3665" i="1"/>
  <c r="AB3665" i="1" s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P3664" i="1"/>
  <c r="O3664" i="1"/>
  <c r="N3664" i="1"/>
  <c r="L3664" i="1"/>
  <c r="K3664" i="1"/>
  <c r="M3664" i="1" s="1"/>
  <c r="J3664" i="1"/>
  <c r="AB3664" i="1" s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V3662" i="1"/>
  <c r="U3662" i="1"/>
  <c r="T3662" i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Z3660" i="1" s="1"/>
  <c r="X3660" i="1"/>
  <c r="W3660" i="1"/>
  <c r="V3660" i="1"/>
  <c r="U3660" i="1"/>
  <c r="T3660" i="1"/>
  <c r="R3660" i="1"/>
  <c r="Q3660" i="1"/>
  <c r="S3660" i="1" s="1"/>
  <c r="P3660" i="1"/>
  <c r="O3660" i="1"/>
  <c r="N3660" i="1"/>
  <c r="L3660" i="1"/>
  <c r="K3660" i="1"/>
  <c r="M3660" i="1" s="1"/>
  <c r="J3660" i="1"/>
  <c r="AB3660" i="1" s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V3658" i="1"/>
  <c r="U3658" i="1"/>
  <c r="T3658" i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R2622" i="1"/>
  <c r="Q2622" i="1"/>
  <c r="S2622" i="1" s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AB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V2608" i="1"/>
  <c r="U2608" i="1"/>
  <c r="T2608" i="1"/>
  <c r="R2608" i="1"/>
  <c r="Q2608" i="1"/>
  <c r="S2608" i="1" s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S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Q431" i="1"/>
  <c r="S431" i="1" s="1"/>
  <c r="P431" i="1"/>
  <c r="O431" i="1"/>
  <c r="N431" i="1"/>
  <c r="L431" i="1"/>
  <c r="K431" i="1"/>
  <c r="M431" i="1" s="1"/>
  <c r="J431" i="1"/>
  <c r="AB431" i="1" s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S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P429" i="1"/>
  <c r="O429" i="1"/>
  <c r="N429" i="1"/>
  <c r="L429" i="1"/>
  <c r="K429" i="1"/>
  <c r="M429" i="1" s="1"/>
  <c r="J429" i="1"/>
  <c r="AB429" i="1" s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S427" i="1" s="1"/>
  <c r="P427" i="1"/>
  <c r="O427" i="1"/>
  <c r="N427" i="1"/>
  <c r="L427" i="1"/>
  <c r="K427" i="1"/>
  <c r="M427" i="1" s="1"/>
  <c r="J427" i="1"/>
  <c r="AB427" i="1" s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P425" i="1"/>
  <c r="O425" i="1"/>
  <c r="N425" i="1"/>
  <c r="L425" i="1"/>
  <c r="K425" i="1"/>
  <c r="M425" i="1" s="1"/>
  <c r="J425" i="1"/>
  <c r="AB425" i="1" s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R423" i="1"/>
  <c r="Q423" i="1"/>
  <c r="S423" i="1" s="1"/>
  <c r="P423" i="1"/>
  <c r="O423" i="1"/>
  <c r="N423" i="1"/>
  <c r="L423" i="1"/>
  <c r="K423" i="1"/>
  <c r="M423" i="1" s="1"/>
  <c r="J423" i="1"/>
  <c r="AB423" i="1" s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P421" i="1"/>
  <c r="O421" i="1"/>
  <c r="N421" i="1"/>
  <c r="L421" i="1"/>
  <c r="K421" i="1"/>
  <c r="M421" i="1" s="1"/>
  <c r="J421" i="1"/>
  <c r="AB421" i="1" s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S419" i="1" s="1"/>
  <c r="P419" i="1"/>
  <c r="O419" i="1"/>
  <c r="N419" i="1"/>
  <c r="L419" i="1"/>
  <c r="K419" i="1"/>
  <c r="M419" i="1" s="1"/>
  <c r="J419" i="1"/>
  <c r="AB419" i="1" s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P417" i="1"/>
  <c r="O417" i="1"/>
  <c r="N417" i="1"/>
  <c r="L417" i="1"/>
  <c r="K417" i="1"/>
  <c r="M417" i="1" s="1"/>
  <c r="J417" i="1"/>
  <c r="AB417" i="1" s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S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R415" i="1"/>
  <c r="Q415" i="1"/>
  <c r="S415" i="1" s="1"/>
  <c r="P415" i="1"/>
  <c r="O415" i="1"/>
  <c r="N415" i="1"/>
  <c r="L415" i="1"/>
  <c r="K415" i="1"/>
  <c r="M415" i="1" s="1"/>
  <c r="J415" i="1"/>
  <c r="AB415" i="1" s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Q413" i="1"/>
  <c r="S413" i="1" s="1"/>
  <c r="P413" i="1"/>
  <c r="O413" i="1"/>
  <c r="N413" i="1"/>
  <c r="L413" i="1"/>
  <c r="K413" i="1"/>
  <c r="M413" i="1" s="1"/>
  <c r="J413" i="1"/>
  <c r="AB413" i="1" s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Q411" i="1"/>
  <c r="S411" i="1" s="1"/>
  <c r="P411" i="1"/>
  <c r="O411" i="1"/>
  <c r="N411" i="1"/>
  <c r="L411" i="1"/>
  <c r="K411" i="1"/>
  <c r="M411" i="1" s="1"/>
  <c r="J411" i="1"/>
  <c r="AB411" i="1" s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P409" i="1"/>
  <c r="O409" i="1"/>
  <c r="N409" i="1"/>
  <c r="L409" i="1"/>
  <c r="K409" i="1"/>
  <c r="M409" i="1" s="1"/>
  <c r="J409" i="1"/>
  <c r="AB409" i="1" s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S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R407" i="1"/>
  <c r="Q407" i="1"/>
  <c r="S407" i="1" s="1"/>
  <c r="P407" i="1"/>
  <c r="O407" i="1"/>
  <c r="N407" i="1"/>
  <c r="L407" i="1"/>
  <c r="K407" i="1"/>
  <c r="M407" i="1" s="1"/>
  <c r="J407" i="1"/>
  <c r="AB407" i="1" s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Q405" i="1"/>
  <c r="S405" i="1" s="1"/>
  <c r="P405" i="1"/>
  <c r="O405" i="1"/>
  <c r="N405" i="1"/>
  <c r="L405" i="1"/>
  <c r="K405" i="1"/>
  <c r="M405" i="1" s="1"/>
  <c r="J405" i="1"/>
  <c r="AB405" i="1" s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Q403" i="1"/>
  <c r="S403" i="1" s="1"/>
  <c r="P403" i="1"/>
  <c r="O403" i="1"/>
  <c r="N403" i="1"/>
  <c r="L403" i="1"/>
  <c r="K403" i="1"/>
  <c r="M403" i="1" s="1"/>
  <c r="J403" i="1"/>
  <c r="AB403" i="1" s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R401" i="1"/>
  <c r="Q401" i="1"/>
  <c r="S401" i="1" s="1"/>
  <c r="P401" i="1"/>
  <c r="O401" i="1"/>
  <c r="N401" i="1"/>
  <c r="L401" i="1"/>
  <c r="K401" i="1"/>
  <c r="M401" i="1" s="1"/>
  <c r="J401" i="1"/>
  <c r="AB401" i="1" s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R399" i="1"/>
  <c r="Q399" i="1"/>
  <c r="S399" i="1" s="1"/>
  <c r="P399" i="1"/>
  <c r="O399" i="1"/>
  <c r="N399" i="1"/>
  <c r="L399" i="1"/>
  <c r="K399" i="1"/>
  <c r="M399" i="1" s="1"/>
  <c r="J399" i="1"/>
  <c r="AB399" i="1" s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Q397" i="1"/>
  <c r="S397" i="1" s="1"/>
  <c r="P397" i="1"/>
  <c r="O397" i="1"/>
  <c r="N397" i="1"/>
  <c r="L397" i="1"/>
  <c r="K397" i="1"/>
  <c r="M397" i="1" s="1"/>
  <c r="J397" i="1"/>
  <c r="AB397" i="1" s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P395" i="1"/>
  <c r="O395" i="1"/>
  <c r="N395" i="1"/>
  <c r="L395" i="1"/>
  <c r="K395" i="1"/>
  <c r="M395" i="1" s="1"/>
  <c r="J395" i="1"/>
  <c r="AB395" i="1" s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Q393" i="1"/>
  <c r="S393" i="1" s="1"/>
  <c r="P393" i="1"/>
  <c r="O393" i="1"/>
  <c r="N393" i="1"/>
  <c r="L393" i="1"/>
  <c r="K393" i="1"/>
  <c r="M393" i="1" s="1"/>
  <c r="J393" i="1"/>
  <c r="AB393" i="1" s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R391" i="1"/>
  <c r="Q391" i="1"/>
  <c r="S391" i="1" s="1"/>
  <c r="P391" i="1"/>
  <c r="O391" i="1"/>
  <c r="N391" i="1"/>
  <c r="L391" i="1"/>
  <c r="K391" i="1"/>
  <c r="M391" i="1" s="1"/>
  <c r="J391" i="1"/>
  <c r="AB391" i="1" s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M389" i="1" s="1"/>
  <c r="J389" i="1"/>
  <c r="AB389" i="1" s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Q387" i="1"/>
  <c r="S387" i="1" s="1"/>
  <c r="P387" i="1"/>
  <c r="O387" i="1"/>
  <c r="N387" i="1"/>
  <c r="L387" i="1"/>
  <c r="K387" i="1"/>
  <c r="M387" i="1" s="1"/>
  <c r="J387" i="1"/>
  <c r="AB387" i="1" s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R385" i="1"/>
  <c r="Q385" i="1"/>
  <c r="S385" i="1" s="1"/>
  <c r="P385" i="1"/>
  <c r="O385" i="1"/>
  <c r="N385" i="1"/>
  <c r="L385" i="1"/>
  <c r="K385" i="1"/>
  <c r="M385" i="1" s="1"/>
  <c r="J385" i="1"/>
  <c r="AB385" i="1" s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S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R383" i="1"/>
  <c r="Q383" i="1"/>
  <c r="S383" i="1" s="1"/>
  <c r="P383" i="1"/>
  <c r="O383" i="1"/>
  <c r="N383" i="1"/>
  <c r="L383" i="1"/>
  <c r="K383" i="1"/>
  <c r="M383" i="1" s="1"/>
  <c r="J383" i="1"/>
  <c r="AB383" i="1" s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R381" i="1"/>
  <c r="Q381" i="1"/>
  <c r="S381" i="1" s="1"/>
  <c r="P381" i="1"/>
  <c r="O381" i="1"/>
  <c r="N381" i="1"/>
  <c r="L381" i="1"/>
  <c r="K381" i="1"/>
  <c r="M381" i="1" s="1"/>
  <c r="J381" i="1"/>
  <c r="AB381" i="1" s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Q379" i="1"/>
  <c r="S379" i="1" s="1"/>
  <c r="P379" i="1"/>
  <c r="O379" i="1"/>
  <c r="N379" i="1"/>
  <c r="L379" i="1"/>
  <c r="K379" i="1"/>
  <c r="M379" i="1" s="1"/>
  <c r="J379" i="1"/>
  <c r="AB379" i="1" s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R377" i="1"/>
  <c r="Q377" i="1"/>
  <c r="S377" i="1" s="1"/>
  <c r="P377" i="1"/>
  <c r="O377" i="1"/>
  <c r="N377" i="1"/>
  <c r="L377" i="1"/>
  <c r="K377" i="1"/>
  <c r="M377" i="1" s="1"/>
  <c r="J377" i="1"/>
  <c r="AB377" i="1" s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R375" i="1"/>
  <c r="Q375" i="1"/>
  <c r="S375" i="1" s="1"/>
  <c r="P375" i="1"/>
  <c r="O375" i="1"/>
  <c r="N375" i="1"/>
  <c r="L375" i="1"/>
  <c r="K375" i="1"/>
  <c r="M375" i="1" s="1"/>
  <c r="J375" i="1"/>
  <c r="AB375" i="1" s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Q373" i="1"/>
  <c r="S373" i="1" s="1"/>
  <c r="P373" i="1"/>
  <c r="O373" i="1"/>
  <c r="N373" i="1"/>
  <c r="L373" i="1"/>
  <c r="K373" i="1"/>
  <c r="M373" i="1" s="1"/>
  <c r="J373" i="1"/>
  <c r="AB373" i="1" s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S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R371" i="1"/>
  <c r="Q371" i="1"/>
  <c r="S371" i="1" s="1"/>
  <c r="P371" i="1"/>
  <c r="O371" i="1"/>
  <c r="N371" i="1"/>
  <c r="L371" i="1"/>
  <c r="K371" i="1"/>
  <c r="M371" i="1" s="1"/>
  <c r="J371" i="1"/>
  <c r="AB371" i="1" s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R369" i="1"/>
  <c r="Q369" i="1"/>
  <c r="S369" i="1" s="1"/>
  <c r="P369" i="1"/>
  <c r="O369" i="1"/>
  <c r="N369" i="1"/>
  <c r="L369" i="1"/>
  <c r="K369" i="1"/>
  <c r="M369" i="1" s="1"/>
  <c r="J369" i="1"/>
  <c r="AB369" i="1" s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R367" i="1"/>
  <c r="Q367" i="1"/>
  <c r="S367" i="1" s="1"/>
  <c r="P367" i="1"/>
  <c r="O367" i="1"/>
  <c r="N367" i="1"/>
  <c r="L367" i="1"/>
  <c r="K367" i="1"/>
  <c r="M367" i="1" s="1"/>
  <c r="J367" i="1"/>
  <c r="AB367" i="1" s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Q365" i="1"/>
  <c r="S365" i="1" s="1"/>
  <c r="P365" i="1"/>
  <c r="O365" i="1"/>
  <c r="N365" i="1"/>
  <c r="L365" i="1"/>
  <c r="K365" i="1"/>
  <c r="M365" i="1" s="1"/>
  <c r="J365" i="1"/>
  <c r="AB365" i="1" s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Q363" i="1"/>
  <c r="S363" i="1" s="1"/>
  <c r="P363" i="1"/>
  <c r="O363" i="1"/>
  <c r="N363" i="1"/>
  <c r="L363" i="1"/>
  <c r="K363" i="1"/>
  <c r="M363" i="1" s="1"/>
  <c r="J363" i="1"/>
  <c r="AB363" i="1" s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Q361" i="1"/>
  <c r="S361" i="1" s="1"/>
  <c r="P361" i="1"/>
  <c r="O361" i="1"/>
  <c r="N361" i="1"/>
  <c r="L361" i="1"/>
  <c r="K361" i="1"/>
  <c r="M361" i="1" s="1"/>
  <c r="J361" i="1"/>
  <c r="AB361" i="1" s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S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R359" i="1"/>
  <c r="Q359" i="1"/>
  <c r="S359" i="1" s="1"/>
  <c r="P359" i="1"/>
  <c r="O359" i="1"/>
  <c r="N359" i="1"/>
  <c r="L359" i="1"/>
  <c r="K359" i="1"/>
  <c r="M359" i="1" s="1"/>
  <c r="J359" i="1"/>
  <c r="AB359" i="1" s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Q357" i="1"/>
  <c r="S357" i="1" s="1"/>
  <c r="P357" i="1"/>
  <c r="O357" i="1"/>
  <c r="N357" i="1"/>
  <c r="L357" i="1"/>
  <c r="K357" i="1"/>
  <c r="M357" i="1" s="1"/>
  <c r="J357" i="1"/>
  <c r="AB357" i="1" s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Q355" i="1"/>
  <c r="S355" i="1" s="1"/>
  <c r="P355" i="1"/>
  <c r="O355" i="1"/>
  <c r="N355" i="1"/>
  <c r="L355" i="1"/>
  <c r="K355" i="1"/>
  <c r="M355" i="1" s="1"/>
  <c r="J355" i="1"/>
  <c r="AB355" i="1" s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Q353" i="1"/>
  <c r="S353" i="1" s="1"/>
  <c r="P353" i="1"/>
  <c r="O353" i="1"/>
  <c r="N353" i="1"/>
  <c r="L353" i="1"/>
  <c r="K353" i="1"/>
  <c r="M353" i="1" s="1"/>
  <c r="J353" i="1"/>
  <c r="AB353" i="1" s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Q351" i="1"/>
  <c r="S351" i="1" s="1"/>
  <c r="P351" i="1"/>
  <c r="O351" i="1"/>
  <c r="N351" i="1"/>
  <c r="L351" i="1"/>
  <c r="K351" i="1"/>
  <c r="M351" i="1" s="1"/>
  <c r="J351" i="1"/>
  <c r="AB351" i="1" s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S350" i="1"/>
  <c r="R350" i="1"/>
  <c r="Q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S348" i="1"/>
  <c r="R348" i="1"/>
  <c r="Q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S346" i="1"/>
  <c r="R346" i="1"/>
  <c r="Q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Q345" i="1"/>
  <c r="S345" i="1" s="1"/>
  <c r="P345" i="1"/>
  <c r="O345" i="1"/>
  <c r="N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S340" i="1"/>
  <c r="R340" i="1"/>
  <c r="Q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T339" i="1"/>
  <c r="V339" i="1" s="1"/>
  <c r="R339" i="1"/>
  <c r="Q339" i="1"/>
  <c r="P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S334" i="1"/>
  <c r="R334" i="1"/>
  <c r="Q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Q333" i="1"/>
  <c r="P333" i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S328" i="1"/>
  <c r="R328" i="1"/>
  <c r="Q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R327" i="1"/>
  <c r="Q327" i="1"/>
  <c r="P327" i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S322" i="1"/>
  <c r="R322" i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R321" i="1"/>
  <c r="Q321" i="1"/>
  <c r="P321" i="1"/>
  <c r="O321" i="1"/>
  <c r="N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S316" i="1"/>
  <c r="R316" i="1"/>
  <c r="Q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T315" i="1"/>
  <c r="V315" i="1" s="1"/>
  <c r="R315" i="1"/>
  <c r="Q315" i="1"/>
  <c r="P315" i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S310" i="1"/>
  <c r="R310" i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Q309" i="1"/>
  <c r="P309" i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S304" i="1"/>
  <c r="R304" i="1"/>
  <c r="Q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Q303" i="1"/>
  <c r="P303" i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S298" i="1"/>
  <c r="R298" i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R297" i="1"/>
  <c r="Q297" i="1"/>
  <c r="P297" i="1"/>
  <c r="O297" i="1"/>
  <c r="N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S292" i="1"/>
  <c r="R292" i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R291" i="1"/>
  <c r="Q291" i="1"/>
  <c r="P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S286" i="1"/>
  <c r="R286" i="1"/>
  <c r="Q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Q285" i="1"/>
  <c r="P285" i="1"/>
  <c r="O285" i="1"/>
  <c r="N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S280" i="1"/>
  <c r="R280" i="1"/>
  <c r="Q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R279" i="1"/>
  <c r="Q279" i="1"/>
  <c r="P279" i="1"/>
  <c r="O279" i="1"/>
  <c r="N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S274" i="1"/>
  <c r="R274" i="1"/>
  <c r="Q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Q273" i="1"/>
  <c r="P273" i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S268" i="1"/>
  <c r="R268" i="1"/>
  <c r="Q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V267" i="1" s="1"/>
  <c r="R267" i="1"/>
  <c r="Q267" i="1"/>
  <c r="P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S262" i="1"/>
  <c r="R262" i="1"/>
  <c r="Q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Q261" i="1"/>
  <c r="P261" i="1"/>
  <c r="O261" i="1"/>
  <c r="N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R258" i="1"/>
  <c r="Q258" i="1"/>
  <c r="S258" i="1" s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S256" i="1"/>
  <c r="R256" i="1"/>
  <c r="Q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R255" i="1"/>
  <c r="Q255" i="1"/>
  <c r="P255" i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S250" i="1"/>
  <c r="R250" i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R249" i="1"/>
  <c r="Q249" i="1"/>
  <c r="P249" i="1"/>
  <c r="O249" i="1"/>
  <c r="N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S244" i="1"/>
  <c r="R244" i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Q243" i="1"/>
  <c r="P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S238" i="1"/>
  <c r="R238" i="1"/>
  <c r="Q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Q237" i="1"/>
  <c r="P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S232" i="1"/>
  <c r="R232" i="1"/>
  <c r="Q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R231" i="1"/>
  <c r="Q231" i="1"/>
  <c r="P231" i="1"/>
  <c r="O231" i="1"/>
  <c r="N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S226" i="1"/>
  <c r="R226" i="1"/>
  <c r="Q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Q225" i="1"/>
  <c r="S225" i="1" s="1"/>
  <c r="P225" i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S220" i="1"/>
  <c r="R220" i="1"/>
  <c r="Q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R219" i="1"/>
  <c r="Q219" i="1"/>
  <c r="P219" i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S214" i="1"/>
  <c r="R214" i="1"/>
  <c r="Q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Q213" i="1"/>
  <c r="S213" i="1" s="1"/>
  <c r="P213" i="1"/>
  <c r="O213" i="1"/>
  <c r="N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S208" i="1"/>
  <c r="R208" i="1"/>
  <c r="Q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R207" i="1"/>
  <c r="Q207" i="1"/>
  <c r="P207" i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S202" i="1"/>
  <c r="R202" i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Q201" i="1"/>
  <c r="S201" i="1" s="1"/>
  <c r="P201" i="1"/>
  <c r="O201" i="1"/>
  <c r="N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S196" i="1"/>
  <c r="R196" i="1"/>
  <c r="Q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R195" i="1"/>
  <c r="Q195" i="1"/>
  <c r="P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S190" i="1"/>
  <c r="R190" i="1"/>
  <c r="Q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Q189" i="1"/>
  <c r="S189" i="1" s="1"/>
  <c r="P189" i="1"/>
  <c r="O189" i="1"/>
  <c r="N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S184" i="1"/>
  <c r="R184" i="1"/>
  <c r="Q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R183" i="1"/>
  <c r="Q183" i="1"/>
  <c r="P183" i="1"/>
  <c r="O183" i="1"/>
  <c r="N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S178" i="1"/>
  <c r="R178" i="1"/>
  <c r="Q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S172" i="1"/>
  <c r="R172" i="1"/>
  <c r="Q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V171" i="1" s="1"/>
  <c r="T171" i="1"/>
  <c r="R171" i="1"/>
  <c r="Q171" i="1"/>
  <c r="S171" i="1" s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AB169" i="1" s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AB168" i="1" s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AB167" i="1" s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AB166" i="1" s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AB164" i="1" s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AB157" i="1" s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AB156" i="1" s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AB155" i="1" s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AB154" i="1" s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AB152" i="1" s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AB145" i="1" s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AB144" i="1" s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AB143" i="1" s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AB142" i="1" s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AB140" i="1" s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AB135" i="1" s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AB134" i="1" s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AB133" i="1" s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AB132" i="1" s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AB131" i="1" s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AB130" i="1" s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AB128" i="1" s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AB123" i="1" s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AB122" i="1" s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AB121" i="1" s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AB120" i="1" s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AB119" i="1" s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AB118" i="1" s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AB116" i="1" s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AB113" i="1" s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AB110" i="1" s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AB109" i="1" s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AB108" i="1" s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AB107" i="1" s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AB106" i="1" s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AB104" i="1" s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AB101" i="1" s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AB98" i="1" s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AB97" i="1" s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AB96" i="1" s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V93" i="1"/>
  <c r="U93" i="1"/>
  <c r="T93" i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S92" i="1"/>
  <c r="R92" i="1"/>
  <c r="Q92" i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V91" i="1"/>
  <c r="U91" i="1"/>
  <c r="T91" i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S90" i="1"/>
  <c r="R90" i="1"/>
  <c r="Q90" i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V89" i="1"/>
  <c r="U89" i="1"/>
  <c r="T89" i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S88" i="1"/>
  <c r="R88" i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V87" i="1"/>
  <c r="U87" i="1"/>
  <c r="T87" i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S86" i="1"/>
  <c r="R86" i="1"/>
  <c r="Q86" i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V85" i="1"/>
  <c r="U85" i="1"/>
  <c r="T85" i="1"/>
  <c r="R85" i="1"/>
  <c r="Q85" i="1"/>
  <c r="S85" i="1" s="1"/>
  <c r="P85" i="1"/>
  <c r="O85" i="1"/>
  <c r="N85" i="1"/>
  <c r="L85" i="1"/>
  <c r="K85" i="1"/>
  <c r="M85" i="1" s="1"/>
  <c r="J85" i="1"/>
  <c r="AB85" i="1" s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S84" i="1"/>
  <c r="R84" i="1"/>
  <c r="Q84" i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V83" i="1"/>
  <c r="U83" i="1"/>
  <c r="T83" i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S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V81" i="1"/>
  <c r="U81" i="1"/>
  <c r="T81" i="1"/>
  <c r="R81" i="1"/>
  <c r="Q81" i="1"/>
  <c r="S81" i="1" s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S80" i="1"/>
  <c r="R80" i="1"/>
  <c r="Q80" i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V79" i="1"/>
  <c r="U79" i="1"/>
  <c r="T79" i="1"/>
  <c r="R79" i="1"/>
  <c r="Q79" i="1"/>
  <c r="S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S78" i="1"/>
  <c r="R78" i="1"/>
  <c r="Q78" i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V77" i="1"/>
  <c r="U77" i="1"/>
  <c r="T77" i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S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V75" i="1"/>
  <c r="U75" i="1"/>
  <c r="T75" i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S74" i="1"/>
  <c r="R74" i="1"/>
  <c r="Q74" i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V73" i="1"/>
  <c r="U73" i="1"/>
  <c r="T73" i="1"/>
  <c r="R73" i="1"/>
  <c r="Q73" i="1"/>
  <c r="S73" i="1" s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S72" i="1"/>
  <c r="R72" i="1"/>
  <c r="Q72" i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V71" i="1"/>
  <c r="U71" i="1"/>
  <c r="T71" i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S70" i="1"/>
  <c r="R70" i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V69" i="1"/>
  <c r="U69" i="1"/>
  <c r="T69" i="1"/>
  <c r="R69" i="1"/>
  <c r="Q69" i="1"/>
  <c r="S69" i="1" s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S68" i="1"/>
  <c r="R68" i="1"/>
  <c r="Q68" i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V67" i="1"/>
  <c r="U67" i="1"/>
  <c r="T67" i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S66" i="1"/>
  <c r="R66" i="1"/>
  <c r="Q66" i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V65" i="1"/>
  <c r="U65" i="1"/>
  <c r="T65" i="1"/>
  <c r="R65" i="1"/>
  <c r="Q65" i="1"/>
  <c r="S65" i="1" s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S64" i="1"/>
  <c r="R64" i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V63" i="1"/>
  <c r="U63" i="1"/>
  <c r="T63" i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S62" i="1"/>
  <c r="R62" i="1"/>
  <c r="Q62" i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V61" i="1"/>
  <c r="U61" i="1"/>
  <c r="T61" i="1"/>
  <c r="R61" i="1"/>
  <c r="Q61" i="1"/>
  <c r="S61" i="1" s="1"/>
  <c r="P61" i="1"/>
  <c r="O61" i="1"/>
  <c r="N61" i="1"/>
  <c r="L61" i="1"/>
  <c r="K61" i="1"/>
  <c r="M61" i="1" s="1"/>
  <c r="J61" i="1"/>
  <c r="AB61" i="1" s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S60" i="1"/>
  <c r="R60" i="1"/>
  <c r="Q60" i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V59" i="1"/>
  <c r="U59" i="1"/>
  <c r="T59" i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S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V57" i="1"/>
  <c r="U57" i="1"/>
  <c r="T57" i="1"/>
  <c r="R57" i="1"/>
  <c r="Q57" i="1"/>
  <c r="S57" i="1" s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S56" i="1"/>
  <c r="R56" i="1"/>
  <c r="Q56" i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V55" i="1"/>
  <c r="U55" i="1"/>
  <c r="T55" i="1"/>
  <c r="R55" i="1"/>
  <c r="Q55" i="1"/>
  <c r="S55" i="1" s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S54" i="1"/>
  <c r="R54" i="1"/>
  <c r="Q54" i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V53" i="1"/>
  <c r="U53" i="1"/>
  <c r="T53" i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S50" i="1"/>
  <c r="R50" i="1"/>
  <c r="Q50" i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V49" i="1"/>
  <c r="U49" i="1"/>
  <c r="T49" i="1"/>
  <c r="R49" i="1"/>
  <c r="Q49" i="1"/>
  <c r="S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S48" i="1"/>
  <c r="R48" i="1"/>
  <c r="Q48" i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V47" i="1"/>
  <c r="U47" i="1"/>
  <c r="T47" i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S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V45" i="1"/>
  <c r="U45" i="1"/>
  <c r="T45" i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S44" i="1"/>
  <c r="R44" i="1"/>
  <c r="Q44" i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V43" i="1"/>
  <c r="U43" i="1"/>
  <c r="T43" i="1"/>
  <c r="R43" i="1"/>
  <c r="Q43" i="1"/>
  <c r="S43" i="1" s="1"/>
  <c r="P43" i="1"/>
  <c r="O43" i="1"/>
  <c r="N43" i="1"/>
  <c r="L43" i="1"/>
  <c r="K43" i="1"/>
  <c r="M43" i="1" s="1"/>
  <c r="J43" i="1"/>
  <c r="AB43" i="1" s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S42" i="1"/>
  <c r="R42" i="1"/>
  <c r="Q42" i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V41" i="1"/>
  <c r="U41" i="1"/>
  <c r="T41" i="1"/>
  <c r="R41" i="1"/>
  <c r="Q41" i="1"/>
  <c r="S41" i="1" s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S40" i="1"/>
  <c r="R40" i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V39" i="1"/>
  <c r="U39" i="1"/>
  <c r="T39" i="1"/>
  <c r="R39" i="1"/>
  <c r="Q39" i="1"/>
  <c r="S39" i="1" s="1"/>
  <c r="P39" i="1"/>
  <c r="O39" i="1"/>
  <c r="N39" i="1"/>
  <c r="L39" i="1"/>
  <c r="K39" i="1"/>
  <c r="M39" i="1" s="1"/>
  <c r="J39" i="1"/>
  <c r="AB39" i="1" s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S38" i="1"/>
  <c r="R38" i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V37" i="1"/>
  <c r="U37" i="1"/>
  <c r="T37" i="1"/>
  <c r="R37" i="1"/>
  <c r="Q37" i="1"/>
  <c r="S37" i="1" s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V35" i="1"/>
  <c r="U35" i="1"/>
  <c r="T35" i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S34" i="1"/>
  <c r="R34" i="1"/>
  <c r="Q34" i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V33" i="1"/>
  <c r="U33" i="1"/>
  <c r="T33" i="1"/>
  <c r="R33" i="1"/>
  <c r="Q33" i="1"/>
  <c r="S33" i="1" s="1"/>
  <c r="P33" i="1"/>
  <c r="O33" i="1"/>
  <c r="N33" i="1"/>
  <c r="L33" i="1"/>
  <c r="K33" i="1"/>
  <c r="M33" i="1" s="1"/>
  <c r="J33" i="1"/>
  <c r="AB33" i="1" s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S32" i="1"/>
  <c r="R32" i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V31" i="1"/>
  <c r="U31" i="1"/>
  <c r="T31" i="1"/>
  <c r="R31" i="1"/>
  <c r="Q31" i="1"/>
  <c r="S31" i="1" s="1"/>
  <c r="P31" i="1"/>
  <c r="O31" i="1"/>
  <c r="N31" i="1"/>
  <c r="L31" i="1"/>
  <c r="K31" i="1"/>
  <c r="M31" i="1" s="1"/>
  <c r="J31" i="1"/>
  <c r="AB31" i="1" s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S30" i="1"/>
  <c r="R30" i="1"/>
  <c r="Q30" i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V29" i="1"/>
  <c r="U29" i="1"/>
  <c r="T29" i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S28" i="1"/>
  <c r="R28" i="1"/>
  <c r="Q28" i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V27" i="1"/>
  <c r="U27" i="1"/>
  <c r="T27" i="1"/>
  <c r="R27" i="1"/>
  <c r="Q27" i="1"/>
  <c r="S27" i="1" s="1"/>
  <c r="P27" i="1"/>
  <c r="O27" i="1"/>
  <c r="N27" i="1"/>
  <c r="L27" i="1"/>
  <c r="K27" i="1"/>
  <c r="M27" i="1" s="1"/>
  <c r="J27" i="1"/>
  <c r="AB27" i="1" s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S26" i="1"/>
  <c r="R26" i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V25" i="1"/>
  <c r="U25" i="1"/>
  <c r="T25" i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S24" i="1"/>
  <c r="R24" i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V23" i="1"/>
  <c r="U23" i="1"/>
  <c r="T23" i="1"/>
  <c r="R23" i="1"/>
  <c r="Q23" i="1"/>
  <c r="S23" i="1" s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S22" i="1"/>
  <c r="R22" i="1"/>
  <c r="Q22" i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V21" i="1"/>
  <c r="U21" i="1"/>
  <c r="T21" i="1"/>
  <c r="R21" i="1"/>
  <c r="Q21" i="1"/>
  <c r="S21" i="1" s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V19" i="1"/>
  <c r="U19" i="1"/>
  <c r="T19" i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S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R17" i="1"/>
  <c r="Q17" i="1"/>
  <c r="S17" i="1" s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49" i="1" l="1"/>
  <c r="AB55" i="1"/>
  <c r="AB73" i="1"/>
  <c r="AB91" i="1"/>
  <c r="AB277" i="1"/>
  <c r="AB4" i="1"/>
  <c r="AB7" i="1"/>
  <c r="AB10" i="1"/>
  <c r="AB13" i="1"/>
  <c r="AB16" i="1"/>
  <c r="AB17" i="1"/>
  <c r="AB19" i="1"/>
  <c r="AB21" i="1"/>
  <c r="AB23" i="1"/>
  <c r="AB25" i="1"/>
  <c r="AB32" i="1"/>
  <c r="AB37" i="1"/>
  <c r="AB45" i="1"/>
  <c r="AB51" i="1"/>
  <c r="AB57" i="1"/>
  <c r="AB63" i="1"/>
  <c r="AB69" i="1"/>
  <c r="AB75" i="1"/>
  <c r="AB81" i="1"/>
  <c r="AB87" i="1"/>
  <c r="AB93" i="1"/>
  <c r="AB95" i="1"/>
  <c r="AB105" i="1"/>
  <c r="AB117" i="1"/>
  <c r="AB129" i="1"/>
  <c r="AB141" i="1"/>
  <c r="AB153" i="1"/>
  <c r="AB165" i="1"/>
  <c r="AB197" i="1"/>
  <c r="AB221" i="1"/>
  <c r="AB291" i="1"/>
  <c r="AB305" i="1"/>
  <c r="AB307" i="1"/>
  <c r="AB327" i="1"/>
  <c r="AB67" i="1"/>
  <c r="AB259" i="1"/>
  <c r="AB35" i="1"/>
  <c r="AB191" i="1"/>
  <c r="AB215" i="1"/>
  <c r="AB201" i="1"/>
  <c r="AB293" i="1"/>
  <c r="AB26" i="1"/>
  <c r="AB38" i="1"/>
  <c r="AB46" i="1"/>
  <c r="AB52" i="1"/>
  <c r="AB58" i="1"/>
  <c r="AB64" i="1"/>
  <c r="AB70" i="1"/>
  <c r="AB76" i="1"/>
  <c r="AB82" i="1"/>
  <c r="AB88" i="1"/>
  <c r="AB99" i="1"/>
  <c r="AB111" i="1"/>
  <c r="AB146" i="1"/>
  <c r="AB147" i="1"/>
  <c r="AB158" i="1"/>
  <c r="AB159" i="1"/>
  <c r="AB79" i="1"/>
  <c r="AB257" i="1"/>
  <c r="AB311" i="1"/>
  <c r="AB5" i="1"/>
  <c r="AB8" i="1"/>
  <c r="AB11" i="1"/>
  <c r="AB14" i="1"/>
  <c r="AB18" i="1"/>
  <c r="AB20" i="1"/>
  <c r="AB22" i="1"/>
  <c r="AB24" i="1"/>
  <c r="AB29" i="1"/>
  <c r="AB36" i="1"/>
  <c r="AB41" i="1"/>
  <c r="AB47" i="1"/>
  <c r="AB53" i="1"/>
  <c r="AB59" i="1"/>
  <c r="AB65" i="1"/>
  <c r="AB71" i="1"/>
  <c r="AB77" i="1"/>
  <c r="AB83" i="1"/>
  <c r="AB89" i="1"/>
  <c r="AB100" i="1"/>
  <c r="AB112" i="1"/>
  <c r="AB124" i="1"/>
  <c r="AB125" i="1"/>
  <c r="AB136" i="1"/>
  <c r="AB137" i="1"/>
  <c r="AB148" i="1"/>
  <c r="AB149" i="1"/>
  <c r="AB160" i="1"/>
  <c r="AB161" i="1"/>
  <c r="AB181" i="1"/>
  <c r="AB187" i="1"/>
  <c r="AB245" i="1"/>
  <c r="AB263" i="1"/>
  <c r="AB265" i="1"/>
  <c r="AB281" i="1"/>
  <c r="AB283" i="1"/>
  <c r="AB317" i="1"/>
  <c r="AB319" i="1"/>
  <c r="AB40" i="1"/>
  <c r="AB295" i="1"/>
  <c r="AB102" i="1"/>
  <c r="AB103" i="1"/>
  <c r="AB114" i="1"/>
  <c r="AB115" i="1"/>
  <c r="AB126" i="1"/>
  <c r="AB127" i="1"/>
  <c r="AB138" i="1"/>
  <c r="AB139" i="1"/>
  <c r="AB150" i="1"/>
  <c r="AB151" i="1"/>
  <c r="AB162" i="1"/>
  <c r="AB163" i="1"/>
  <c r="M171" i="1"/>
  <c r="AB171" i="1" s="1"/>
  <c r="M173" i="1"/>
  <c r="AB173" i="1" s="1"/>
  <c r="V178" i="1"/>
  <c r="AB180" i="1"/>
  <c r="P180" i="1"/>
  <c r="S183" i="1"/>
  <c r="M185" i="1"/>
  <c r="AB185" i="1" s="1"/>
  <c r="V190" i="1"/>
  <c r="P192" i="1"/>
  <c r="AB192" i="1" s="1"/>
  <c r="S195" i="1"/>
  <c r="AB195" i="1" s="1"/>
  <c r="M197" i="1"/>
  <c r="V202" i="1"/>
  <c r="P204" i="1"/>
  <c r="AB204" i="1" s="1"/>
  <c r="S207" i="1"/>
  <c r="M209" i="1"/>
  <c r="AB209" i="1" s="1"/>
  <c r="V214" i="1"/>
  <c r="AB216" i="1"/>
  <c r="P216" i="1"/>
  <c r="S219" i="1"/>
  <c r="M221" i="1"/>
  <c r="V226" i="1"/>
  <c r="P228" i="1"/>
  <c r="AB228" i="1" s="1"/>
  <c r="S231" i="1"/>
  <c r="Z232" i="1"/>
  <c r="M233" i="1"/>
  <c r="AB233" i="1" s="1"/>
  <c r="V238" i="1"/>
  <c r="P240" i="1"/>
  <c r="AB240" i="1" s="1"/>
  <c r="S243" i="1"/>
  <c r="M245" i="1"/>
  <c r="V250" i="1"/>
  <c r="AB252" i="1"/>
  <c r="P252" i="1"/>
  <c r="S255" i="1"/>
  <c r="AB255" i="1" s="1"/>
  <c r="M257" i="1"/>
  <c r="V262" i="1"/>
  <c r="P264" i="1"/>
  <c r="AB264" i="1" s="1"/>
  <c r="S267" i="1"/>
  <c r="M269" i="1"/>
  <c r="AB269" i="1" s="1"/>
  <c r="V274" i="1"/>
  <c r="P276" i="1"/>
  <c r="AB276" i="1" s="1"/>
  <c r="S279" i="1"/>
  <c r="AB279" i="1" s="1"/>
  <c r="M281" i="1"/>
  <c r="V286" i="1"/>
  <c r="P288" i="1"/>
  <c r="AB288" i="1" s="1"/>
  <c r="S291" i="1"/>
  <c r="Z292" i="1"/>
  <c r="M293" i="1"/>
  <c r="V298" i="1"/>
  <c r="P300" i="1"/>
  <c r="AB300" i="1" s="1"/>
  <c r="S303" i="1"/>
  <c r="Z304" i="1"/>
  <c r="M305" i="1"/>
  <c r="V310" i="1"/>
  <c r="P312" i="1"/>
  <c r="AB312" i="1" s="1"/>
  <c r="S315" i="1"/>
  <c r="AB315" i="1" s="1"/>
  <c r="M317" i="1"/>
  <c r="V322" i="1"/>
  <c r="AB324" i="1"/>
  <c r="P324" i="1"/>
  <c r="S327" i="1"/>
  <c r="M329" i="1"/>
  <c r="AB329" i="1" s="1"/>
  <c r="V334" i="1"/>
  <c r="P336" i="1"/>
  <c r="AB336" i="1" s="1"/>
  <c r="S339" i="1"/>
  <c r="M341" i="1"/>
  <c r="AB341" i="1" s="1"/>
  <c r="V346" i="1"/>
  <c r="AB348" i="1"/>
  <c r="P348" i="1"/>
  <c r="AB354" i="1"/>
  <c r="AB434" i="1"/>
  <c r="V176" i="1"/>
  <c r="P178" i="1"/>
  <c r="AB178" i="1" s="1"/>
  <c r="S181" i="1"/>
  <c r="M183" i="1"/>
  <c r="AB183" i="1" s="1"/>
  <c r="V188" i="1"/>
  <c r="P190" i="1"/>
  <c r="AB190" i="1" s="1"/>
  <c r="S193" i="1"/>
  <c r="AB193" i="1" s="1"/>
  <c r="M195" i="1"/>
  <c r="V200" i="1"/>
  <c r="AB200" i="1" s="1"/>
  <c r="P202" i="1"/>
  <c r="AB202" i="1" s="1"/>
  <c r="S205" i="1"/>
  <c r="AB205" i="1" s="1"/>
  <c r="M207" i="1"/>
  <c r="AB207" i="1" s="1"/>
  <c r="V212" i="1"/>
  <c r="AB214" i="1"/>
  <c r="P214" i="1"/>
  <c r="S217" i="1"/>
  <c r="AB217" i="1" s="1"/>
  <c r="M219" i="1"/>
  <c r="AB219" i="1" s="1"/>
  <c r="V224" i="1"/>
  <c r="P226" i="1"/>
  <c r="AB226" i="1" s="1"/>
  <c r="S229" i="1"/>
  <c r="AB229" i="1" s="1"/>
  <c r="Z230" i="1"/>
  <c r="M231" i="1"/>
  <c r="AB231" i="1" s="1"/>
  <c r="V236" i="1"/>
  <c r="AB236" i="1" s="1"/>
  <c r="P238" i="1"/>
  <c r="AB238" i="1" s="1"/>
  <c r="S241" i="1"/>
  <c r="AB241" i="1" s="1"/>
  <c r="M243" i="1"/>
  <c r="AB243" i="1" s="1"/>
  <c r="V248" i="1"/>
  <c r="AB250" i="1"/>
  <c r="P250" i="1"/>
  <c r="S253" i="1"/>
  <c r="AB253" i="1" s="1"/>
  <c r="M255" i="1"/>
  <c r="V260" i="1"/>
  <c r="AB260" i="1" s="1"/>
  <c r="P262" i="1"/>
  <c r="AB262" i="1" s="1"/>
  <c r="S265" i="1"/>
  <c r="M267" i="1"/>
  <c r="AB267" i="1" s="1"/>
  <c r="V272" i="1"/>
  <c r="P274" i="1"/>
  <c r="AB274" i="1" s="1"/>
  <c r="S277" i="1"/>
  <c r="M279" i="1"/>
  <c r="V284" i="1"/>
  <c r="AB284" i="1" s="1"/>
  <c r="P286" i="1"/>
  <c r="AB286" i="1" s="1"/>
  <c r="S289" i="1"/>
  <c r="AB289" i="1" s="1"/>
  <c r="Z290" i="1"/>
  <c r="M291" i="1"/>
  <c r="V296" i="1"/>
  <c r="AB296" i="1" s="1"/>
  <c r="P298" i="1"/>
  <c r="AB298" i="1" s="1"/>
  <c r="S301" i="1"/>
  <c r="AB301" i="1" s="1"/>
  <c r="Z302" i="1"/>
  <c r="M303" i="1"/>
  <c r="AB303" i="1" s="1"/>
  <c r="V308" i="1"/>
  <c r="AB308" i="1" s="1"/>
  <c r="P310" i="1"/>
  <c r="AB310" i="1" s="1"/>
  <c r="S313" i="1"/>
  <c r="AB313" i="1" s="1"/>
  <c r="Z314" i="1"/>
  <c r="AB314" i="1" s="1"/>
  <c r="M315" i="1"/>
  <c r="V320" i="1"/>
  <c r="P322" i="1"/>
  <c r="AB322" i="1" s="1"/>
  <c r="S325" i="1"/>
  <c r="AB325" i="1" s="1"/>
  <c r="M327" i="1"/>
  <c r="V332" i="1"/>
  <c r="AB334" i="1"/>
  <c r="P334" i="1"/>
  <c r="S337" i="1"/>
  <c r="AB337" i="1" s="1"/>
  <c r="M339" i="1"/>
  <c r="AB339" i="1" s="1"/>
  <c r="V344" i="1"/>
  <c r="AB344" i="1" s="1"/>
  <c r="P346" i="1"/>
  <c r="AB346" i="1" s="1"/>
  <c r="S349" i="1"/>
  <c r="AB349" i="1" s="1"/>
  <c r="AB418" i="1"/>
  <c r="AB422" i="1"/>
  <c r="AB426" i="1"/>
  <c r="AB430" i="1"/>
  <c r="AB176" i="1"/>
  <c r="AB188" i="1"/>
  <c r="AB212" i="1"/>
  <c r="AB224" i="1"/>
  <c r="AB248" i="1"/>
  <c r="AB272" i="1"/>
  <c r="AB320" i="1"/>
  <c r="AB332" i="1"/>
  <c r="AB352" i="1"/>
  <c r="AB170" i="1"/>
  <c r="AB174" i="1"/>
  <c r="AB186" i="1"/>
  <c r="AB198" i="1"/>
  <c r="AB210" i="1"/>
  <c r="AB222" i="1"/>
  <c r="AB234" i="1"/>
  <c r="S237" i="1"/>
  <c r="Z238" i="1"/>
  <c r="M239" i="1"/>
  <c r="AB239" i="1" s="1"/>
  <c r="V244" i="1"/>
  <c r="P246" i="1"/>
  <c r="AB246" i="1" s="1"/>
  <c r="S249" i="1"/>
  <c r="M251" i="1"/>
  <c r="AB251" i="1" s="1"/>
  <c r="V256" i="1"/>
  <c r="P258" i="1"/>
  <c r="AB258" i="1" s="1"/>
  <c r="S261" i="1"/>
  <c r="M263" i="1"/>
  <c r="V268" i="1"/>
  <c r="AB268" i="1" s="1"/>
  <c r="P270" i="1"/>
  <c r="AB270" i="1" s="1"/>
  <c r="S273" i="1"/>
  <c r="M275" i="1"/>
  <c r="AB275" i="1" s="1"/>
  <c r="V280" i="1"/>
  <c r="AB282" i="1"/>
  <c r="P282" i="1"/>
  <c r="S285" i="1"/>
  <c r="M287" i="1"/>
  <c r="AB287" i="1" s="1"/>
  <c r="V292" i="1"/>
  <c r="P294" i="1"/>
  <c r="AB294" i="1" s="1"/>
  <c r="S297" i="1"/>
  <c r="Z298" i="1"/>
  <c r="M299" i="1"/>
  <c r="AB299" i="1" s="1"/>
  <c r="V304" i="1"/>
  <c r="P306" i="1"/>
  <c r="AB306" i="1" s="1"/>
  <c r="S309" i="1"/>
  <c r="Z310" i="1"/>
  <c r="M311" i="1"/>
  <c r="V316" i="1"/>
  <c r="P318" i="1"/>
  <c r="AB318" i="1" s="1"/>
  <c r="S321" i="1"/>
  <c r="M323" i="1"/>
  <c r="AB323" i="1" s="1"/>
  <c r="V328" i="1"/>
  <c r="AB330" i="1"/>
  <c r="P330" i="1"/>
  <c r="S333" i="1"/>
  <c r="AB333" i="1" s="1"/>
  <c r="M335" i="1"/>
  <c r="AB335" i="1" s="1"/>
  <c r="V340" i="1"/>
  <c r="AB342" i="1"/>
  <c r="AB172" i="1"/>
  <c r="P172" i="1"/>
  <c r="S175" i="1"/>
  <c r="AB175" i="1" s="1"/>
  <c r="M177" i="1"/>
  <c r="AB177" i="1" s="1"/>
  <c r="V182" i="1"/>
  <c r="P184" i="1"/>
  <c r="AB184" i="1" s="1"/>
  <c r="S187" i="1"/>
  <c r="M189" i="1"/>
  <c r="AB189" i="1" s="1"/>
  <c r="V194" i="1"/>
  <c r="P196" i="1"/>
  <c r="AB196" i="1" s="1"/>
  <c r="S199" i="1"/>
  <c r="AB199" i="1" s="1"/>
  <c r="M201" i="1"/>
  <c r="V206" i="1"/>
  <c r="AB206" i="1" s="1"/>
  <c r="P208" i="1"/>
  <c r="AB208" i="1" s="1"/>
  <c r="S211" i="1"/>
  <c r="AB211" i="1" s="1"/>
  <c r="M213" i="1"/>
  <c r="AB213" i="1" s="1"/>
  <c r="V218" i="1"/>
  <c r="AB220" i="1"/>
  <c r="P220" i="1"/>
  <c r="S223" i="1"/>
  <c r="AB223" i="1" s="1"/>
  <c r="Z224" i="1"/>
  <c r="M225" i="1"/>
  <c r="AB225" i="1" s="1"/>
  <c r="V230" i="1"/>
  <c r="AB232" i="1"/>
  <c r="P232" i="1"/>
  <c r="S235" i="1"/>
  <c r="AB235" i="1" s="1"/>
  <c r="Z236" i="1"/>
  <c r="M237" i="1"/>
  <c r="AB237" i="1" s="1"/>
  <c r="V242" i="1"/>
  <c r="AB244" i="1"/>
  <c r="P244" i="1"/>
  <c r="S247" i="1"/>
  <c r="AB247" i="1" s="1"/>
  <c r="M249" i="1"/>
  <c r="AB249" i="1" s="1"/>
  <c r="V254" i="1"/>
  <c r="AB254" i="1" s="1"/>
  <c r="P256" i="1"/>
  <c r="AB256" i="1" s="1"/>
  <c r="S259" i="1"/>
  <c r="M261" i="1"/>
  <c r="AB261" i="1" s="1"/>
  <c r="V266" i="1"/>
  <c r="P268" i="1"/>
  <c r="S271" i="1"/>
  <c r="AB271" i="1" s="1"/>
  <c r="M273" i="1"/>
  <c r="AB273" i="1" s="1"/>
  <c r="V278" i="1"/>
  <c r="AB278" i="1" s="1"/>
  <c r="P280" i="1"/>
  <c r="AB280" i="1" s="1"/>
  <c r="S283" i="1"/>
  <c r="Z284" i="1"/>
  <c r="M285" i="1"/>
  <c r="AB285" i="1" s="1"/>
  <c r="V290" i="1"/>
  <c r="P292" i="1"/>
  <c r="AB292" i="1" s="1"/>
  <c r="S295" i="1"/>
  <c r="Z296" i="1"/>
  <c r="M297" i="1"/>
  <c r="AB297" i="1" s="1"/>
  <c r="V302" i="1"/>
  <c r="AB302" i="1" s="1"/>
  <c r="P304" i="1"/>
  <c r="AB304" i="1" s="1"/>
  <c r="S307" i="1"/>
  <c r="Z308" i="1"/>
  <c r="M309" i="1"/>
  <c r="AB309" i="1" s="1"/>
  <c r="V314" i="1"/>
  <c r="P316" i="1"/>
  <c r="AB316" i="1" s="1"/>
  <c r="S319" i="1"/>
  <c r="M321" i="1"/>
  <c r="AB321" i="1" s="1"/>
  <c r="V326" i="1"/>
  <c r="P328" i="1"/>
  <c r="AB328" i="1" s="1"/>
  <c r="S331" i="1"/>
  <c r="AB331" i="1" s="1"/>
  <c r="M333" i="1"/>
  <c r="V338" i="1"/>
  <c r="AB338" i="1" s="1"/>
  <c r="P340" i="1"/>
  <c r="AB340" i="1" s="1"/>
  <c r="S343" i="1"/>
  <c r="AB343" i="1" s="1"/>
  <c r="M345" i="1"/>
  <c r="AB345" i="1" s="1"/>
  <c r="P350" i="1"/>
  <c r="AB350" i="1" s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182" i="1"/>
  <c r="AB194" i="1"/>
  <c r="AB218" i="1"/>
  <c r="AB230" i="1"/>
  <c r="AB242" i="1"/>
  <c r="AB266" i="1"/>
  <c r="AB290" i="1"/>
  <c r="AB326" i="1"/>
  <c r="AB433" i="1"/>
  <c r="AB435" i="1"/>
  <c r="AB438" i="1"/>
  <c r="AB441" i="1"/>
  <c r="AB444" i="1"/>
  <c r="AB447" i="1"/>
  <c r="AB450" i="1"/>
  <c r="AB453" i="1"/>
  <c r="AB456" i="1"/>
  <c r="AB459" i="1"/>
  <c r="AB462" i="1"/>
  <c r="AB465" i="1"/>
  <c r="AB468" i="1"/>
  <c r="AB471" i="1"/>
  <c r="AB437" i="1"/>
  <c r="AB440" i="1"/>
  <c r="AB443" i="1"/>
  <c r="AB446" i="1"/>
  <c r="AB449" i="1"/>
  <c r="AB452" i="1"/>
  <c r="AB455" i="1"/>
  <c r="AB458" i="1"/>
  <c r="AB461" i="1"/>
  <c r="AB464" i="1"/>
  <c r="AB467" i="1"/>
  <c r="AB470" i="1"/>
  <c r="AB473" i="1"/>
  <c r="AB476" i="1"/>
  <c r="AB479" i="1"/>
  <c r="AB482" i="1"/>
  <c r="AB485" i="1"/>
  <c r="AB488" i="1"/>
  <c r="AB491" i="1"/>
  <c r="AB494" i="1"/>
  <c r="AB436" i="1"/>
  <c r="AB439" i="1"/>
  <c r="AB442" i="1"/>
  <c r="AB445" i="1"/>
  <c r="AB448" i="1"/>
  <c r="AB451" i="1"/>
  <c r="AB454" i="1"/>
  <c r="AB457" i="1"/>
  <c r="AB460" i="1"/>
  <c r="AB463" i="1"/>
  <c r="AB466" i="1"/>
  <c r="AB469" i="1"/>
  <c r="AB472" i="1"/>
  <c r="AB475" i="1"/>
  <c r="AB478" i="1"/>
  <c r="AB481" i="1"/>
  <c r="AB484" i="1"/>
  <c r="AB487" i="1"/>
  <c r="AB490" i="1"/>
  <c r="AB474" i="1"/>
  <c r="AB477" i="1"/>
  <c r="AB480" i="1"/>
  <c r="AB483" i="1"/>
  <c r="AB486" i="1"/>
  <c r="AB489" i="1"/>
  <c r="AB492" i="1"/>
  <c r="AB495" i="1"/>
  <c r="AB498" i="1"/>
  <c r="AB501" i="1"/>
  <c r="AB504" i="1"/>
  <c r="AB507" i="1"/>
  <c r="AB510" i="1"/>
  <c r="AB513" i="1"/>
  <c r="AB516" i="1"/>
  <c r="AB519" i="1"/>
  <c r="AB522" i="1"/>
  <c r="AB525" i="1"/>
  <c r="AB528" i="1"/>
  <c r="AB531" i="1"/>
  <c r="AB534" i="1"/>
  <c r="AB537" i="1"/>
  <c r="AB540" i="1"/>
  <c r="AB543" i="1"/>
  <c r="AB546" i="1"/>
  <c r="AB549" i="1"/>
  <c r="AB552" i="1"/>
  <c r="AB555" i="1"/>
  <c r="AB558" i="1"/>
  <c r="AB561" i="1"/>
  <c r="AB564" i="1"/>
  <c r="AB567" i="1"/>
  <c r="AB570" i="1"/>
  <c r="AB573" i="1"/>
  <c r="AB576" i="1"/>
  <c r="AB579" i="1"/>
  <c r="AB582" i="1"/>
  <c r="AB585" i="1"/>
  <c r="AB588" i="1"/>
  <c r="AB591" i="1"/>
  <c r="AB594" i="1"/>
  <c r="AB597" i="1"/>
  <c r="AB600" i="1"/>
  <c r="AB603" i="1"/>
  <c r="AB606" i="1"/>
  <c r="AB609" i="1"/>
  <c r="AB612" i="1"/>
  <c r="AB615" i="1"/>
  <c r="AB618" i="1"/>
  <c r="AB621" i="1"/>
  <c r="AB624" i="1"/>
  <c r="AB627" i="1"/>
  <c r="AB630" i="1"/>
  <c r="AB633" i="1"/>
  <c r="AB636" i="1"/>
  <c r="AB639" i="1"/>
  <c r="AB642" i="1"/>
  <c r="AB645" i="1"/>
  <c r="AB648" i="1"/>
  <c r="AB651" i="1"/>
  <c r="AB654" i="1"/>
  <c r="AB657" i="1"/>
  <c r="AB660" i="1"/>
  <c r="AB663" i="1"/>
  <c r="AB666" i="1"/>
  <c r="AB669" i="1"/>
  <c r="AB672" i="1"/>
  <c r="AB675" i="1"/>
  <c r="AB678" i="1"/>
  <c r="AB681" i="1"/>
  <c r="AB684" i="1"/>
  <c r="AB687" i="1"/>
  <c r="AB690" i="1"/>
  <c r="AB693" i="1"/>
  <c r="AB696" i="1"/>
  <c r="AB699" i="1"/>
  <c r="AB702" i="1"/>
  <c r="AB705" i="1"/>
  <c r="AB708" i="1"/>
  <c r="AB711" i="1"/>
  <c r="AB714" i="1"/>
  <c r="AB717" i="1"/>
  <c r="AB720" i="1"/>
  <c r="AB723" i="1"/>
  <c r="AB726" i="1"/>
  <c r="AB729" i="1"/>
  <c r="AB732" i="1"/>
  <c r="AB735" i="1"/>
  <c r="AB738" i="1"/>
  <c r="AB741" i="1"/>
  <c r="AB744" i="1"/>
  <c r="AB747" i="1"/>
  <c r="AB750" i="1"/>
  <c r="AB753" i="1"/>
  <c r="AB756" i="1"/>
  <c r="AB759" i="1"/>
  <c r="AB762" i="1"/>
  <c r="AB765" i="1"/>
  <c r="AB768" i="1"/>
  <c r="AB771" i="1"/>
  <c r="AB774" i="1"/>
  <c r="AB777" i="1"/>
  <c r="AB780" i="1"/>
  <c r="AB783" i="1"/>
  <c r="AB786" i="1"/>
  <c r="AB789" i="1"/>
  <c r="AB792" i="1"/>
  <c r="AB795" i="1"/>
  <c r="AB798" i="1"/>
  <c r="AB801" i="1"/>
  <c r="AB804" i="1"/>
  <c r="AB807" i="1"/>
  <c r="AB810" i="1"/>
  <c r="AB813" i="1"/>
  <c r="AB816" i="1"/>
  <c r="AB819" i="1"/>
  <c r="AB822" i="1"/>
  <c r="AB825" i="1"/>
  <c r="AB828" i="1"/>
  <c r="AB831" i="1"/>
  <c r="AB834" i="1"/>
  <c r="AB837" i="1"/>
  <c r="AB840" i="1"/>
  <c r="AB843" i="1"/>
  <c r="AB846" i="1"/>
  <c r="AB849" i="1"/>
  <c r="AB852" i="1"/>
  <c r="AB855" i="1"/>
  <c r="AB858" i="1"/>
  <c r="AB861" i="1"/>
  <c r="AB864" i="1"/>
  <c r="AB867" i="1"/>
  <c r="AB870" i="1"/>
  <c r="AB873" i="1"/>
  <c r="AB876" i="1"/>
  <c r="AB879" i="1"/>
  <c r="AB882" i="1"/>
  <c r="AB885" i="1"/>
  <c r="AB888" i="1"/>
  <c r="AB891" i="1"/>
  <c r="AB894" i="1"/>
  <c r="AB897" i="1"/>
  <c r="AB900" i="1"/>
  <c r="AB903" i="1"/>
  <c r="AB906" i="1"/>
  <c r="AB909" i="1"/>
  <c r="AB912" i="1"/>
  <c r="AB915" i="1"/>
  <c r="AB918" i="1"/>
  <c r="AB921" i="1"/>
  <c r="AB924" i="1"/>
  <c r="AB927" i="1"/>
  <c r="AB930" i="1"/>
  <c r="AB933" i="1"/>
  <c r="AB936" i="1"/>
  <c r="AB939" i="1"/>
  <c r="AB942" i="1"/>
  <c r="AB945" i="1"/>
  <c r="AB948" i="1"/>
  <c r="AB951" i="1"/>
  <c r="AB954" i="1"/>
  <c r="AB957" i="1"/>
  <c r="AB960" i="1"/>
  <c r="AB963" i="1"/>
  <c r="AB966" i="1"/>
  <c r="AB969" i="1"/>
  <c r="AB972" i="1"/>
  <c r="AB975" i="1"/>
  <c r="AB978" i="1"/>
  <c r="AB981" i="1"/>
  <c r="AB984" i="1"/>
  <c r="AB987" i="1"/>
  <c r="AB990" i="1"/>
  <c r="AB993" i="1"/>
  <c r="AB996" i="1"/>
  <c r="AB999" i="1"/>
  <c r="AB1002" i="1"/>
  <c r="AB1005" i="1"/>
  <c r="AB1008" i="1"/>
  <c r="AB1011" i="1"/>
  <c r="AB1014" i="1"/>
  <c r="AB1017" i="1"/>
  <c r="AB1020" i="1"/>
  <c r="AB1023" i="1"/>
  <c r="AB1026" i="1"/>
  <c r="AB1029" i="1"/>
  <c r="AB1032" i="1"/>
  <c r="AB1035" i="1"/>
  <c r="AB1038" i="1"/>
  <c r="AB1041" i="1"/>
  <c r="AB1044" i="1"/>
  <c r="AB1047" i="1"/>
  <c r="AB1050" i="1"/>
  <c r="AB1053" i="1"/>
  <c r="AB1056" i="1"/>
  <c r="AB1059" i="1"/>
  <c r="AB1062" i="1"/>
  <c r="AB1065" i="1"/>
  <c r="AB1068" i="1"/>
  <c r="AB1071" i="1"/>
  <c r="AB1074" i="1"/>
  <c r="AB1077" i="1"/>
  <c r="AB1080" i="1"/>
  <c r="AB1083" i="1"/>
  <c r="AB1086" i="1"/>
  <c r="AB1089" i="1"/>
  <c r="AB1092" i="1"/>
  <c r="AB1095" i="1"/>
  <c r="AB1098" i="1"/>
  <c r="AB1101" i="1"/>
  <c r="AB1104" i="1"/>
  <c r="AB1107" i="1"/>
  <c r="AB1110" i="1"/>
  <c r="AB1113" i="1"/>
  <c r="AB1116" i="1"/>
  <c r="AB1119" i="1"/>
  <c r="AB1122" i="1"/>
  <c r="AB1125" i="1"/>
  <c r="AB1128" i="1"/>
  <c r="AB1131" i="1"/>
  <c r="AB1134" i="1"/>
  <c r="AB1137" i="1"/>
  <c r="AB1140" i="1"/>
  <c r="AB1143" i="1"/>
  <c r="AB1146" i="1"/>
  <c r="AB1149" i="1"/>
  <c r="AB1152" i="1"/>
  <c r="AB1155" i="1"/>
  <c r="AB1158" i="1"/>
  <c r="AB1161" i="1"/>
  <c r="AB1164" i="1"/>
  <c r="AB1167" i="1"/>
  <c r="AB1170" i="1"/>
  <c r="AB1173" i="1"/>
  <c r="AB1176" i="1"/>
  <c r="AB1179" i="1"/>
  <c r="AB1182" i="1"/>
  <c r="AB1185" i="1"/>
  <c r="AB1188" i="1"/>
  <c r="AB1191" i="1"/>
  <c r="AB1194" i="1"/>
  <c r="AB1197" i="1"/>
  <c r="AB1200" i="1"/>
  <c r="AB1203" i="1"/>
  <c r="AB1206" i="1"/>
  <c r="AB1209" i="1"/>
  <c r="AB1212" i="1"/>
  <c r="AB1215" i="1"/>
  <c r="AB1218" i="1"/>
  <c r="AB1221" i="1"/>
  <c r="AB1224" i="1"/>
  <c r="AB1227" i="1"/>
  <c r="AB1230" i="1"/>
  <c r="AB1233" i="1"/>
  <c r="AB1236" i="1"/>
  <c r="AB1239" i="1"/>
  <c r="AB1242" i="1"/>
  <c r="AB1245" i="1"/>
  <c r="AB1248" i="1"/>
  <c r="AB1251" i="1"/>
  <c r="AB1254" i="1"/>
  <c r="AB1257" i="1"/>
  <c r="AB1260" i="1"/>
  <c r="AB1263" i="1"/>
  <c r="AB1266" i="1"/>
  <c r="AB1269" i="1"/>
  <c r="AB1272" i="1"/>
  <c r="AB1275" i="1"/>
  <c r="AB1278" i="1"/>
  <c r="AB1281" i="1"/>
  <c r="AB1284" i="1"/>
  <c r="AB1287" i="1"/>
  <c r="AB1290" i="1"/>
  <c r="AB1293" i="1"/>
  <c r="AB1296" i="1"/>
  <c r="AB1299" i="1"/>
  <c r="AB1302" i="1"/>
  <c r="AB1305" i="1"/>
  <c r="AB1308" i="1"/>
  <c r="AB1311" i="1"/>
  <c r="AB1314" i="1"/>
  <c r="AB1317" i="1"/>
  <c r="AB1320" i="1"/>
  <c r="AB1323" i="1"/>
  <c r="AB1326" i="1"/>
  <c r="AB1329" i="1"/>
  <c r="AB1332" i="1"/>
  <c r="AB1335" i="1"/>
  <c r="AB1338" i="1"/>
  <c r="AB1341" i="1"/>
  <c r="AB1344" i="1"/>
  <c r="AB1347" i="1"/>
  <c r="AB1350" i="1"/>
  <c r="AB1353" i="1"/>
  <c r="AB1356" i="1"/>
  <c r="AB1359" i="1"/>
  <c r="AB1362" i="1"/>
  <c r="AB1365" i="1"/>
  <c r="AB1368" i="1"/>
  <c r="AB1371" i="1"/>
  <c r="AB1374" i="1"/>
  <c r="AB1377" i="1"/>
  <c r="AB1380" i="1"/>
  <c r="AB1383" i="1"/>
  <c r="AB1386" i="1"/>
  <c r="AB1389" i="1"/>
  <c r="AB1392" i="1"/>
  <c r="AB1395" i="1"/>
  <c r="AB1398" i="1"/>
  <c r="AB1401" i="1"/>
  <c r="AB1404" i="1"/>
  <c r="AB1407" i="1"/>
  <c r="AB1410" i="1"/>
  <c r="AB1413" i="1"/>
  <c r="AB1416" i="1"/>
  <c r="AB1419" i="1"/>
  <c r="AB1422" i="1"/>
  <c r="AB1425" i="1"/>
  <c r="AB1428" i="1"/>
  <c r="AB1431" i="1"/>
  <c r="AB1434" i="1"/>
  <c r="AB1437" i="1"/>
  <c r="AB1440" i="1"/>
  <c r="AB1443" i="1"/>
  <c r="AB1446" i="1"/>
  <c r="AB1449" i="1"/>
  <c r="AB1452" i="1"/>
  <c r="AB1455" i="1"/>
  <c r="AB1458" i="1"/>
  <c r="AB1461" i="1"/>
  <c r="AB1464" i="1"/>
  <c r="AB1467" i="1"/>
  <c r="AB1470" i="1"/>
  <c r="AB1473" i="1"/>
  <c r="AB1476" i="1"/>
  <c r="AB1479" i="1"/>
  <c r="AB1482" i="1"/>
  <c r="AB1485" i="1"/>
  <c r="AB1488" i="1"/>
  <c r="AB1491" i="1"/>
  <c r="AB1494" i="1"/>
  <c r="AB1497" i="1"/>
  <c r="AB1500" i="1"/>
  <c r="AB1503" i="1"/>
  <c r="AB1506" i="1"/>
  <c r="AB1509" i="1"/>
  <c r="AB1512" i="1"/>
  <c r="AB1515" i="1"/>
  <c r="AB497" i="1"/>
  <c r="AB500" i="1"/>
  <c r="AB503" i="1"/>
  <c r="AB506" i="1"/>
  <c r="AB509" i="1"/>
  <c r="AB512" i="1"/>
  <c r="AB515" i="1"/>
  <c r="AB518" i="1"/>
  <c r="AB521" i="1"/>
  <c r="AB524" i="1"/>
  <c r="AB527" i="1"/>
  <c r="AB530" i="1"/>
  <c r="AB533" i="1"/>
  <c r="AB536" i="1"/>
  <c r="AB539" i="1"/>
  <c r="AB542" i="1"/>
  <c r="AB545" i="1"/>
  <c r="AB548" i="1"/>
  <c r="AB551" i="1"/>
  <c r="AB554" i="1"/>
  <c r="AB557" i="1"/>
  <c r="AB560" i="1"/>
  <c r="AB563" i="1"/>
  <c r="AB566" i="1"/>
  <c r="AB569" i="1"/>
  <c r="AB572" i="1"/>
  <c r="AB575" i="1"/>
  <c r="AB578" i="1"/>
  <c r="AB581" i="1"/>
  <c r="AB584" i="1"/>
  <c r="AB587" i="1"/>
  <c r="AB590" i="1"/>
  <c r="AB593" i="1"/>
  <c r="AB596" i="1"/>
  <c r="AB599" i="1"/>
  <c r="AB602" i="1"/>
  <c r="AB605" i="1"/>
  <c r="AB608" i="1"/>
  <c r="AB611" i="1"/>
  <c r="AB614" i="1"/>
  <c r="AB617" i="1"/>
  <c r="AB620" i="1"/>
  <c r="AB623" i="1"/>
  <c r="AB626" i="1"/>
  <c r="AB629" i="1"/>
  <c r="AB632" i="1"/>
  <c r="AB635" i="1"/>
  <c r="AB638" i="1"/>
  <c r="AB641" i="1"/>
  <c r="AB644" i="1"/>
  <c r="AB647" i="1"/>
  <c r="AB650" i="1"/>
  <c r="AB653" i="1"/>
  <c r="AB656" i="1"/>
  <c r="AB659" i="1"/>
  <c r="AB662" i="1"/>
  <c r="AB665" i="1"/>
  <c r="AB668" i="1"/>
  <c r="AB671" i="1"/>
  <c r="AB674" i="1"/>
  <c r="AB677" i="1"/>
  <c r="AB680" i="1"/>
  <c r="AB683" i="1"/>
  <c r="AB686" i="1"/>
  <c r="AB689" i="1"/>
  <c r="AB692" i="1"/>
  <c r="AB695" i="1"/>
  <c r="AB698" i="1"/>
  <c r="AB701" i="1"/>
  <c r="AB704" i="1"/>
  <c r="AB707" i="1"/>
  <c r="AB710" i="1"/>
  <c r="AB713" i="1"/>
  <c r="AB716" i="1"/>
  <c r="AB719" i="1"/>
  <c r="AB722" i="1"/>
  <c r="AB725" i="1"/>
  <c r="AB728" i="1"/>
  <c r="AB731" i="1"/>
  <c r="AB734" i="1"/>
  <c r="AB737" i="1"/>
  <c r="AB740" i="1"/>
  <c r="AB743" i="1"/>
  <c r="AB746" i="1"/>
  <c r="AB749" i="1"/>
  <c r="AB752" i="1"/>
  <c r="AB755" i="1"/>
  <c r="AB758" i="1"/>
  <c r="AB761" i="1"/>
  <c r="AB764" i="1"/>
  <c r="AB767" i="1"/>
  <c r="AB770" i="1"/>
  <c r="AB773" i="1"/>
  <c r="AB776" i="1"/>
  <c r="AB779" i="1"/>
  <c r="AB782" i="1"/>
  <c r="AB785" i="1"/>
  <c r="AB788" i="1"/>
  <c r="AB791" i="1"/>
  <c r="AB794" i="1"/>
  <c r="AB797" i="1"/>
  <c r="AB800" i="1"/>
  <c r="AB803" i="1"/>
  <c r="AB806" i="1"/>
  <c r="AB809" i="1"/>
  <c r="AB812" i="1"/>
  <c r="AB815" i="1"/>
  <c r="AB818" i="1"/>
  <c r="AB821" i="1"/>
  <c r="AB824" i="1"/>
  <c r="AB827" i="1"/>
  <c r="AB830" i="1"/>
  <c r="AB833" i="1"/>
  <c r="AB836" i="1"/>
  <c r="AB839" i="1"/>
  <c r="AB842" i="1"/>
  <c r="AB845" i="1"/>
  <c r="AB848" i="1"/>
  <c r="AB851" i="1"/>
  <c r="AB854" i="1"/>
  <c r="AB857" i="1"/>
  <c r="AB860" i="1"/>
  <c r="AB863" i="1"/>
  <c r="AB866" i="1"/>
  <c r="AB869" i="1"/>
  <c r="AB872" i="1"/>
  <c r="AB875" i="1"/>
  <c r="AB878" i="1"/>
  <c r="AB881" i="1"/>
  <c r="AB884" i="1"/>
  <c r="AB887" i="1"/>
  <c r="AB890" i="1"/>
  <c r="AB893" i="1"/>
  <c r="AB896" i="1"/>
  <c r="AB899" i="1"/>
  <c r="AB902" i="1"/>
  <c r="AB905" i="1"/>
  <c r="AB908" i="1"/>
  <c r="AB911" i="1"/>
  <c r="AB914" i="1"/>
  <c r="AB917" i="1"/>
  <c r="AB920" i="1"/>
  <c r="AB923" i="1"/>
  <c r="AB926" i="1"/>
  <c r="AB929" i="1"/>
  <c r="AB932" i="1"/>
  <c r="AB935" i="1"/>
  <c r="AB938" i="1"/>
  <c r="AB941" i="1"/>
  <c r="AB944" i="1"/>
  <c r="AB947" i="1"/>
  <c r="AB950" i="1"/>
  <c r="AB953" i="1"/>
  <c r="AB956" i="1"/>
  <c r="AB959" i="1"/>
  <c r="AB962" i="1"/>
  <c r="AB965" i="1"/>
  <c r="AB968" i="1"/>
  <c r="AB971" i="1"/>
  <c r="AB974" i="1"/>
  <c r="AB977" i="1"/>
  <c r="AB980" i="1"/>
  <c r="AB983" i="1"/>
  <c r="AB986" i="1"/>
  <c r="AB989" i="1"/>
  <c r="AB992" i="1"/>
  <c r="AB995" i="1"/>
  <c r="AB998" i="1"/>
  <c r="AB1001" i="1"/>
  <c r="AB1004" i="1"/>
  <c r="AB1007" i="1"/>
  <c r="AB1010" i="1"/>
  <c r="AB1013" i="1"/>
  <c r="AB1016" i="1"/>
  <c r="AB1019" i="1"/>
  <c r="AB1022" i="1"/>
  <c r="AB1025" i="1"/>
  <c r="AB1028" i="1"/>
  <c r="AB1031" i="1"/>
  <c r="AB1034" i="1"/>
  <c r="AB1037" i="1"/>
  <c r="AB1040" i="1"/>
  <c r="AB1043" i="1"/>
  <c r="AB1046" i="1"/>
  <c r="AB1049" i="1"/>
  <c r="AB1052" i="1"/>
  <c r="AB1055" i="1"/>
  <c r="AB1058" i="1"/>
  <c r="AB1061" i="1"/>
  <c r="AB1064" i="1"/>
  <c r="AB1067" i="1"/>
  <c r="AB1070" i="1"/>
  <c r="AB1073" i="1"/>
  <c r="AB1076" i="1"/>
  <c r="AB1079" i="1"/>
  <c r="AB1082" i="1"/>
  <c r="AB1085" i="1"/>
  <c r="AB1088" i="1"/>
  <c r="AB1091" i="1"/>
  <c r="AB1094" i="1"/>
  <c r="AB1097" i="1"/>
  <c r="AB1100" i="1"/>
  <c r="AB1103" i="1"/>
  <c r="AB1106" i="1"/>
  <c r="AB1109" i="1"/>
  <c r="AB1112" i="1"/>
  <c r="AB1115" i="1"/>
  <c r="AB1118" i="1"/>
  <c r="AB1121" i="1"/>
  <c r="AB1124" i="1"/>
  <c r="AB1127" i="1"/>
  <c r="AB1130" i="1"/>
  <c r="AB1133" i="1"/>
  <c r="AB1136" i="1"/>
  <c r="AB1139" i="1"/>
  <c r="AB1142" i="1"/>
  <c r="AB1145" i="1"/>
  <c r="AB1148" i="1"/>
  <c r="AB1151" i="1"/>
  <c r="AB1154" i="1"/>
  <c r="AB1157" i="1"/>
  <c r="AB1160" i="1"/>
  <c r="AB1163" i="1"/>
  <c r="AB1166" i="1"/>
  <c r="AB1169" i="1"/>
  <c r="AB1172" i="1"/>
  <c r="AB1175" i="1"/>
  <c r="AB1178" i="1"/>
  <c r="AB1181" i="1"/>
  <c r="AB1184" i="1"/>
  <c r="AB1187" i="1"/>
  <c r="AB1190" i="1"/>
  <c r="AB1193" i="1"/>
  <c r="AB1196" i="1"/>
  <c r="AB1199" i="1"/>
  <c r="AB1202" i="1"/>
  <c r="AB1205" i="1"/>
  <c r="AB1208" i="1"/>
  <c r="AB1211" i="1"/>
  <c r="AB1214" i="1"/>
  <c r="AB1217" i="1"/>
  <c r="AB1220" i="1"/>
  <c r="AB1223" i="1"/>
  <c r="AB1226" i="1"/>
  <c r="AB1229" i="1"/>
  <c r="AB1232" i="1"/>
  <c r="AB1235" i="1"/>
  <c r="AB1238" i="1"/>
  <c r="AB1241" i="1"/>
  <c r="AB1244" i="1"/>
  <c r="AB1247" i="1"/>
  <c r="AB1250" i="1"/>
  <c r="AB1253" i="1"/>
  <c r="AB1256" i="1"/>
  <c r="AB1259" i="1"/>
  <c r="AB1262" i="1"/>
  <c r="AB1265" i="1"/>
  <c r="AB1268" i="1"/>
  <c r="AB1271" i="1"/>
  <c r="AB1274" i="1"/>
  <c r="AB1277" i="1"/>
  <c r="AB1280" i="1"/>
  <c r="AB1283" i="1"/>
  <c r="AB1286" i="1"/>
  <c r="AB1289" i="1"/>
  <c r="AB1292" i="1"/>
  <c r="AB1295" i="1"/>
  <c r="AB1298" i="1"/>
  <c r="AB1301" i="1"/>
  <c r="AB1304" i="1"/>
  <c r="AB1307" i="1"/>
  <c r="AB1310" i="1"/>
  <c r="AB1313" i="1"/>
  <c r="AB1316" i="1"/>
  <c r="AB1319" i="1"/>
  <c r="AB1322" i="1"/>
  <c r="AB1325" i="1"/>
  <c r="AB1328" i="1"/>
  <c r="AB1331" i="1"/>
  <c r="AB1334" i="1"/>
  <c r="AB1337" i="1"/>
  <c r="AB1340" i="1"/>
  <c r="AB1343" i="1"/>
  <c r="AB1346" i="1"/>
  <c r="AB1349" i="1"/>
  <c r="AB1352" i="1"/>
  <c r="AB1355" i="1"/>
  <c r="AB1358" i="1"/>
  <c r="AB1361" i="1"/>
  <c r="AB1364" i="1"/>
  <c r="AB1367" i="1"/>
  <c r="AB1370" i="1"/>
  <c r="AB1373" i="1"/>
  <c r="AB1376" i="1"/>
  <c r="AB1379" i="1"/>
  <c r="AB1382" i="1"/>
  <c r="AB1385" i="1"/>
  <c r="AB1388" i="1"/>
  <c r="AB1391" i="1"/>
  <c r="AB1394" i="1"/>
  <c r="AB1397" i="1"/>
  <c r="AB1400" i="1"/>
  <c r="AB1403" i="1"/>
  <c r="AB1406" i="1"/>
  <c r="AB1409" i="1"/>
  <c r="AB1412" i="1"/>
  <c r="AB1415" i="1"/>
  <c r="AB1418" i="1"/>
  <c r="AB1421" i="1"/>
  <c r="AB1424" i="1"/>
  <c r="AB1427" i="1"/>
  <c r="AB1430" i="1"/>
  <c r="AB1433" i="1"/>
  <c r="AB1436" i="1"/>
  <c r="AB1439" i="1"/>
  <c r="AB1442" i="1"/>
  <c r="AB1445" i="1"/>
  <c r="AB1448" i="1"/>
  <c r="AB1451" i="1"/>
  <c r="AB1454" i="1"/>
  <c r="AB1457" i="1"/>
  <c r="AB1460" i="1"/>
  <c r="AB1463" i="1"/>
  <c r="AB1466" i="1"/>
  <c r="AB1469" i="1"/>
  <c r="AB1472" i="1"/>
  <c r="AB1475" i="1"/>
  <c r="AB1478" i="1"/>
  <c r="AB1481" i="1"/>
  <c r="AB1484" i="1"/>
  <c r="AB1487" i="1"/>
  <c r="AB1490" i="1"/>
  <c r="AB1493" i="1"/>
  <c r="AB1496" i="1"/>
  <c r="AB1499" i="1"/>
  <c r="AB1502" i="1"/>
  <c r="AB1505" i="1"/>
  <c r="AB1508" i="1"/>
  <c r="AB1511" i="1"/>
  <c r="AB1514" i="1"/>
  <c r="AB1516" i="1"/>
  <c r="AB493" i="1"/>
  <c r="AB496" i="1"/>
  <c r="AB499" i="1"/>
  <c r="AB502" i="1"/>
  <c r="AB505" i="1"/>
  <c r="AB508" i="1"/>
  <c r="AB511" i="1"/>
  <c r="AB514" i="1"/>
  <c r="AB517" i="1"/>
  <c r="AB520" i="1"/>
  <c r="AB523" i="1"/>
  <c r="AB526" i="1"/>
  <c r="AB529" i="1"/>
  <c r="AB532" i="1"/>
  <c r="AB535" i="1"/>
  <c r="AB538" i="1"/>
  <c r="AB541" i="1"/>
  <c r="AB544" i="1"/>
  <c r="AB547" i="1"/>
  <c r="AB550" i="1"/>
  <c r="AB553" i="1"/>
  <c r="AB556" i="1"/>
  <c r="AB559" i="1"/>
  <c r="AB562" i="1"/>
  <c r="AB565" i="1"/>
  <c r="AB568" i="1"/>
  <c r="AB571" i="1"/>
  <c r="AB574" i="1"/>
  <c r="AB577" i="1"/>
  <c r="AB580" i="1"/>
  <c r="AB583" i="1"/>
  <c r="AB586" i="1"/>
  <c r="AB589" i="1"/>
  <c r="AB592" i="1"/>
  <c r="AB595" i="1"/>
  <c r="AB598" i="1"/>
  <c r="AB601" i="1"/>
  <c r="AB604" i="1"/>
  <c r="AB607" i="1"/>
  <c r="AB610" i="1"/>
  <c r="AB613" i="1"/>
  <c r="AB616" i="1"/>
  <c r="AB619" i="1"/>
  <c r="AB622" i="1"/>
  <c r="AB625" i="1"/>
  <c r="AB628" i="1"/>
  <c r="AB631" i="1"/>
  <c r="AB634" i="1"/>
  <c r="AB637" i="1"/>
  <c r="AB640" i="1"/>
  <c r="AB643" i="1"/>
  <c r="AB646" i="1"/>
  <c r="AB649" i="1"/>
  <c r="AB652" i="1"/>
  <c r="AB655" i="1"/>
  <c r="AB658" i="1"/>
  <c r="AB661" i="1"/>
  <c r="AB664" i="1"/>
  <c r="AB667" i="1"/>
  <c r="AB670" i="1"/>
  <c r="AB673" i="1"/>
  <c r="AB676" i="1"/>
  <c r="AB679" i="1"/>
  <c r="AB682" i="1"/>
  <c r="AB685" i="1"/>
  <c r="AB688" i="1"/>
  <c r="AB691" i="1"/>
  <c r="AB694" i="1"/>
  <c r="AB697" i="1"/>
  <c r="AB700" i="1"/>
  <c r="AB703" i="1"/>
  <c r="AB706" i="1"/>
  <c r="AB709" i="1"/>
  <c r="AB712" i="1"/>
  <c r="AB715" i="1"/>
  <c r="AB718" i="1"/>
  <c r="AB721" i="1"/>
  <c r="AB724" i="1"/>
  <c r="AB727" i="1"/>
  <c r="AB730" i="1"/>
  <c r="AB733" i="1"/>
  <c r="AB736" i="1"/>
  <c r="AB739" i="1"/>
  <c r="AB742" i="1"/>
  <c r="AB745" i="1"/>
  <c r="AB748" i="1"/>
  <c r="AB751" i="1"/>
  <c r="AB754" i="1"/>
  <c r="AB757" i="1"/>
  <c r="AB760" i="1"/>
  <c r="AB763" i="1"/>
  <c r="AB766" i="1"/>
  <c r="AB769" i="1"/>
  <c r="AB772" i="1"/>
  <c r="AB775" i="1"/>
  <c r="AB778" i="1"/>
  <c r="AB781" i="1"/>
  <c r="AB784" i="1"/>
  <c r="AB787" i="1"/>
  <c r="AB790" i="1"/>
  <c r="AB793" i="1"/>
  <c r="AB796" i="1"/>
  <c r="AB799" i="1"/>
  <c r="AB802" i="1"/>
  <c r="AB805" i="1"/>
  <c r="AB808" i="1"/>
  <c r="AB811" i="1"/>
  <c r="AB814" i="1"/>
  <c r="AB817" i="1"/>
  <c r="AB820" i="1"/>
  <c r="AB823" i="1"/>
  <c r="AB826" i="1"/>
  <c r="AB829" i="1"/>
  <c r="AB832" i="1"/>
  <c r="AB835" i="1"/>
  <c r="AB838" i="1"/>
  <c r="AB841" i="1"/>
  <c r="AB844" i="1"/>
  <c r="AB847" i="1"/>
  <c r="AB850" i="1"/>
  <c r="AB853" i="1"/>
  <c r="AB856" i="1"/>
  <c r="AB859" i="1"/>
  <c r="AB862" i="1"/>
  <c r="AB865" i="1"/>
  <c r="AB868" i="1"/>
  <c r="AB871" i="1"/>
  <c r="AB874" i="1"/>
  <c r="AB877" i="1"/>
  <c r="AB880" i="1"/>
  <c r="AB883" i="1"/>
  <c r="AB886" i="1"/>
  <c r="AB889" i="1"/>
  <c r="AB892" i="1"/>
  <c r="AB895" i="1"/>
  <c r="AB898" i="1"/>
  <c r="AB901" i="1"/>
  <c r="AB904" i="1"/>
  <c r="AB907" i="1"/>
  <c r="AB910" i="1"/>
  <c r="AB913" i="1"/>
  <c r="AB916" i="1"/>
  <c r="AB919" i="1"/>
  <c r="AB922" i="1"/>
  <c r="AB925" i="1"/>
  <c r="AB928" i="1"/>
  <c r="AB931" i="1"/>
  <c r="AB934" i="1"/>
  <c r="AB937" i="1"/>
  <c r="AB940" i="1"/>
  <c r="AB943" i="1"/>
  <c r="AB946" i="1"/>
  <c r="AB949" i="1"/>
  <c r="AB952" i="1"/>
  <c r="AB955" i="1"/>
  <c r="AB958" i="1"/>
  <c r="AB961" i="1"/>
  <c r="AB964" i="1"/>
  <c r="AB967" i="1"/>
  <c r="AB970" i="1"/>
  <c r="AB973" i="1"/>
  <c r="AB976" i="1"/>
  <c r="AB979" i="1"/>
  <c r="AB982" i="1"/>
  <c r="AB985" i="1"/>
  <c r="AB988" i="1"/>
  <c r="AB991" i="1"/>
  <c r="AB994" i="1"/>
  <c r="AB997" i="1"/>
  <c r="AB1000" i="1"/>
  <c r="AB1003" i="1"/>
  <c r="AB1006" i="1"/>
  <c r="AB1009" i="1"/>
  <c r="AB1012" i="1"/>
  <c r="AB1015" i="1"/>
  <c r="AB1018" i="1"/>
  <c r="AB1021" i="1"/>
  <c r="AB1024" i="1"/>
  <c r="AB1027" i="1"/>
  <c r="AB1030" i="1"/>
  <c r="AB1033" i="1"/>
  <c r="AB1036" i="1"/>
  <c r="AB1039" i="1"/>
  <c r="AB1042" i="1"/>
  <c r="AB1045" i="1"/>
  <c r="AB1048" i="1"/>
  <c r="AB1051" i="1"/>
  <c r="AB1054" i="1"/>
  <c r="AB1057" i="1"/>
  <c r="AB1060" i="1"/>
  <c r="AB1063" i="1"/>
  <c r="AB1066" i="1"/>
  <c r="AB1069" i="1"/>
  <c r="AB1072" i="1"/>
  <c r="AB1075" i="1"/>
  <c r="AB1078" i="1"/>
  <c r="AB1081" i="1"/>
  <c r="AB1084" i="1"/>
  <c r="AB1087" i="1"/>
  <c r="AB1090" i="1"/>
  <c r="AB1093" i="1"/>
  <c r="AB1096" i="1"/>
  <c r="AB1099" i="1"/>
  <c r="AB1102" i="1"/>
  <c r="AB1105" i="1"/>
  <c r="AB1108" i="1"/>
  <c r="AB1111" i="1"/>
  <c r="AB1114" i="1"/>
  <c r="AB1117" i="1"/>
  <c r="AB1120" i="1"/>
  <c r="AB1123" i="1"/>
  <c r="AB1126" i="1"/>
  <c r="AB1129" i="1"/>
  <c r="AB1132" i="1"/>
  <c r="AB1135" i="1"/>
  <c r="AB1138" i="1"/>
  <c r="AB1141" i="1"/>
  <c r="AB1144" i="1"/>
  <c r="AB1147" i="1"/>
  <c r="AB1150" i="1"/>
  <c r="AB1153" i="1"/>
  <c r="AB1156" i="1"/>
  <c r="AB1159" i="1"/>
  <c r="AB1162" i="1"/>
  <c r="AB1165" i="1"/>
  <c r="AB1168" i="1"/>
  <c r="AB1171" i="1"/>
  <c r="AB1174" i="1"/>
  <c r="AB1177" i="1"/>
  <c r="AB1180" i="1"/>
  <c r="AB1183" i="1"/>
  <c r="AB1186" i="1"/>
  <c r="AB1189" i="1"/>
  <c r="AB1192" i="1"/>
  <c r="AB1195" i="1"/>
  <c r="AB1198" i="1"/>
  <c r="AB1201" i="1"/>
  <c r="AB1204" i="1"/>
  <c r="AB1207" i="1"/>
  <c r="AB1210" i="1"/>
  <c r="AB1213" i="1"/>
  <c r="AB1216" i="1"/>
  <c r="AB1219" i="1"/>
  <c r="AB1222" i="1"/>
  <c r="AB1225" i="1"/>
  <c r="AB1228" i="1"/>
  <c r="AB1231" i="1"/>
  <c r="AB1234" i="1"/>
  <c r="AB1237" i="1"/>
  <c r="AB1240" i="1"/>
  <c r="AB1243" i="1"/>
  <c r="AB1246" i="1"/>
  <c r="AB1249" i="1"/>
  <c r="AB1252" i="1"/>
  <c r="AB1255" i="1"/>
  <c r="AB1258" i="1"/>
  <c r="AB1261" i="1"/>
  <c r="AB1264" i="1"/>
  <c r="AB1267" i="1"/>
  <c r="AB1270" i="1"/>
  <c r="AB1273" i="1"/>
  <c r="AB1276" i="1"/>
  <c r="AB1279" i="1"/>
  <c r="AB1282" i="1"/>
  <c r="AB1285" i="1"/>
  <c r="AB1288" i="1"/>
  <c r="AB1291" i="1"/>
  <c r="AB1294" i="1"/>
  <c r="AB1297" i="1"/>
  <c r="AB1300" i="1"/>
  <c r="AB1303" i="1"/>
  <c r="AB1306" i="1"/>
  <c r="AB1309" i="1"/>
  <c r="AB1312" i="1"/>
  <c r="AB1315" i="1"/>
  <c r="AB1318" i="1"/>
  <c r="AB1321" i="1"/>
  <c r="AB1324" i="1"/>
  <c r="AB1327" i="1"/>
  <c r="AB1330" i="1"/>
  <c r="AB1333" i="1"/>
  <c r="AB1336" i="1"/>
  <c r="AB1339" i="1"/>
  <c r="AB1342" i="1"/>
  <c r="AB1345" i="1"/>
  <c r="AB1348" i="1"/>
  <c r="AB1351" i="1"/>
  <c r="AB1354" i="1"/>
  <c r="AB1357" i="1"/>
  <c r="AB1360" i="1"/>
  <c r="AB1363" i="1"/>
  <c r="AB1366" i="1"/>
  <c r="AB1369" i="1"/>
  <c r="AB1372" i="1"/>
  <c r="AB1375" i="1"/>
  <c r="AB1378" i="1"/>
  <c r="AB1381" i="1"/>
  <c r="AB1384" i="1"/>
  <c r="AB1387" i="1"/>
  <c r="AB1390" i="1"/>
  <c r="AB1393" i="1"/>
  <c r="AB1396" i="1"/>
  <c r="AB1399" i="1"/>
  <c r="AB1402" i="1"/>
  <c r="AB1405" i="1"/>
  <c r="AB1408" i="1"/>
  <c r="AB1411" i="1"/>
  <c r="AB1414" i="1"/>
  <c r="AB1417" i="1"/>
  <c r="AB1420" i="1"/>
  <c r="AB1423" i="1"/>
  <c r="AB1426" i="1"/>
  <c r="AB1429" i="1"/>
  <c r="AB1432" i="1"/>
  <c r="AB1435" i="1"/>
  <c r="AB1438" i="1"/>
  <c r="AB1441" i="1"/>
  <c r="AB1444" i="1"/>
  <c r="AB1447" i="1"/>
  <c r="AB1450" i="1"/>
  <c r="AB1453" i="1"/>
  <c r="AB1456" i="1"/>
  <c r="AB1459" i="1"/>
  <c r="AB1462" i="1"/>
  <c r="AB1465" i="1"/>
  <c r="AB1468" i="1"/>
  <c r="AB1471" i="1"/>
  <c r="AB1474" i="1"/>
  <c r="AB1477" i="1"/>
  <c r="AB1480" i="1"/>
  <c r="AB1483" i="1"/>
  <c r="AB1486" i="1"/>
  <c r="AB1489" i="1"/>
  <c r="AB1492" i="1"/>
  <c r="AB1495" i="1"/>
  <c r="AB1498" i="1"/>
  <c r="AB1501" i="1"/>
  <c r="AB1504" i="1"/>
  <c r="AB1507" i="1"/>
  <c r="AB1510" i="1"/>
  <c r="AB1513" i="1"/>
  <c r="AB1520" i="1"/>
  <c r="AB1523" i="1"/>
  <c r="AB1526" i="1"/>
  <c r="AB1529" i="1"/>
  <c r="AB1532" i="1"/>
  <c r="AB1535" i="1"/>
  <c r="AB1538" i="1"/>
  <c r="AB1541" i="1"/>
  <c r="AB1544" i="1"/>
  <c r="AB1547" i="1"/>
  <c r="AB1550" i="1"/>
  <c r="AB1553" i="1"/>
  <c r="AB1556" i="1"/>
  <c r="AB1559" i="1"/>
  <c r="AB1562" i="1"/>
  <c r="AB1565" i="1"/>
  <c r="V1518" i="1"/>
  <c r="AB1518" i="1"/>
  <c r="AB1521" i="1"/>
  <c r="AB1524" i="1"/>
  <c r="AB1527" i="1"/>
  <c r="AB1530" i="1"/>
  <c r="AB1533" i="1"/>
  <c r="AB1536" i="1"/>
  <c r="AB1539" i="1"/>
  <c r="AB1542" i="1"/>
  <c r="AB1545" i="1"/>
  <c r="AB1548" i="1"/>
  <c r="AB1551" i="1"/>
  <c r="AB1554" i="1"/>
  <c r="AB1557" i="1"/>
  <c r="AB1560" i="1"/>
  <c r="AB1563" i="1"/>
  <c r="AB1566" i="1"/>
  <c r="AB1569" i="1"/>
  <c r="AB1572" i="1"/>
  <c r="AB1575" i="1"/>
  <c r="AB1578" i="1"/>
  <c r="AB1581" i="1"/>
  <c r="AB1584" i="1"/>
  <c r="AB1587" i="1"/>
  <c r="AB1568" i="1"/>
  <c r="AB1571" i="1"/>
  <c r="AB1574" i="1"/>
  <c r="AB1577" i="1"/>
  <c r="AB1580" i="1"/>
  <c r="AB1583" i="1"/>
  <c r="AB1586" i="1"/>
  <c r="AB1589" i="1"/>
  <c r="AB1592" i="1"/>
  <c r="AB1595" i="1"/>
  <c r="AB1598" i="1"/>
  <c r="AB1601" i="1"/>
  <c r="AB1604" i="1"/>
  <c r="AB1607" i="1"/>
  <c r="AB1610" i="1"/>
  <c r="AB1613" i="1"/>
  <c r="AB1616" i="1"/>
  <c r="AB1619" i="1"/>
  <c r="AB1622" i="1"/>
  <c r="AB1625" i="1"/>
  <c r="AB1628" i="1"/>
  <c r="AB1631" i="1"/>
  <c r="AB1634" i="1"/>
  <c r="AB1637" i="1"/>
  <c r="AB1640" i="1"/>
  <c r="AB1643" i="1"/>
  <c r="AB1646" i="1"/>
  <c r="AB1649" i="1"/>
  <c r="AB1652" i="1"/>
  <c r="AB1655" i="1"/>
  <c r="AB1658" i="1"/>
  <c r="AB1661" i="1"/>
  <c r="AB1664" i="1"/>
  <c r="AB1667" i="1"/>
  <c r="AB1670" i="1"/>
  <c r="AB1673" i="1"/>
  <c r="AB1676" i="1"/>
  <c r="AB1679" i="1"/>
  <c r="AB1682" i="1"/>
  <c r="AB1685" i="1"/>
  <c r="AB1688" i="1"/>
  <c r="AB1691" i="1"/>
  <c r="AB1694" i="1"/>
  <c r="AB1697" i="1"/>
  <c r="AB1700" i="1"/>
  <c r="AB1703" i="1"/>
  <c r="AB1706" i="1"/>
  <c r="AB1709" i="1"/>
  <c r="AB1712" i="1"/>
  <c r="AB1715" i="1"/>
  <c r="AB1718" i="1"/>
  <c r="AB1721" i="1"/>
  <c r="AB1724" i="1"/>
  <c r="AB1727" i="1"/>
  <c r="AB1730" i="1"/>
  <c r="AB1733" i="1"/>
  <c r="AB1736" i="1"/>
  <c r="AB1739" i="1"/>
  <c r="AB1742" i="1"/>
  <c r="AB1745" i="1"/>
  <c r="AB1748" i="1"/>
  <c r="AB1751" i="1"/>
  <c r="AB1754" i="1"/>
  <c r="AB1757" i="1"/>
  <c r="AB1760" i="1"/>
  <c r="AB1763" i="1"/>
  <c r="AB1766" i="1"/>
  <c r="AB1769" i="1"/>
  <c r="AB1772" i="1"/>
  <c r="AB1775" i="1"/>
  <c r="AB1778" i="1"/>
  <c r="AB1781" i="1"/>
  <c r="AB1784" i="1"/>
  <c r="AB1787" i="1"/>
  <c r="AB1790" i="1"/>
  <c r="AB1793" i="1"/>
  <c r="AB1796" i="1"/>
  <c r="AB1799" i="1"/>
  <c r="AB1802" i="1"/>
  <c r="AB1805" i="1"/>
  <c r="AB1808" i="1"/>
  <c r="AB1811" i="1"/>
  <c r="AB1814" i="1"/>
  <c r="AB1817" i="1"/>
  <c r="AB1820" i="1"/>
  <c r="AB1823" i="1"/>
  <c r="AB1826" i="1"/>
  <c r="AB1829" i="1"/>
  <c r="AB1832" i="1"/>
  <c r="AB1835" i="1"/>
  <c r="AB1838" i="1"/>
  <c r="AB1841" i="1"/>
  <c r="AB1844" i="1"/>
  <c r="AB1847" i="1"/>
  <c r="AB1850" i="1"/>
  <c r="AB1853" i="1"/>
  <c r="AB1856" i="1"/>
  <c r="AB1859" i="1"/>
  <c r="AB1862" i="1"/>
  <c r="AB1865" i="1"/>
  <c r="AB1868" i="1"/>
  <c r="AB1871" i="1"/>
  <c r="AB1874" i="1"/>
  <c r="AB1877" i="1"/>
  <c r="AB1880" i="1"/>
  <c r="AB1883" i="1"/>
  <c r="AB1886" i="1"/>
  <c r="AB1889" i="1"/>
  <c r="AB1892" i="1"/>
  <c r="AB1895" i="1"/>
  <c r="AB1898" i="1"/>
  <c r="AB1901" i="1"/>
  <c r="AB1904" i="1"/>
  <c r="AB1907" i="1"/>
  <c r="AB1910" i="1"/>
  <c r="AB1913" i="1"/>
  <c r="AB1916" i="1"/>
  <c r="AB1919" i="1"/>
  <c r="AB1922" i="1"/>
  <c r="AB1925" i="1"/>
  <c r="AB1928" i="1"/>
  <c r="AB1931" i="1"/>
  <c r="AB1934" i="1"/>
  <c r="AB1937" i="1"/>
  <c r="AB1940" i="1"/>
  <c r="AB1943" i="1"/>
  <c r="AB1946" i="1"/>
  <c r="AB1949" i="1"/>
  <c r="AB1952" i="1"/>
  <c r="AB1955" i="1"/>
  <c r="AB1958" i="1"/>
  <c r="AB1961" i="1"/>
  <c r="AB1964" i="1"/>
  <c r="AB1967" i="1"/>
  <c r="AB1970" i="1"/>
  <c r="AB1973" i="1"/>
  <c r="AB1976" i="1"/>
  <c r="AB1979" i="1"/>
  <c r="AB1982" i="1"/>
  <c r="AB1985" i="1"/>
  <c r="AB1988" i="1"/>
  <c r="AB1991" i="1"/>
  <c r="AB1994" i="1"/>
  <c r="AB1997" i="1"/>
  <c r="AB2000" i="1"/>
  <c r="AB2003" i="1"/>
  <c r="AB2006" i="1"/>
  <c r="AB2009" i="1"/>
  <c r="AB2012" i="1"/>
  <c r="AB2015" i="1"/>
  <c r="AB2018" i="1"/>
  <c r="AB2021" i="1"/>
  <c r="AB2024" i="1"/>
  <c r="AB2027" i="1"/>
  <c r="AB2030" i="1"/>
  <c r="AB2033" i="1"/>
  <c r="AB2036" i="1"/>
  <c r="AB2039" i="1"/>
  <c r="AB2042" i="1"/>
  <c r="AB2045" i="1"/>
  <c r="AB2048" i="1"/>
  <c r="AB2051" i="1"/>
  <c r="AB2054" i="1"/>
  <c r="AB2057" i="1"/>
  <c r="AB2060" i="1"/>
  <c r="AB2063" i="1"/>
  <c r="AB2066" i="1"/>
  <c r="AB2069" i="1"/>
  <c r="AB2072" i="1"/>
  <c r="AB2075" i="1"/>
  <c r="AB2078" i="1"/>
  <c r="AB2081" i="1"/>
  <c r="AB2084" i="1"/>
  <c r="AB2087" i="1"/>
  <c r="AB2090" i="1"/>
  <c r="AB2093" i="1"/>
  <c r="AB2096" i="1"/>
  <c r="AB2099" i="1"/>
  <c r="AB2102" i="1"/>
  <c r="AB2105" i="1"/>
  <c r="AB2108" i="1"/>
  <c r="AB2111" i="1"/>
  <c r="AB2114" i="1"/>
  <c r="AB2117" i="1"/>
  <c r="AB2120" i="1"/>
  <c r="AB2123" i="1"/>
  <c r="AB2126" i="1"/>
  <c r="AB2129" i="1"/>
  <c r="AB2132" i="1"/>
  <c r="AB2135" i="1"/>
  <c r="AB2138" i="1"/>
  <c r="AB2141" i="1"/>
  <c r="AB2144" i="1"/>
  <c r="AB2147" i="1"/>
  <c r="AB2150" i="1"/>
  <c r="AB2153" i="1"/>
  <c r="AB2156" i="1"/>
  <c r="AB2159" i="1"/>
  <c r="AB2162" i="1"/>
  <c r="AB2165" i="1"/>
  <c r="AB2168" i="1"/>
  <c r="AB2171" i="1"/>
  <c r="AB2174" i="1"/>
  <c r="AB2177" i="1"/>
  <c r="AB2180" i="1"/>
  <c r="AB2183" i="1"/>
  <c r="AB2186" i="1"/>
  <c r="AB2189" i="1"/>
  <c r="AB2192" i="1"/>
  <c r="AB2195" i="1"/>
  <c r="AB2198" i="1"/>
  <c r="AB2201" i="1"/>
  <c r="AB2204" i="1"/>
  <c r="AB2207" i="1"/>
  <c r="AB2210" i="1"/>
  <c r="AB2213" i="1"/>
  <c r="AB2216" i="1"/>
  <c r="AB2219" i="1"/>
  <c r="AB2222" i="1"/>
  <c r="AB2225" i="1"/>
  <c r="AB2228" i="1"/>
  <c r="AB2231" i="1"/>
  <c r="AB2234" i="1"/>
  <c r="AB2237" i="1"/>
  <c r="AB2240" i="1"/>
  <c r="AB2243" i="1"/>
  <c r="AB2246" i="1"/>
  <c r="AB2249" i="1"/>
  <c r="AB2252" i="1"/>
  <c r="AB2255" i="1"/>
  <c r="AB2258" i="1"/>
  <c r="AB2261" i="1"/>
  <c r="AB2264" i="1"/>
  <c r="AB2267" i="1"/>
  <c r="AB2270" i="1"/>
  <c r="AB2273" i="1"/>
  <c r="AB2276" i="1"/>
  <c r="AB2279" i="1"/>
  <c r="AB2282" i="1"/>
  <c r="AB2285" i="1"/>
  <c r="AB2288" i="1"/>
  <c r="AB2291" i="1"/>
  <c r="AB2294" i="1"/>
  <c r="AB2297" i="1"/>
  <c r="AB2300" i="1"/>
  <c r="AB2303" i="1"/>
  <c r="AB2306" i="1"/>
  <c r="AB2309" i="1"/>
  <c r="AB2312" i="1"/>
  <c r="AB2315" i="1"/>
  <c r="AB2318" i="1"/>
  <c r="AB2321" i="1"/>
  <c r="AB2324" i="1"/>
  <c r="AB2327" i="1"/>
  <c r="AB2330" i="1"/>
  <c r="AB2333" i="1"/>
  <c r="AB2336" i="1"/>
  <c r="AB2339" i="1"/>
  <c r="AB2342" i="1"/>
  <c r="AB2345" i="1"/>
  <c r="AB2348" i="1"/>
  <c r="AB2351" i="1"/>
  <c r="AB2354" i="1"/>
  <c r="AB2357" i="1"/>
  <c r="AB2360" i="1"/>
  <c r="AB2363" i="1"/>
  <c r="AB2366" i="1"/>
  <c r="AB2369" i="1"/>
  <c r="AB2372" i="1"/>
  <c r="AB2375" i="1"/>
  <c r="AB2378" i="1"/>
  <c r="AB2381" i="1"/>
  <c r="AB2384" i="1"/>
  <c r="AB2387" i="1"/>
  <c r="AB2390" i="1"/>
  <c r="AB2393" i="1"/>
  <c r="AB2396" i="1"/>
  <c r="AB2399" i="1"/>
  <c r="AB2402" i="1"/>
  <c r="AB2405" i="1"/>
  <c r="AB2408" i="1"/>
  <c r="AB2411" i="1"/>
  <c r="AB2414" i="1"/>
  <c r="AB2417" i="1"/>
  <c r="AB2420" i="1"/>
  <c r="AB2423" i="1"/>
  <c r="AB2426" i="1"/>
  <c r="AB2429" i="1"/>
  <c r="AB2432" i="1"/>
  <c r="AB2435" i="1"/>
  <c r="AB2438" i="1"/>
  <c r="AB2441" i="1"/>
  <c r="AB2444" i="1"/>
  <c r="AB2447" i="1"/>
  <c r="AB2450" i="1"/>
  <c r="AB2453" i="1"/>
  <c r="AB2456" i="1"/>
  <c r="AB2459" i="1"/>
  <c r="AB2462" i="1"/>
  <c r="AB2465" i="1"/>
  <c r="AB2468" i="1"/>
  <c r="AB2471" i="1"/>
  <c r="AB2474" i="1"/>
  <c r="AB2477" i="1"/>
  <c r="AB2480" i="1"/>
  <c r="AB2483" i="1"/>
  <c r="AB2486" i="1"/>
  <c r="AB2489" i="1"/>
  <c r="AB2492" i="1"/>
  <c r="AB2495" i="1"/>
  <c r="AB2498" i="1"/>
  <c r="AB2501" i="1"/>
  <c r="AB2504" i="1"/>
  <c r="AB2507" i="1"/>
  <c r="AB2510" i="1"/>
  <c r="AB2513" i="1"/>
  <c r="AB2516" i="1"/>
  <c r="AB2519" i="1"/>
  <c r="AB2522" i="1"/>
  <c r="AB2525" i="1"/>
  <c r="AB2528" i="1"/>
  <c r="AB2531" i="1"/>
  <c r="AB2534" i="1"/>
  <c r="AB2537" i="1"/>
  <c r="AB2540" i="1"/>
  <c r="AB2543" i="1"/>
  <c r="AB2546" i="1"/>
  <c r="AB2549" i="1"/>
  <c r="AB2552" i="1"/>
  <c r="AB2555" i="1"/>
  <c r="AB2558" i="1"/>
  <c r="AB2561" i="1"/>
  <c r="AB2564" i="1"/>
  <c r="AB2567" i="1"/>
  <c r="AB2570" i="1"/>
  <c r="AB2575" i="1"/>
  <c r="AB2580" i="1"/>
  <c r="AB2587" i="1"/>
  <c r="AB2592" i="1"/>
  <c r="AB2608" i="1"/>
  <c r="AB2612" i="1"/>
  <c r="AB2577" i="1"/>
  <c r="AB2582" i="1"/>
  <c r="AB2589" i="1"/>
  <c r="AB2594" i="1"/>
  <c r="AB2574" i="1"/>
  <c r="AB2581" i="1"/>
  <c r="AB2586" i="1"/>
  <c r="AB2593" i="1"/>
  <c r="AB2610" i="1"/>
  <c r="AB1590" i="1"/>
  <c r="AB1593" i="1"/>
  <c r="AB1596" i="1"/>
  <c r="AB1599" i="1"/>
  <c r="AB1602" i="1"/>
  <c r="AB1605" i="1"/>
  <c r="AB1608" i="1"/>
  <c r="AB1611" i="1"/>
  <c r="AB1614" i="1"/>
  <c r="AB1617" i="1"/>
  <c r="AB1620" i="1"/>
  <c r="AB1623" i="1"/>
  <c r="AB1626" i="1"/>
  <c r="AB1629" i="1"/>
  <c r="AB1632" i="1"/>
  <c r="AB1635" i="1"/>
  <c r="AB1638" i="1"/>
  <c r="AB1641" i="1"/>
  <c r="AB1644" i="1"/>
  <c r="AB1647" i="1"/>
  <c r="AB1650" i="1"/>
  <c r="AB1653" i="1"/>
  <c r="AB1656" i="1"/>
  <c r="AB1659" i="1"/>
  <c r="AB1662" i="1"/>
  <c r="AB1665" i="1"/>
  <c r="AB1668" i="1"/>
  <c r="AB1671" i="1"/>
  <c r="AB1674" i="1"/>
  <c r="AB1677" i="1"/>
  <c r="AB1680" i="1"/>
  <c r="AB1683" i="1"/>
  <c r="AB1686" i="1"/>
  <c r="AB1689" i="1"/>
  <c r="AB1692" i="1"/>
  <c r="AB1695" i="1"/>
  <c r="AB1698" i="1"/>
  <c r="AB1701" i="1"/>
  <c r="AB1704" i="1"/>
  <c r="AB1707" i="1"/>
  <c r="AB1710" i="1"/>
  <c r="AB1713" i="1"/>
  <c r="AB1716" i="1"/>
  <c r="AB1719" i="1"/>
  <c r="AB1722" i="1"/>
  <c r="AB1725" i="1"/>
  <c r="AB1728" i="1"/>
  <c r="AB1731" i="1"/>
  <c r="AB1734" i="1"/>
  <c r="AB1737" i="1"/>
  <c r="AB1740" i="1"/>
  <c r="AB1743" i="1"/>
  <c r="AB1746" i="1"/>
  <c r="AB1749" i="1"/>
  <c r="AB1752" i="1"/>
  <c r="AB1755" i="1"/>
  <c r="AB1758" i="1"/>
  <c r="AB1761" i="1"/>
  <c r="AB1764" i="1"/>
  <c r="AB1767" i="1"/>
  <c r="AB1770" i="1"/>
  <c r="AB1773" i="1"/>
  <c r="AB1776" i="1"/>
  <c r="AB1779" i="1"/>
  <c r="AB1782" i="1"/>
  <c r="AB1785" i="1"/>
  <c r="AB1788" i="1"/>
  <c r="AB1791" i="1"/>
  <c r="AB1794" i="1"/>
  <c r="AB1797" i="1"/>
  <c r="AB1800" i="1"/>
  <c r="AB1803" i="1"/>
  <c r="AB1806" i="1"/>
  <c r="AB1809" i="1"/>
  <c r="AB1812" i="1"/>
  <c r="AB1815" i="1"/>
  <c r="AB1818" i="1"/>
  <c r="AB1821" i="1"/>
  <c r="AB1824" i="1"/>
  <c r="AB1827" i="1"/>
  <c r="AB1830" i="1"/>
  <c r="AB1833" i="1"/>
  <c r="AB1836" i="1"/>
  <c r="AB1839" i="1"/>
  <c r="AB1842" i="1"/>
  <c r="AB1845" i="1"/>
  <c r="AB1848" i="1"/>
  <c r="AB1851" i="1"/>
  <c r="AB1854" i="1"/>
  <c r="AB1857" i="1"/>
  <c r="AB1860" i="1"/>
  <c r="AB1863" i="1"/>
  <c r="AB1866" i="1"/>
  <c r="AB1869" i="1"/>
  <c r="AB1872" i="1"/>
  <c r="AB1875" i="1"/>
  <c r="AB1878" i="1"/>
  <c r="AB1881" i="1"/>
  <c r="AB1884" i="1"/>
  <c r="AB1887" i="1"/>
  <c r="AB1890" i="1"/>
  <c r="AB1893" i="1"/>
  <c r="AB1896" i="1"/>
  <c r="AB1899" i="1"/>
  <c r="AB1902" i="1"/>
  <c r="AB1905" i="1"/>
  <c r="AB1908" i="1"/>
  <c r="AB1911" i="1"/>
  <c r="AB1914" i="1"/>
  <c r="AB1917" i="1"/>
  <c r="AB1920" i="1"/>
  <c r="AB1923" i="1"/>
  <c r="AB1926" i="1"/>
  <c r="AB1929" i="1"/>
  <c r="AB1932" i="1"/>
  <c r="AB1935" i="1"/>
  <c r="AB1938" i="1"/>
  <c r="AB1941" i="1"/>
  <c r="AB1944" i="1"/>
  <c r="AB1947" i="1"/>
  <c r="AB1950" i="1"/>
  <c r="AB1953" i="1"/>
  <c r="AB1956" i="1"/>
  <c r="AB1959" i="1"/>
  <c r="AB1962" i="1"/>
  <c r="AB1965" i="1"/>
  <c r="AB1968" i="1"/>
  <c r="AB1971" i="1"/>
  <c r="AB1974" i="1"/>
  <c r="AB1977" i="1"/>
  <c r="AB1980" i="1"/>
  <c r="AB1983" i="1"/>
  <c r="AB1986" i="1"/>
  <c r="AB1989" i="1"/>
  <c r="AB1992" i="1"/>
  <c r="AB1995" i="1"/>
  <c r="AB1998" i="1"/>
  <c r="AB2001" i="1"/>
  <c r="AB2004" i="1"/>
  <c r="AB2007" i="1"/>
  <c r="AB2010" i="1"/>
  <c r="AB2013" i="1"/>
  <c r="AB2016" i="1"/>
  <c r="AB2019" i="1"/>
  <c r="AB2022" i="1"/>
  <c r="AB2025" i="1"/>
  <c r="AB2028" i="1"/>
  <c r="AB2031" i="1"/>
  <c r="AB2034" i="1"/>
  <c r="AB2037" i="1"/>
  <c r="AB2040" i="1"/>
  <c r="AB2043" i="1"/>
  <c r="AB2046" i="1"/>
  <c r="AB2049" i="1"/>
  <c r="AB2052" i="1"/>
  <c r="AB2055" i="1"/>
  <c r="AB2058" i="1"/>
  <c r="AB2061" i="1"/>
  <c r="AB2064" i="1"/>
  <c r="AB2067" i="1"/>
  <c r="AB2070" i="1"/>
  <c r="AB2073" i="1"/>
  <c r="AB2076" i="1"/>
  <c r="AB2079" i="1"/>
  <c r="AB2082" i="1"/>
  <c r="AB2085" i="1"/>
  <c r="AB2088" i="1"/>
  <c r="AB2091" i="1"/>
  <c r="AB2094" i="1"/>
  <c r="AB2097" i="1"/>
  <c r="AB2100" i="1"/>
  <c r="AB2103" i="1"/>
  <c r="AB2106" i="1"/>
  <c r="AB2109" i="1"/>
  <c r="AB2112" i="1"/>
  <c r="AB2115" i="1"/>
  <c r="AB2118" i="1"/>
  <c r="AB2121" i="1"/>
  <c r="AB2124" i="1"/>
  <c r="AB2127" i="1"/>
  <c r="AB2130" i="1"/>
  <c r="AB2133" i="1"/>
  <c r="AB2136" i="1"/>
  <c r="AB2139" i="1"/>
  <c r="AB2142" i="1"/>
  <c r="AB2145" i="1"/>
  <c r="AB2148" i="1"/>
  <c r="AB2151" i="1"/>
  <c r="AB2154" i="1"/>
  <c r="AB2157" i="1"/>
  <c r="AB2160" i="1"/>
  <c r="AB2163" i="1"/>
  <c r="AB2166" i="1"/>
  <c r="AB2169" i="1"/>
  <c r="AB2172" i="1"/>
  <c r="AB2175" i="1"/>
  <c r="AB2178" i="1"/>
  <c r="AB2181" i="1"/>
  <c r="AB2184" i="1"/>
  <c r="AB2187" i="1"/>
  <c r="AB2190" i="1"/>
  <c r="AB2193" i="1"/>
  <c r="AB2196" i="1"/>
  <c r="AB2199" i="1"/>
  <c r="AB2202" i="1"/>
  <c r="AB2205" i="1"/>
  <c r="AB2208" i="1"/>
  <c r="AB2211" i="1"/>
  <c r="AB2214" i="1"/>
  <c r="AB2217" i="1"/>
  <c r="AB2220" i="1"/>
  <c r="AB2223" i="1"/>
  <c r="AB2226" i="1"/>
  <c r="AB2229" i="1"/>
  <c r="AB2232" i="1"/>
  <c r="AB2235" i="1"/>
  <c r="AB2238" i="1"/>
  <c r="AB2241" i="1"/>
  <c r="AB2244" i="1"/>
  <c r="AB2247" i="1"/>
  <c r="AB2250" i="1"/>
  <c r="AB2253" i="1"/>
  <c r="AB2256" i="1"/>
  <c r="AB2259" i="1"/>
  <c r="AB2262" i="1"/>
  <c r="AB2265" i="1"/>
  <c r="AB2268" i="1"/>
  <c r="AB2271" i="1"/>
  <c r="AB2274" i="1"/>
  <c r="AB2277" i="1"/>
  <c r="AB2280" i="1"/>
  <c r="AB2283" i="1"/>
  <c r="AB2286" i="1"/>
  <c r="AB2289" i="1"/>
  <c r="AB2292" i="1"/>
  <c r="AB2295" i="1"/>
  <c r="AB2298" i="1"/>
  <c r="AB2301" i="1"/>
  <c r="AB2304" i="1"/>
  <c r="AB2307" i="1"/>
  <c r="AB2310" i="1"/>
  <c r="AB2313" i="1"/>
  <c r="AB2316" i="1"/>
  <c r="AB2319" i="1"/>
  <c r="AB2322" i="1"/>
  <c r="AB2325" i="1"/>
  <c r="AB2328" i="1"/>
  <c r="AB2331" i="1"/>
  <c r="AB2334" i="1"/>
  <c r="AB2337" i="1"/>
  <c r="AB2340" i="1"/>
  <c r="AB2343" i="1"/>
  <c r="AB2346" i="1"/>
  <c r="AB2349" i="1"/>
  <c r="AB2352" i="1"/>
  <c r="AB2355" i="1"/>
  <c r="AB2358" i="1"/>
  <c r="AB2361" i="1"/>
  <c r="AB2364" i="1"/>
  <c r="AB2367" i="1"/>
  <c r="AB2370" i="1"/>
  <c r="AB2373" i="1"/>
  <c r="AB2376" i="1"/>
  <c r="AB2379" i="1"/>
  <c r="AB2382" i="1"/>
  <c r="AB2385" i="1"/>
  <c r="AB2388" i="1"/>
  <c r="AB2391" i="1"/>
  <c r="AB2394" i="1"/>
  <c r="AB2397" i="1"/>
  <c r="AB2400" i="1"/>
  <c r="AB2403" i="1"/>
  <c r="AB2406" i="1"/>
  <c r="AB2409" i="1"/>
  <c r="AB2412" i="1"/>
  <c r="AB2415" i="1"/>
  <c r="AB2418" i="1"/>
  <c r="AB2421" i="1"/>
  <c r="AB2424" i="1"/>
  <c r="AB2427" i="1"/>
  <c r="AB2430" i="1"/>
  <c r="AB2433" i="1"/>
  <c r="AB2436" i="1"/>
  <c r="AB2439" i="1"/>
  <c r="AB2442" i="1"/>
  <c r="AB2445" i="1"/>
  <c r="AB2448" i="1"/>
  <c r="AB2451" i="1"/>
  <c r="AB2454" i="1"/>
  <c r="AB2457" i="1"/>
  <c r="AB2460" i="1"/>
  <c r="AB2463" i="1"/>
  <c r="AB2466" i="1"/>
  <c r="AB2469" i="1"/>
  <c r="AB2472" i="1"/>
  <c r="AB2475" i="1"/>
  <c r="AB2478" i="1"/>
  <c r="AB2481" i="1"/>
  <c r="AB2484" i="1"/>
  <c r="AB2487" i="1"/>
  <c r="AB2490" i="1"/>
  <c r="AB2493" i="1"/>
  <c r="AB2496" i="1"/>
  <c r="AB2499" i="1"/>
  <c r="AB2502" i="1"/>
  <c r="AB2505" i="1"/>
  <c r="AB2508" i="1"/>
  <c r="AB2511" i="1"/>
  <c r="AB2514" i="1"/>
  <c r="AB2517" i="1"/>
  <c r="AB2520" i="1"/>
  <c r="AB2523" i="1"/>
  <c r="AB2526" i="1"/>
  <c r="AB2529" i="1"/>
  <c r="AB2532" i="1"/>
  <c r="AB2535" i="1"/>
  <c r="AB2538" i="1"/>
  <c r="AB2541" i="1"/>
  <c r="AB2544" i="1"/>
  <c r="AB2547" i="1"/>
  <c r="AB2550" i="1"/>
  <c r="AB2553" i="1"/>
  <c r="AB2556" i="1"/>
  <c r="AB2559" i="1"/>
  <c r="AB2562" i="1"/>
  <c r="AB2565" i="1"/>
  <c r="AB2568" i="1"/>
  <c r="AB2571" i="1"/>
  <c r="AB2576" i="1"/>
  <c r="AB2583" i="1"/>
  <c r="AB2588" i="1"/>
  <c r="AB2595" i="1"/>
  <c r="AB2597" i="1"/>
  <c r="AB2599" i="1"/>
  <c r="AB2601" i="1"/>
  <c r="AB2603" i="1"/>
  <c r="AB2605" i="1"/>
  <c r="AB2573" i="1"/>
  <c r="AB2578" i="1"/>
  <c r="AB2585" i="1"/>
  <c r="AB2590" i="1"/>
  <c r="AB2619" i="1"/>
  <c r="AB2624" i="1"/>
  <c r="V2607" i="1"/>
  <c r="AB2618" i="1"/>
  <c r="AB2622" i="1"/>
  <c r="AB2607" i="1"/>
  <c r="P2607" i="1"/>
  <c r="AB2609" i="1"/>
  <c r="AB2611" i="1"/>
  <c r="AB2615" i="1"/>
  <c r="AB2613" i="1"/>
  <c r="AB2614" i="1"/>
  <c r="AB2620" i="1"/>
  <c r="AB3100" i="1"/>
  <c r="AB3105" i="1"/>
  <c r="AB3112" i="1"/>
  <c r="AB3117" i="1"/>
  <c r="AB3124" i="1"/>
  <c r="AB2621" i="1"/>
  <c r="AB2630" i="1"/>
  <c r="AB2633" i="1"/>
  <c r="AB2636" i="1"/>
  <c r="AB2639" i="1"/>
  <c r="AB2642" i="1"/>
  <c r="AB2645" i="1"/>
  <c r="AB2648" i="1"/>
  <c r="AB2651" i="1"/>
  <c r="AB2654" i="1"/>
  <c r="AB2657" i="1"/>
  <c r="AB2660" i="1"/>
  <c r="AB2663" i="1"/>
  <c r="AB2666" i="1"/>
  <c r="AB2669" i="1"/>
  <c r="AB2672" i="1"/>
  <c r="AB2675" i="1"/>
  <c r="AB2678" i="1"/>
  <c r="AB2681" i="1"/>
  <c r="AB2684" i="1"/>
  <c r="AB2687" i="1"/>
  <c r="AB2690" i="1"/>
  <c r="AB2693" i="1"/>
  <c r="AB2696" i="1"/>
  <c r="AB2699" i="1"/>
  <c r="AB2702" i="1"/>
  <c r="AB2705" i="1"/>
  <c r="AB2708" i="1"/>
  <c r="AB2711" i="1"/>
  <c r="AB2714" i="1"/>
  <c r="AB2717" i="1"/>
  <c r="AB2720" i="1"/>
  <c r="AB2723" i="1"/>
  <c r="AB2726" i="1"/>
  <c r="AB2729" i="1"/>
  <c r="AB2732" i="1"/>
  <c r="AB2735" i="1"/>
  <c r="AB2738" i="1"/>
  <c r="AB2741" i="1"/>
  <c r="AB2744" i="1"/>
  <c r="AB2747" i="1"/>
  <c r="AB2750" i="1"/>
  <c r="AB2753" i="1"/>
  <c r="AB2756" i="1"/>
  <c r="AB2759" i="1"/>
  <c r="AB2762" i="1"/>
  <c r="AB2765" i="1"/>
  <c r="AB2768" i="1"/>
  <c r="AB2771" i="1"/>
  <c r="AB2774" i="1"/>
  <c r="AB2777" i="1"/>
  <c r="AB2780" i="1"/>
  <c r="AB2783" i="1"/>
  <c r="AB2786" i="1"/>
  <c r="AB2789" i="1"/>
  <c r="AB2792" i="1"/>
  <c r="AB2795" i="1"/>
  <c r="AB2798" i="1"/>
  <c r="AB2801" i="1"/>
  <c r="AB2804" i="1"/>
  <c r="AB2807" i="1"/>
  <c r="AB2810" i="1"/>
  <c r="AB2813" i="1"/>
  <c r="AB2816" i="1"/>
  <c r="AB2819" i="1"/>
  <c r="AB2822" i="1"/>
  <c r="AB2825" i="1"/>
  <c r="AB2828" i="1"/>
  <c r="AB2831" i="1"/>
  <c r="AB2834" i="1"/>
  <c r="AB2837" i="1"/>
  <c r="AB2840" i="1"/>
  <c r="AB2843" i="1"/>
  <c r="AB2846" i="1"/>
  <c r="AB2849" i="1"/>
  <c r="AB2852" i="1"/>
  <c r="AB2855" i="1"/>
  <c r="AB2858" i="1"/>
  <c r="AB2861" i="1"/>
  <c r="AB2864" i="1"/>
  <c r="AB2867" i="1"/>
  <c r="AB2870" i="1"/>
  <c r="AB2873" i="1"/>
  <c r="AB2876" i="1"/>
  <c r="AB2879" i="1"/>
  <c r="AB2882" i="1"/>
  <c r="AB2885" i="1"/>
  <c r="AB2888" i="1"/>
  <c r="AB2891" i="1"/>
  <c r="AB2894" i="1"/>
  <c r="AB2897" i="1"/>
  <c r="AB2900" i="1"/>
  <c r="AB2903" i="1"/>
  <c r="AB2906" i="1"/>
  <c r="AB2909" i="1"/>
  <c r="AB2912" i="1"/>
  <c r="AB2915" i="1"/>
  <c r="AB2918" i="1"/>
  <c r="AB2921" i="1"/>
  <c r="AB2924" i="1"/>
  <c r="AB2927" i="1"/>
  <c r="AB2930" i="1"/>
  <c r="AB2933" i="1"/>
  <c r="AB2936" i="1"/>
  <c r="AB2939" i="1"/>
  <c r="AB2942" i="1"/>
  <c r="AB2945" i="1"/>
  <c r="AB2948" i="1"/>
  <c r="AB2951" i="1"/>
  <c r="AB2954" i="1"/>
  <c r="AB2957" i="1"/>
  <c r="AB2960" i="1"/>
  <c r="AB2963" i="1"/>
  <c r="AB2966" i="1"/>
  <c r="AB2969" i="1"/>
  <c r="AB2972" i="1"/>
  <c r="AB2975" i="1"/>
  <c r="AB2978" i="1"/>
  <c r="AB2981" i="1"/>
  <c r="AB2984" i="1"/>
  <c r="AB2987" i="1"/>
  <c r="AB2990" i="1"/>
  <c r="AB2993" i="1"/>
  <c r="AB2996" i="1"/>
  <c r="AB2999" i="1"/>
  <c r="AB3002" i="1"/>
  <c r="AB3005" i="1"/>
  <c r="AB3008" i="1"/>
  <c r="AB3011" i="1"/>
  <c r="AB3014" i="1"/>
  <c r="AB3017" i="1"/>
  <c r="AB3020" i="1"/>
  <c r="AB3023" i="1"/>
  <c r="AB3026" i="1"/>
  <c r="AB3029" i="1"/>
  <c r="AB3032" i="1"/>
  <c r="AB3035" i="1"/>
  <c r="AB3038" i="1"/>
  <c r="AB3041" i="1"/>
  <c r="AB3044" i="1"/>
  <c r="AB3047" i="1"/>
  <c r="AB3050" i="1"/>
  <c r="AB3053" i="1"/>
  <c r="AB3056" i="1"/>
  <c r="AB3059" i="1"/>
  <c r="AB3062" i="1"/>
  <c r="AB3065" i="1"/>
  <c r="AB3068" i="1"/>
  <c r="AB3071" i="1"/>
  <c r="AB3074" i="1"/>
  <c r="AB3077" i="1"/>
  <c r="AB2623" i="1"/>
  <c r="AB3097" i="1"/>
  <c r="AB3104" i="1"/>
  <c r="AB3109" i="1"/>
  <c r="AB3116" i="1"/>
  <c r="AB3121" i="1"/>
  <c r="AB2625" i="1"/>
  <c r="AB2629" i="1"/>
  <c r="AB2632" i="1"/>
  <c r="AB2635" i="1"/>
  <c r="AB2638" i="1"/>
  <c r="AB2641" i="1"/>
  <c r="AB2644" i="1"/>
  <c r="AB2647" i="1"/>
  <c r="AB2650" i="1"/>
  <c r="AB2653" i="1"/>
  <c r="AB2656" i="1"/>
  <c r="AB2659" i="1"/>
  <c r="AB2662" i="1"/>
  <c r="AB2665" i="1"/>
  <c r="AB2668" i="1"/>
  <c r="AB2671" i="1"/>
  <c r="AB2674" i="1"/>
  <c r="AB2677" i="1"/>
  <c r="AB2680" i="1"/>
  <c r="AB2683" i="1"/>
  <c r="AB2686" i="1"/>
  <c r="AB2689" i="1"/>
  <c r="AB2692" i="1"/>
  <c r="AB2695" i="1"/>
  <c r="AB2698" i="1"/>
  <c r="AB2701" i="1"/>
  <c r="AB2704" i="1"/>
  <c r="AB2707" i="1"/>
  <c r="AB2710" i="1"/>
  <c r="AB2713" i="1"/>
  <c r="AB2716" i="1"/>
  <c r="AB2719" i="1"/>
  <c r="AB2722" i="1"/>
  <c r="AB2725" i="1"/>
  <c r="AB2728" i="1"/>
  <c r="AB2731" i="1"/>
  <c r="AB2734" i="1"/>
  <c r="AB2737" i="1"/>
  <c r="AB2740" i="1"/>
  <c r="AB2743" i="1"/>
  <c r="AB2746" i="1"/>
  <c r="AB2749" i="1"/>
  <c r="AB2752" i="1"/>
  <c r="AB2755" i="1"/>
  <c r="AB2758" i="1"/>
  <c r="AB2761" i="1"/>
  <c r="AB2764" i="1"/>
  <c r="AB2767" i="1"/>
  <c r="AB2770" i="1"/>
  <c r="AB2773" i="1"/>
  <c r="AB2776" i="1"/>
  <c r="AB2779" i="1"/>
  <c r="AB2782" i="1"/>
  <c r="AB2785" i="1"/>
  <c r="AB2788" i="1"/>
  <c r="AB2791" i="1"/>
  <c r="AB2794" i="1"/>
  <c r="AB2797" i="1"/>
  <c r="AB2800" i="1"/>
  <c r="AB2803" i="1"/>
  <c r="AB2806" i="1"/>
  <c r="AB2809" i="1"/>
  <c r="AB2812" i="1"/>
  <c r="AB2815" i="1"/>
  <c r="AB2818" i="1"/>
  <c r="AB2821" i="1"/>
  <c r="AB2824" i="1"/>
  <c r="AB2827" i="1"/>
  <c r="AB2830" i="1"/>
  <c r="AB2833" i="1"/>
  <c r="AB2836" i="1"/>
  <c r="AB2839" i="1"/>
  <c r="AB2842" i="1"/>
  <c r="AB2845" i="1"/>
  <c r="AB2848" i="1"/>
  <c r="AB2851" i="1"/>
  <c r="AB2854" i="1"/>
  <c r="AB2857" i="1"/>
  <c r="AB2860" i="1"/>
  <c r="AB2863" i="1"/>
  <c r="AB2866" i="1"/>
  <c r="AB2869" i="1"/>
  <c r="AB2872" i="1"/>
  <c r="AB2875" i="1"/>
  <c r="AB2878" i="1"/>
  <c r="AB2881" i="1"/>
  <c r="AB2884" i="1"/>
  <c r="AB2887" i="1"/>
  <c r="AB2890" i="1"/>
  <c r="AB2893" i="1"/>
  <c r="AB2896" i="1"/>
  <c r="AB2899" i="1"/>
  <c r="AB2902" i="1"/>
  <c r="AB2905" i="1"/>
  <c r="AB2908" i="1"/>
  <c r="AB2911" i="1"/>
  <c r="AB2914" i="1"/>
  <c r="AB2917" i="1"/>
  <c r="AB2920" i="1"/>
  <c r="AB2923" i="1"/>
  <c r="AB2926" i="1"/>
  <c r="AB2929" i="1"/>
  <c r="AB2932" i="1"/>
  <c r="AB2935" i="1"/>
  <c r="AB2938" i="1"/>
  <c r="AB2941" i="1"/>
  <c r="AB2944" i="1"/>
  <c r="AB2947" i="1"/>
  <c r="AB2950" i="1"/>
  <c r="AB2953" i="1"/>
  <c r="AB2956" i="1"/>
  <c r="AB2959" i="1"/>
  <c r="AB2962" i="1"/>
  <c r="AB2965" i="1"/>
  <c r="AB2968" i="1"/>
  <c r="AB2971" i="1"/>
  <c r="AB2974" i="1"/>
  <c r="AB2977" i="1"/>
  <c r="AB2980" i="1"/>
  <c r="AB2983" i="1"/>
  <c r="AB2986" i="1"/>
  <c r="AB2989" i="1"/>
  <c r="AB2992" i="1"/>
  <c r="AB2995" i="1"/>
  <c r="AB2998" i="1"/>
  <c r="AB3001" i="1"/>
  <c r="AB3004" i="1"/>
  <c r="AB3007" i="1"/>
  <c r="AB3010" i="1"/>
  <c r="AB3013" i="1"/>
  <c r="AB3016" i="1"/>
  <c r="AB3019" i="1"/>
  <c r="AB3022" i="1"/>
  <c r="AB3025" i="1"/>
  <c r="AB3028" i="1"/>
  <c r="AB3031" i="1"/>
  <c r="AB3034" i="1"/>
  <c r="AB3037" i="1"/>
  <c r="AB3040" i="1"/>
  <c r="AB3043" i="1"/>
  <c r="AB3046" i="1"/>
  <c r="AB3049" i="1"/>
  <c r="AB3052" i="1"/>
  <c r="AB3055" i="1"/>
  <c r="AB3058" i="1"/>
  <c r="AB3061" i="1"/>
  <c r="AB3064" i="1"/>
  <c r="AB3067" i="1"/>
  <c r="AB3070" i="1"/>
  <c r="AB3073" i="1"/>
  <c r="AB3076" i="1"/>
  <c r="AB3079" i="1"/>
  <c r="AB3082" i="1"/>
  <c r="AB3085" i="1"/>
  <c r="AB3088" i="1"/>
  <c r="AB3091" i="1"/>
  <c r="AB3094" i="1"/>
  <c r="AB3099" i="1"/>
  <c r="AB3106" i="1"/>
  <c r="AB3111" i="1"/>
  <c r="AB3118" i="1"/>
  <c r="AB3123" i="1"/>
  <c r="AB2628" i="1"/>
  <c r="AB3096" i="1"/>
  <c r="AB3101" i="1"/>
  <c r="AB3108" i="1"/>
  <c r="AB3113" i="1"/>
  <c r="AB3120" i="1"/>
  <c r="AB3125" i="1"/>
  <c r="AB2617" i="1"/>
  <c r="AB2631" i="1"/>
  <c r="AB2634" i="1"/>
  <c r="AB2637" i="1"/>
  <c r="AB2640" i="1"/>
  <c r="AB2643" i="1"/>
  <c r="AB2646" i="1"/>
  <c r="AB2649" i="1"/>
  <c r="AB2652" i="1"/>
  <c r="AB2655" i="1"/>
  <c r="AB2658" i="1"/>
  <c r="AB2661" i="1"/>
  <c r="AB2664" i="1"/>
  <c r="AB2667" i="1"/>
  <c r="AB2670" i="1"/>
  <c r="AB2673" i="1"/>
  <c r="AB2676" i="1"/>
  <c r="AB2679" i="1"/>
  <c r="AB2682" i="1"/>
  <c r="AB2685" i="1"/>
  <c r="AB2688" i="1"/>
  <c r="AB2691" i="1"/>
  <c r="AB2694" i="1"/>
  <c r="AB2697" i="1"/>
  <c r="AB2700" i="1"/>
  <c r="AB2703" i="1"/>
  <c r="AB2706" i="1"/>
  <c r="AB2709" i="1"/>
  <c r="AB2712" i="1"/>
  <c r="AB2715" i="1"/>
  <c r="AB2718" i="1"/>
  <c r="AB2721" i="1"/>
  <c r="AB2724" i="1"/>
  <c r="AB2727" i="1"/>
  <c r="AB2730" i="1"/>
  <c r="AB2733" i="1"/>
  <c r="AB2736" i="1"/>
  <c r="AB2739" i="1"/>
  <c r="AB2742" i="1"/>
  <c r="AB2745" i="1"/>
  <c r="AB2748" i="1"/>
  <c r="AB2751" i="1"/>
  <c r="AB2754" i="1"/>
  <c r="AB2757" i="1"/>
  <c r="AB2760" i="1"/>
  <c r="AB2763" i="1"/>
  <c r="AB2766" i="1"/>
  <c r="AB2769" i="1"/>
  <c r="AB2772" i="1"/>
  <c r="AB2775" i="1"/>
  <c r="AB2778" i="1"/>
  <c r="AB2781" i="1"/>
  <c r="AB2784" i="1"/>
  <c r="AB2787" i="1"/>
  <c r="AB2790" i="1"/>
  <c r="AB2793" i="1"/>
  <c r="AB2796" i="1"/>
  <c r="AB2799" i="1"/>
  <c r="AB2802" i="1"/>
  <c r="AB2805" i="1"/>
  <c r="AB2808" i="1"/>
  <c r="AB2811" i="1"/>
  <c r="AB2814" i="1"/>
  <c r="AB2817" i="1"/>
  <c r="AB2820" i="1"/>
  <c r="AB2823" i="1"/>
  <c r="AB2826" i="1"/>
  <c r="AB2829" i="1"/>
  <c r="AB2832" i="1"/>
  <c r="AB2835" i="1"/>
  <c r="AB2838" i="1"/>
  <c r="AB2841" i="1"/>
  <c r="AB2844" i="1"/>
  <c r="AB2847" i="1"/>
  <c r="AB2850" i="1"/>
  <c r="AB2853" i="1"/>
  <c r="AB2856" i="1"/>
  <c r="AB2859" i="1"/>
  <c r="AB2862" i="1"/>
  <c r="AB2865" i="1"/>
  <c r="AB2868" i="1"/>
  <c r="AB2871" i="1"/>
  <c r="AB2874" i="1"/>
  <c r="AB2877" i="1"/>
  <c r="AB2880" i="1"/>
  <c r="AB2883" i="1"/>
  <c r="AB2886" i="1"/>
  <c r="AB2889" i="1"/>
  <c r="AB2892" i="1"/>
  <c r="AB2895" i="1"/>
  <c r="AB2898" i="1"/>
  <c r="AB2901" i="1"/>
  <c r="AB2904" i="1"/>
  <c r="AB2907" i="1"/>
  <c r="AB2910" i="1"/>
  <c r="AB2913" i="1"/>
  <c r="AB2916" i="1"/>
  <c r="AB2919" i="1"/>
  <c r="AB2922" i="1"/>
  <c r="AB2925" i="1"/>
  <c r="AB2928" i="1"/>
  <c r="AB2931" i="1"/>
  <c r="AB2934" i="1"/>
  <c r="AB2937" i="1"/>
  <c r="AB2940" i="1"/>
  <c r="AB2943" i="1"/>
  <c r="AB2946" i="1"/>
  <c r="AB2949" i="1"/>
  <c r="AB2952" i="1"/>
  <c r="AB2955" i="1"/>
  <c r="AB2958" i="1"/>
  <c r="AB2961" i="1"/>
  <c r="AB2964" i="1"/>
  <c r="AB2967" i="1"/>
  <c r="AB2970" i="1"/>
  <c r="AB2973" i="1"/>
  <c r="AB2976" i="1"/>
  <c r="AB2979" i="1"/>
  <c r="AB2982" i="1"/>
  <c r="AB2985" i="1"/>
  <c r="AB2988" i="1"/>
  <c r="AB2991" i="1"/>
  <c r="AB2994" i="1"/>
  <c r="AB2997" i="1"/>
  <c r="AB3000" i="1"/>
  <c r="AB3003" i="1"/>
  <c r="AB3006" i="1"/>
  <c r="AB3009" i="1"/>
  <c r="AB3012" i="1"/>
  <c r="AB3015" i="1"/>
  <c r="AB3018" i="1"/>
  <c r="AB3021" i="1"/>
  <c r="AB3024" i="1"/>
  <c r="AB3027" i="1"/>
  <c r="AB3030" i="1"/>
  <c r="AB3033" i="1"/>
  <c r="AB3036" i="1"/>
  <c r="AB3039" i="1"/>
  <c r="AB3042" i="1"/>
  <c r="AB3045" i="1"/>
  <c r="AB3048" i="1"/>
  <c r="AB3051" i="1"/>
  <c r="AB3054" i="1"/>
  <c r="AB3057" i="1"/>
  <c r="AB3060" i="1"/>
  <c r="AB3063" i="1"/>
  <c r="AB3066" i="1"/>
  <c r="AB3069" i="1"/>
  <c r="AB3072" i="1"/>
  <c r="AB3075" i="1"/>
  <c r="AB3078" i="1"/>
  <c r="AB3081" i="1"/>
  <c r="AB3084" i="1"/>
  <c r="AB3087" i="1"/>
  <c r="AB3090" i="1"/>
  <c r="AB3093" i="1"/>
  <c r="AB3098" i="1"/>
  <c r="AB3103" i="1"/>
  <c r="AB3110" i="1"/>
  <c r="AB3115" i="1"/>
  <c r="AB3122" i="1"/>
  <c r="AB3129" i="1"/>
  <c r="AB3132" i="1"/>
  <c r="AB3135" i="1"/>
  <c r="AB3138" i="1"/>
  <c r="AB3141" i="1"/>
  <c r="AB3144" i="1"/>
  <c r="AB3147" i="1"/>
  <c r="AB3150" i="1"/>
  <c r="AB3153" i="1"/>
  <c r="AB3156" i="1"/>
  <c r="AB3159" i="1"/>
  <c r="AB3162" i="1"/>
  <c r="AB3165" i="1"/>
  <c r="AB3168" i="1"/>
  <c r="AB3171" i="1"/>
  <c r="AB3174" i="1"/>
  <c r="AB3177" i="1"/>
  <c r="AB3180" i="1"/>
  <c r="AB3183" i="1"/>
  <c r="AB3186" i="1"/>
  <c r="AB3189" i="1"/>
  <c r="AB3192" i="1"/>
  <c r="AB3195" i="1"/>
  <c r="AB3198" i="1"/>
  <c r="AB3201" i="1"/>
  <c r="AB3204" i="1"/>
  <c r="AB3207" i="1"/>
  <c r="AB3210" i="1"/>
  <c r="AB3213" i="1"/>
  <c r="AB3216" i="1"/>
  <c r="AB3219" i="1"/>
  <c r="AB3222" i="1"/>
  <c r="AB3225" i="1"/>
  <c r="AB3228" i="1"/>
  <c r="AB3231" i="1"/>
  <c r="AB3234" i="1"/>
  <c r="AB3237" i="1"/>
  <c r="AB3240" i="1"/>
  <c r="AB3243" i="1"/>
  <c r="AB3246" i="1"/>
  <c r="AB3249" i="1"/>
  <c r="AB3252" i="1"/>
  <c r="AB3255" i="1"/>
  <c r="AB3258" i="1"/>
  <c r="AB3261" i="1"/>
  <c r="AB3264" i="1"/>
  <c r="AB3267" i="1"/>
  <c r="AB3270" i="1"/>
  <c r="AB3273" i="1"/>
  <c r="AB3276" i="1"/>
  <c r="AB3279" i="1"/>
  <c r="AB3282" i="1"/>
  <c r="AB3285" i="1"/>
  <c r="AB3288" i="1"/>
  <c r="AB3291" i="1"/>
  <c r="AB3294" i="1"/>
  <c r="AB3297" i="1"/>
  <c r="AB3300" i="1"/>
  <c r="AB3303" i="1"/>
  <c r="AB3306" i="1"/>
  <c r="AB3309" i="1"/>
  <c r="AB3312" i="1"/>
  <c r="AB3315" i="1"/>
  <c r="AB3318" i="1"/>
  <c r="AB3321" i="1"/>
  <c r="AB3324" i="1"/>
  <c r="AB3327" i="1"/>
  <c r="AB3330" i="1"/>
  <c r="AB3333" i="1"/>
  <c r="AB3336" i="1"/>
  <c r="AB3339" i="1"/>
  <c r="AB3342" i="1"/>
  <c r="AB3345" i="1"/>
  <c r="AB3348" i="1"/>
  <c r="AB3128" i="1"/>
  <c r="AB3131" i="1"/>
  <c r="AB3134" i="1"/>
  <c r="AB3137" i="1"/>
  <c r="AB3140" i="1"/>
  <c r="AB3143" i="1"/>
  <c r="AB3146" i="1"/>
  <c r="AB3149" i="1"/>
  <c r="AB3152" i="1"/>
  <c r="AB3155" i="1"/>
  <c r="AB3158" i="1"/>
  <c r="AB3161" i="1"/>
  <c r="AB3164" i="1"/>
  <c r="AB3167" i="1"/>
  <c r="AB3170" i="1"/>
  <c r="AB3173" i="1"/>
  <c r="AB3176" i="1"/>
  <c r="AB3179" i="1"/>
  <c r="AB3182" i="1"/>
  <c r="AB3185" i="1"/>
  <c r="AB3188" i="1"/>
  <c r="AB3191" i="1"/>
  <c r="AB3194" i="1"/>
  <c r="AB3197" i="1"/>
  <c r="AB3200" i="1"/>
  <c r="AB3203" i="1"/>
  <c r="AB3206" i="1"/>
  <c r="AB3209" i="1"/>
  <c r="AB3212" i="1"/>
  <c r="AB3215" i="1"/>
  <c r="AB3218" i="1"/>
  <c r="AB3221" i="1"/>
  <c r="AB3224" i="1"/>
  <c r="AB3227" i="1"/>
  <c r="AB3230" i="1"/>
  <c r="AB3233" i="1"/>
  <c r="AB3236" i="1"/>
  <c r="AB3239" i="1"/>
  <c r="AB3242" i="1"/>
  <c r="AB3245" i="1"/>
  <c r="AB3248" i="1"/>
  <c r="AB3251" i="1"/>
  <c r="AB3254" i="1"/>
  <c r="AB3257" i="1"/>
  <c r="AB3260" i="1"/>
  <c r="AB3263" i="1"/>
  <c r="AB3266" i="1"/>
  <c r="AB3269" i="1"/>
  <c r="AB3272" i="1"/>
  <c r="AB3275" i="1"/>
  <c r="AB3278" i="1"/>
  <c r="AB3281" i="1"/>
  <c r="AB3284" i="1"/>
  <c r="AB3287" i="1"/>
  <c r="AB3290" i="1"/>
  <c r="AB3293" i="1"/>
  <c r="AB3296" i="1"/>
  <c r="AB3299" i="1"/>
  <c r="AB3302" i="1"/>
  <c r="AB3305" i="1"/>
  <c r="AB3308" i="1"/>
  <c r="AB3311" i="1"/>
  <c r="AB3314" i="1"/>
  <c r="AB3317" i="1"/>
  <c r="AB3320" i="1"/>
  <c r="AB3323" i="1"/>
  <c r="AB3326" i="1"/>
  <c r="AB3329" i="1"/>
  <c r="AB3332" i="1"/>
  <c r="AB3335" i="1"/>
  <c r="AB3338" i="1"/>
  <c r="AB3341" i="1"/>
  <c r="AB3344" i="1"/>
  <c r="AB3347" i="1"/>
  <c r="AB3350" i="1"/>
  <c r="AB3353" i="1"/>
  <c r="AB3356" i="1"/>
  <c r="AB3359" i="1"/>
  <c r="AB3362" i="1"/>
  <c r="AB3365" i="1"/>
  <c r="AB3368" i="1"/>
  <c r="AB3371" i="1"/>
  <c r="AB3374" i="1"/>
  <c r="AB3377" i="1"/>
  <c r="AB3380" i="1"/>
  <c r="AB3383" i="1"/>
  <c r="AB3386" i="1"/>
  <c r="AB3389" i="1"/>
  <c r="AB3392" i="1"/>
  <c r="AB3395" i="1"/>
  <c r="AB3398" i="1"/>
  <c r="AB3401" i="1"/>
  <c r="AB3127" i="1"/>
  <c r="AB3130" i="1"/>
  <c r="AB3133" i="1"/>
  <c r="AB3136" i="1"/>
  <c r="AB3139" i="1"/>
  <c r="AB3142" i="1"/>
  <c r="AB3145" i="1"/>
  <c r="AB3148" i="1"/>
  <c r="AB3151" i="1"/>
  <c r="AB3154" i="1"/>
  <c r="AB3157" i="1"/>
  <c r="AB3160" i="1"/>
  <c r="AB3163" i="1"/>
  <c r="AB3166" i="1"/>
  <c r="AB3169" i="1"/>
  <c r="AB3172" i="1"/>
  <c r="AB3175" i="1"/>
  <c r="AB3178" i="1"/>
  <c r="AB3181" i="1"/>
  <c r="AB3184" i="1"/>
  <c r="AB3187" i="1"/>
  <c r="AB3190" i="1"/>
  <c r="AB3193" i="1"/>
  <c r="AB3196" i="1"/>
  <c r="AB3199" i="1"/>
  <c r="AB3202" i="1"/>
  <c r="AB3205" i="1"/>
  <c r="AB3208" i="1"/>
  <c r="AB3211" i="1"/>
  <c r="AB3214" i="1"/>
  <c r="AB3217" i="1"/>
  <c r="AB3220" i="1"/>
  <c r="AB3223" i="1"/>
  <c r="AB3226" i="1"/>
  <c r="AB3229" i="1"/>
  <c r="AB3232" i="1"/>
  <c r="AB3235" i="1"/>
  <c r="AB3238" i="1"/>
  <c r="AB3241" i="1"/>
  <c r="AB3244" i="1"/>
  <c r="AB3247" i="1"/>
  <c r="AB3250" i="1"/>
  <c r="AB3253" i="1"/>
  <c r="AB3256" i="1"/>
  <c r="AB3259" i="1"/>
  <c r="AB3262" i="1"/>
  <c r="AB3265" i="1"/>
  <c r="AB3268" i="1"/>
  <c r="AB3271" i="1"/>
  <c r="AB3274" i="1"/>
  <c r="AB3277" i="1"/>
  <c r="AB3280" i="1"/>
  <c r="AB3283" i="1"/>
  <c r="AB3286" i="1"/>
  <c r="AB3289" i="1"/>
  <c r="AB3292" i="1"/>
  <c r="AB3295" i="1"/>
  <c r="AB3298" i="1"/>
  <c r="AB3301" i="1"/>
  <c r="AB3304" i="1"/>
  <c r="AB3307" i="1"/>
  <c r="AB3310" i="1"/>
  <c r="AB3313" i="1"/>
  <c r="AB3316" i="1"/>
  <c r="AB3319" i="1"/>
  <c r="AB3322" i="1"/>
  <c r="AB3325" i="1"/>
  <c r="AB3328" i="1"/>
  <c r="AB3331" i="1"/>
  <c r="AB3334" i="1"/>
  <c r="AB3337" i="1"/>
  <c r="AB3340" i="1"/>
  <c r="AB3343" i="1"/>
  <c r="AB3346" i="1"/>
  <c r="AB3349" i="1"/>
  <c r="AB3352" i="1"/>
  <c r="AB3355" i="1"/>
  <c r="AB3358" i="1"/>
  <c r="AB3361" i="1"/>
  <c r="AB3364" i="1"/>
  <c r="AB3367" i="1"/>
  <c r="AB3370" i="1"/>
  <c r="AB3373" i="1"/>
  <c r="AB3376" i="1"/>
  <c r="AB3379" i="1"/>
  <c r="AB3382" i="1"/>
  <c r="AB3385" i="1"/>
  <c r="AB3388" i="1"/>
  <c r="AB3391" i="1"/>
  <c r="AB3394" i="1"/>
  <c r="AB3397" i="1"/>
  <c r="AB3400" i="1"/>
  <c r="AB3403" i="1"/>
  <c r="AB3683" i="1"/>
  <c r="AB3691" i="1"/>
  <c r="AB3705" i="1"/>
  <c r="AB3351" i="1"/>
  <c r="AB3354" i="1"/>
  <c r="AB3357" i="1"/>
  <c r="AB3360" i="1"/>
  <c r="AB3363" i="1"/>
  <c r="AB3366" i="1"/>
  <c r="AB3369" i="1"/>
  <c r="AB3372" i="1"/>
  <c r="AB3375" i="1"/>
  <c r="AB3378" i="1"/>
  <c r="AB3381" i="1"/>
  <c r="AB3384" i="1"/>
  <c r="AB3387" i="1"/>
  <c r="AB3390" i="1"/>
  <c r="AB3393" i="1"/>
  <c r="AB3396" i="1"/>
  <c r="AB3399" i="1"/>
  <c r="AB3402" i="1"/>
  <c r="AB3405" i="1"/>
  <c r="AB3408" i="1"/>
  <c r="AB3411" i="1"/>
  <c r="AB3414" i="1"/>
  <c r="AB3417" i="1"/>
  <c r="AB3420" i="1"/>
  <c r="AB3423" i="1"/>
  <c r="AB3426" i="1"/>
  <c r="AB3429" i="1"/>
  <c r="AB3432" i="1"/>
  <c r="AB3435" i="1"/>
  <c r="AB3438" i="1"/>
  <c r="AB3441" i="1"/>
  <c r="AB3444" i="1"/>
  <c r="AB3447" i="1"/>
  <c r="AB3450" i="1"/>
  <c r="AB3453" i="1"/>
  <c r="AB3456" i="1"/>
  <c r="AB3459" i="1"/>
  <c r="AB3462" i="1"/>
  <c r="AB3465" i="1"/>
  <c r="AB3468" i="1"/>
  <c r="AB3471" i="1"/>
  <c r="AB3474" i="1"/>
  <c r="AB3477" i="1"/>
  <c r="AB3480" i="1"/>
  <c r="AB3483" i="1"/>
  <c r="AB3486" i="1"/>
  <c r="AB3489" i="1"/>
  <c r="AB3492" i="1"/>
  <c r="AB3495" i="1"/>
  <c r="AB3498" i="1"/>
  <c r="AB3501" i="1"/>
  <c r="AB3504" i="1"/>
  <c r="AB3507" i="1"/>
  <c r="AB3510" i="1"/>
  <c r="AB3513" i="1"/>
  <c r="AB3516" i="1"/>
  <c r="AB3519" i="1"/>
  <c r="AB3522" i="1"/>
  <c r="AB3525" i="1"/>
  <c r="AB3528" i="1"/>
  <c r="AB3531" i="1"/>
  <c r="AB3534" i="1"/>
  <c r="AB3537" i="1"/>
  <c r="AB3540" i="1"/>
  <c r="AB3543" i="1"/>
  <c r="AB3546" i="1"/>
  <c r="AB3549" i="1"/>
  <c r="AB3552" i="1"/>
  <c r="AB3555" i="1"/>
  <c r="AB3558" i="1"/>
  <c r="AB3561" i="1"/>
  <c r="AB3564" i="1"/>
  <c r="AB3567" i="1"/>
  <c r="AB3570" i="1"/>
  <c r="AB3573" i="1"/>
  <c r="AB3576" i="1"/>
  <c r="AB3579" i="1"/>
  <c r="AB3582" i="1"/>
  <c r="AB3585" i="1"/>
  <c r="AB3588" i="1"/>
  <c r="AB3591" i="1"/>
  <c r="AB3594" i="1"/>
  <c r="AB3597" i="1"/>
  <c r="AB3600" i="1"/>
  <c r="AB3603" i="1"/>
  <c r="AB3606" i="1"/>
  <c r="AB3609" i="1"/>
  <c r="AB3612" i="1"/>
  <c r="AB3615" i="1"/>
  <c r="AB3618" i="1"/>
  <c r="AB3621" i="1"/>
  <c r="AB3624" i="1"/>
  <c r="AB3627" i="1"/>
  <c r="AB3630" i="1"/>
  <c r="AB3633" i="1"/>
  <c r="AB3636" i="1"/>
  <c r="AB3639" i="1"/>
  <c r="AB3642" i="1"/>
  <c r="AB3645" i="1"/>
  <c r="AB3648" i="1"/>
  <c r="AB3651" i="1"/>
  <c r="AB3654" i="1"/>
  <c r="AB3662" i="1"/>
  <c r="AB3666" i="1"/>
  <c r="AB3695" i="1"/>
  <c r="AB3703" i="1"/>
  <c r="AB3717" i="1"/>
  <c r="AB3404" i="1"/>
  <c r="AB3407" i="1"/>
  <c r="AB3410" i="1"/>
  <c r="AB3413" i="1"/>
  <c r="AB3416" i="1"/>
  <c r="AB3419" i="1"/>
  <c r="AB3422" i="1"/>
  <c r="AB3425" i="1"/>
  <c r="AB3428" i="1"/>
  <c r="AB3431" i="1"/>
  <c r="AB3434" i="1"/>
  <c r="AB3437" i="1"/>
  <c r="AB3440" i="1"/>
  <c r="AB3443" i="1"/>
  <c r="AB3446" i="1"/>
  <c r="AB3449" i="1"/>
  <c r="AB3452" i="1"/>
  <c r="AB3455" i="1"/>
  <c r="AB3458" i="1"/>
  <c r="AB3461" i="1"/>
  <c r="AB3464" i="1"/>
  <c r="AB3467" i="1"/>
  <c r="AB3470" i="1"/>
  <c r="AB3473" i="1"/>
  <c r="AB3476" i="1"/>
  <c r="AB3479" i="1"/>
  <c r="AB3482" i="1"/>
  <c r="AB3485" i="1"/>
  <c r="AB3488" i="1"/>
  <c r="AB3491" i="1"/>
  <c r="AB3494" i="1"/>
  <c r="AB3497" i="1"/>
  <c r="AB3500" i="1"/>
  <c r="AB3503" i="1"/>
  <c r="AB3506" i="1"/>
  <c r="AB3509" i="1"/>
  <c r="AB3512" i="1"/>
  <c r="AB3515" i="1"/>
  <c r="AB3518" i="1"/>
  <c r="AB3521" i="1"/>
  <c r="AB3524" i="1"/>
  <c r="AB3527" i="1"/>
  <c r="AB3530" i="1"/>
  <c r="AB3533" i="1"/>
  <c r="AB3536" i="1"/>
  <c r="AB3539" i="1"/>
  <c r="AB3542" i="1"/>
  <c r="AB3545" i="1"/>
  <c r="AB3548" i="1"/>
  <c r="AB3551" i="1"/>
  <c r="AB3554" i="1"/>
  <c r="AB3557" i="1"/>
  <c r="AB3560" i="1"/>
  <c r="AB3563" i="1"/>
  <c r="AB3566" i="1"/>
  <c r="AB3569" i="1"/>
  <c r="AB3572" i="1"/>
  <c r="AB3575" i="1"/>
  <c r="AB3578" i="1"/>
  <c r="AB3581" i="1"/>
  <c r="AB3584" i="1"/>
  <c r="AB3587" i="1"/>
  <c r="AB3590" i="1"/>
  <c r="AB3593" i="1"/>
  <c r="AB3596" i="1"/>
  <c r="AB3599" i="1"/>
  <c r="AB3602" i="1"/>
  <c r="AB3605" i="1"/>
  <c r="AB3608" i="1"/>
  <c r="AB3611" i="1"/>
  <c r="AB3614" i="1"/>
  <c r="AB3617" i="1"/>
  <c r="AB3620" i="1"/>
  <c r="AB3623" i="1"/>
  <c r="AB3626" i="1"/>
  <c r="AB3629" i="1"/>
  <c r="AB3632" i="1"/>
  <c r="AB3635" i="1"/>
  <c r="AB3638" i="1"/>
  <c r="AB3641" i="1"/>
  <c r="AB3644" i="1"/>
  <c r="AB3647" i="1"/>
  <c r="AB3650" i="1"/>
  <c r="AB3653" i="1"/>
  <c r="AB3727" i="1"/>
  <c r="AB3655" i="1"/>
  <c r="AB3663" i="1"/>
  <c r="AB3681" i="1"/>
  <c r="AB3731" i="1"/>
  <c r="AB3406" i="1"/>
  <c r="AB3409" i="1"/>
  <c r="AB3412" i="1"/>
  <c r="AB3415" i="1"/>
  <c r="AB3418" i="1"/>
  <c r="AB3421" i="1"/>
  <c r="AB3424" i="1"/>
  <c r="AB3427" i="1"/>
  <c r="AB3430" i="1"/>
  <c r="AB3433" i="1"/>
  <c r="AB3436" i="1"/>
  <c r="AB3439" i="1"/>
  <c r="AB3442" i="1"/>
  <c r="AB3445" i="1"/>
  <c r="AB3448" i="1"/>
  <c r="AB3451" i="1"/>
  <c r="AB3454" i="1"/>
  <c r="AB3457" i="1"/>
  <c r="AB3460" i="1"/>
  <c r="AB3463" i="1"/>
  <c r="AB3466" i="1"/>
  <c r="AB3469" i="1"/>
  <c r="AB3472" i="1"/>
  <c r="AB3475" i="1"/>
  <c r="AB3478" i="1"/>
  <c r="AB3481" i="1"/>
  <c r="AB3484" i="1"/>
  <c r="AB3487" i="1"/>
  <c r="AB3490" i="1"/>
  <c r="AB3493" i="1"/>
  <c r="AB3496" i="1"/>
  <c r="AB3499" i="1"/>
  <c r="AB3502" i="1"/>
  <c r="AB3505" i="1"/>
  <c r="AB3508" i="1"/>
  <c r="AB3511" i="1"/>
  <c r="AB3514" i="1"/>
  <c r="AB3517" i="1"/>
  <c r="AB3520" i="1"/>
  <c r="AB3523" i="1"/>
  <c r="AB3526" i="1"/>
  <c r="AB3529" i="1"/>
  <c r="AB3532" i="1"/>
  <c r="AB3535" i="1"/>
  <c r="AB3538" i="1"/>
  <c r="AB3541" i="1"/>
  <c r="AB3544" i="1"/>
  <c r="AB3547" i="1"/>
  <c r="AB3550" i="1"/>
  <c r="AB3553" i="1"/>
  <c r="AB3556" i="1"/>
  <c r="AB3559" i="1"/>
  <c r="AB3562" i="1"/>
  <c r="AB3565" i="1"/>
  <c r="AB3568" i="1"/>
  <c r="AB3571" i="1"/>
  <c r="AB3574" i="1"/>
  <c r="AB3577" i="1"/>
  <c r="AB3580" i="1"/>
  <c r="AB3583" i="1"/>
  <c r="AB3586" i="1"/>
  <c r="AB3589" i="1"/>
  <c r="AB3592" i="1"/>
  <c r="AB3595" i="1"/>
  <c r="AB3598" i="1"/>
  <c r="AB3601" i="1"/>
  <c r="AB3604" i="1"/>
  <c r="AB3607" i="1"/>
  <c r="AB3610" i="1"/>
  <c r="AB3613" i="1"/>
  <c r="AB3616" i="1"/>
  <c r="AB3619" i="1"/>
  <c r="AB3622" i="1"/>
  <c r="AB3625" i="1"/>
  <c r="AB3628" i="1"/>
  <c r="AB3631" i="1"/>
  <c r="AB3634" i="1"/>
  <c r="AB3637" i="1"/>
  <c r="AB3640" i="1"/>
  <c r="AB3643" i="1"/>
  <c r="AB3646" i="1"/>
  <c r="AB3649" i="1"/>
  <c r="AB3652" i="1"/>
  <c r="AB3657" i="1"/>
  <c r="AB3671" i="1"/>
  <c r="AB3693" i="1"/>
  <c r="AB3682" i="1"/>
  <c r="AB3694" i="1"/>
  <c r="AB3706" i="1"/>
  <c r="AB3718" i="1"/>
  <c r="AB3730" i="1"/>
  <c r="AB3672" i="1"/>
  <c r="AB3684" i="1"/>
  <c r="AB3696" i="1"/>
  <c r="AB3708" i="1"/>
  <c r="AB3720" i="1"/>
  <c r="AB3732" i="1"/>
  <c r="AB3674" i="1"/>
  <c r="AB3686" i="1"/>
  <c r="AB3698" i="1"/>
  <c r="AB3710" i="1"/>
  <c r="AB3722" i="1"/>
  <c r="AB3734" i="1"/>
  <c r="AB3678" i="1"/>
  <c r="AB3690" i="1"/>
  <c r="AB3702" i="1"/>
  <c r="AB3714" i="1"/>
  <c r="AB3726" i="1"/>
  <c r="AB3738" i="1"/>
  <c r="AB3670" i="1"/>
  <c r="AB3680" i="1"/>
  <c r="AB3692" i="1"/>
  <c r="AB3704" i="1"/>
  <c r="AB3716" i="1"/>
  <c r="AB3728" i="1"/>
  <c r="AB4010" i="1"/>
  <c r="AB3740" i="1"/>
  <c r="AB3743" i="1"/>
  <c r="AB3746" i="1"/>
  <c r="AB3749" i="1"/>
  <c r="AB3752" i="1"/>
  <c r="AB3755" i="1"/>
  <c r="AB3758" i="1"/>
  <c r="AB3761" i="1"/>
  <c r="AB3764" i="1"/>
  <c r="AB3767" i="1"/>
  <c r="AB3770" i="1"/>
  <c r="AB3773" i="1"/>
  <c r="AB3776" i="1"/>
  <c r="AB3779" i="1"/>
  <c r="AB3782" i="1"/>
  <c r="AB3785" i="1"/>
  <c r="AB3788" i="1"/>
  <c r="AB3791" i="1"/>
  <c r="AB3794" i="1"/>
  <c r="AB3797" i="1"/>
  <c r="AB3800" i="1"/>
  <c r="AB3803" i="1"/>
  <c r="AB3806" i="1"/>
  <c r="AB3809" i="1"/>
  <c r="AB3812" i="1"/>
  <c r="AB3815" i="1"/>
  <c r="AB3818" i="1"/>
  <c r="AB3821" i="1"/>
  <c r="AB3824" i="1"/>
  <c r="AB3827" i="1"/>
  <c r="AB3830" i="1"/>
  <c r="AB3833" i="1"/>
  <c r="AB3836" i="1"/>
  <c r="AB3839" i="1"/>
  <c r="AB3842" i="1"/>
  <c r="AB3845" i="1"/>
  <c r="AB3848" i="1"/>
  <c r="AB3851" i="1"/>
  <c r="AB3854" i="1"/>
  <c r="AB3857" i="1"/>
  <c r="AB3860" i="1"/>
  <c r="AB3863" i="1"/>
  <c r="AB3866" i="1"/>
  <c r="AB3869" i="1"/>
  <c r="AB3872" i="1"/>
  <c r="AB3875" i="1"/>
  <c r="AB3878" i="1"/>
  <c r="AB3881" i="1"/>
  <c r="AB3884" i="1"/>
  <c r="AB3887" i="1"/>
  <c r="AB3890" i="1"/>
  <c r="AB3893" i="1"/>
  <c r="AB3896" i="1"/>
  <c r="AB3899" i="1"/>
  <c r="AB3902" i="1"/>
  <c r="AB3905" i="1"/>
  <c r="AB3908" i="1"/>
  <c r="AB3911" i="1"/>
  <c r="AB3914" i="1"/>
  <c r="AB3917" i="1"/>
  <c r="AB3920" i="1"/>
  <c r="AB3923" i="1"/>
  <c r="AB3926" i="1"/>
  <c r="AB3929" i="1"/>
  <c r="AB3932" i="1"/>
  <c r="AB3935" i="1"/>
  <c r="AB3938" i="1"/>
  <c r="AB3941" i="1"/>
  <c r="AB3944" i="1"/>
  <c r="AB3947" i="1"/>
  <c r="AB3950" i="1"/>
  <c r="AB3953" i="1"/>
  <c r="AB3956" i="1"/>
  <c r="AB3959" i="1"/>
  <c r="AB3962" i="1"/>
  <c r="AB3965" i="1"/>
  <c r="AB3968" i="1"/>
  <c r="AB3971" i="1"/>
  <c r="AB3974" i="1"/>
  <c r="AB3977" i="1"/>
  <c r="AB3983" i="1"/>
  <c r="AB4009" i="1"/>
  <c r="AB3748" i="1"/>
  <c r="AB3751" i="1"/>
  <c r="AB3754" i="1"/>
  <c r="AB3757" i="1"/>
  <c r="AB3760" i="1"/>
  <c r="AB3763" i="1"/>
  <c r="AB3766" i="1"/>
  <c r="AB3769" i="1"/>
  <c r="AB3772" i="1"/>
  <c r="AB3775" i="1"/>
  <c r="AB3778" i="1"/>
  <c r="AB3781" i="1"/>
  <c r="AB3784" i="1"/>
  <c r="AB3787" i="1"/>
  <c r="AB3790" i="1"/>
  <c r="AB3793" i="1"/>
  <c r="AB3796" i="1"/>
  <c r="AB3799" i="1"/>
  <c r="AB3802" i="1"/>
  <c r="AB3805" i="1"/>
  <c r="AB3808" i="1"/>
  <c r="AB3811" i="1"/>
  <c r="AB3814" i="1"/>
  <c r="AB3817" i="1"/>
  <c r="AB3820" i="1"/>
  <c r="AB3823" i="1"/>
  <c r="AB3826" i="1"/>
  <c r="AB3829" i="1"/>
  <c r="AB3832" i="1"/>
  <c r="AB3835" i="1"/>
  <c r="AB3838" i="1"/>
  <c r="AB3841" i="1"/>
  <c r="AB3844" i="1"/>
  <c r="AB3847" i="1"/>
  <c r="AB3850" i="1"/>
  <c r="AB3853" i="1"/>
  <c r="AB3856" i="1"/>
  <c r="AB3859" i="1"/>
  <c r="AB3862" i="1"/>
  <c r="AB3865" i="1"/>
  <c r="AB3868" i="1"/>
  <c r="AB3871" i="1"/>
  <c r="AB3874" i="1"/>
  <c r="AB3877" i="1"/>
  <c r="AB3880" i="1"/>
  <c r="AB3883" i="1"/>
  <c r="AB3886" i="1"/>
  <c r="AB3889" i="1"/>
  <c r="AB3892" i="1"/>
  <c r="AB3895" i="1"/>
  <c r="AB3898" i="1"/>
  <c r="AB3901" i="1"/>
  <c r="AB3904" i="1"/>
  <c r="AB3907" i="1"/>
  <c r="AB3910" i="1"/>
  <c r="AB3913" i="1"/>
  <c r="AB3916" i="1"/>
  <c r="AB3919" i="1"/>
  <c r="AB3922" i="1"/>
  <c r="AB3925" i="1"/>
  <c r="AB3928" i="1"/>
  <c r="AB3931" i="1"/>
  <c r="AB3934" i="1"/>
  <c r="AB3937" i="1"/>
  <c r="AB3940" i="1"/>
  <c r="AB3943" i="1"/>
  <c r="AB3946" i="1"/>
  <c r="AB3949" i="1"/>
  <c r="AB3741" i="1"/>
  <c r="AB3744" i="1"/>
  <c r="AB3747" i="1"/>
  <c r="AB3750" i="1"/>
  <c r="AB3753" i="1"/>
  <c r="AB3756" i="1"/>
  <c r="AB3759" i="1"/>
  <c r="AB3762" i="1"/>
  <c r="AB3765" i="1"/>
  <c r="AB3768" i="1"/>
  <c r="AB3771" i="1"/>
  <c r="AB3774" i="1"/>
  <c r="AB3777" i="1"/>
  <c r="AB3780" i="1"/>
  <c r="AB3783" i="1"/>
  <c r="AB3786" i="1"/>
  <c r="AB3789" i="1"/>
  <c r="AB3792" i="1"/>
  <c r="AB3795" i="1"/>
  <c r="AB3798" i="1"/>
  <c r="AB3801" i="1"/>
  <c r="AB3804" i="1"/>
  <c r="AB3807" i="1"/>
  <c r="AB3810" i="1"/>
  <c r="AB3813" i="1"/>
  <c r="AB3816" i="1"/>
  <c r="AB3819" i="1"/>
  <c r="AB3822" i="1"/>
  <c r="AB3825" i="1"/>
  <c r="AB3828" i="1"/>
  <c r="AB3831" i="1"/>
  <c r="AB3834" i="1"/>
  <c r="AB3837" i="1"/>
  <c r="AB3840" i="1"/>
  <c r="AB3843" i="1"/>
  <c r="AB3846" i="1"/>
  <c r="AB3849" i="1"/>
  <c r="AB3852" i="1"/>
  <c r="AB3855" i="1"/>
  <c r="AB3858" i="1"/>
  <c r="AB3861" i="1"/>
  <c r="AB3864" i="1"/>
  <c r="AB3867" i="1"/>
  <c r="AB3870" i="1"/>
  <c r="AB3873" i="1"/>
  <c r="AB3876" i="1"/>
  <c r="AB3879" i="1"/>
  <c r="AB3882" i="1"/>
  <c r="AB3885" i="1"/>
  <c r="AB3888" i="1"/>
  <c r="AB3891" i="1"/>
  <c r="AB3894" i="1"/>
  <c r="AB3897" i="1"/>
  <c r="AB3900" i="1"/>
  <c r="AB3903" i="1"/>
  <c r="AB3906" i="1"/>
  <c r="AB3909" i="1"/>
  <c r="AB3912" i="1"/>
  <c r="AB3915" i="1"/>
  <c r="AB3918" i="1"/>
  <c r="AB3921" i="1"/>
  <c r="AB3924" i="1"/>
  <c r="AB3927" i="1"/>
  <c r="AB3930" i="1"/>
  <c r="AB3933" i="1"/>
  <c r="AB3936" i="1"/>
  <c r="AB3939" i="1"/>
  <c r="AB3942" i="1"/>
  <c r="AB3945" i="1"/>
  <c r="AB3948" i="1"/>
  <c r="AB3951" i="1"/>
  <c r="AB3954" i="1"/>
  <c r="AB3957" i="1"/>
  <c r="AB3960" i="1"/>
  <c r="AB3963" i="1"/>
  <c r="AB3966" i="1"/>
  <c r="AB3969" i="1"/>
  <c r="AB3972" i="1"/>
  <c r="AB3975" i="1"/>
  <c r="AB3978" i="1"/>
  <c r="AB3981" i="1"/>
  <c r="AB3984" i="1"/>
  <c r="AB3987" i="1"/>
  <c r="AB3990" i="1"/>
  <c r="AB3993" i="1"/>
  <c r="AB3996" i="1"/>
  <c r="AB3999" i="1"/>
  <c r="AB4002" i="1"/>
  <c r="AB4005" i="1"/>
  <c r="AB4008" i="1"/>
  <c r="AB4016" i="1"/>
  <c r="AB4019" i="1"/>
  <c r="AB4022" i="1"/>
  <c r="AB4025" i="1"/>
  <c r="AB4028" i="1"/>
  <c r="AB4031" i="1"/>
  <c r="AB4034" i="1"/>
  <c r="AB4037" i="1"/>
  <c r="AB4040" i="1"/>
  <c r="AB4043" i="1"/>
  <c r="AB4046" i="1"/>
  <c r="AB4049" i="1"/>
  <c r="AB4052" i="1"/>
  <c r="AB4055" i="1"/>
  <c r="AB4058" i="1"/>
  <c r="AB4061" i="1"/>
  <c r="AB4064" i="1"/>
  <c r="AB4067" i="1"/>
  <c r="AB4070" i="1"/>
  <c r="AB4073" i="1"/>
  <c r="AB4076" i="1"/>
  <c r="AB4079" i="1"/>
  <c r="AB4082" i="1"/>
  <c r="AB4085" i="1"/>
  <c r="AB4088" i="1"/>
  <c r="AB4091" i="1"/>
  <c r="AB4094" i="1"/>
  <c r="AB4097" i="1"/>
  <c r="AB4100" i="1"/>
  <c r="AB4103" i="1"/>
  <c r="AB4106" i="1"/>
  <c r="AB4109" i="1"/>
  <c r="AB4112" i="1"/>
  <c r="AB4115" i="1"/>
  <c r="AB4118" i="1"/>
  <c r="AB4121" i="1"/>
  <c r="AB4124" i="1"/>
  <c r="AB4127" i="1"/>
  <c r="AB4130" i="1"/>
  <c r="AB4133" i="1"/>
  <c r="AB4136" i="1"/>
  <c r="AB4139" i="1"/>
  <c r="AB4142" i="1"/>
  <c r="AB4145" i="1"/>
  <c r="AB4148" i="1"/>
  <c r="AB4151" i="1"/>
  <c r="AB4154" i="1"/>
  <c r="AB4157" i="1"/>
  <c r="AB4160" i="1"/>
  <c r="AB4163" i="1"/>
  <c r="AB4166" i="1"/>
  <c r="AB4169" i="1"/>
  <c r="AB4172" i="1"/>
  <c r="AB4175" i="1"/>
  <c r="AB4178" i="1"/>
  <c r="AB4181" i="1"/>
  <c r="AB4184" i="1"/>
  <c r="AB4187" i="1"/>
  <c r="AB4190" i="1"/>
  <c r="AB4193" i="1"/>
  <c r="AB4196" i="1"/>
  <c r="AB4199" i="1"/>
  <c r="AB4202" i="1"/>
  <c r="AB4205" i="1"/>
  <c r="AB4208" i="1"/>
  <c r="AB4211" i="1"/>
  <c r="AB4214" i="1"/>
  <c r="AB4217" i="1"/>
  <c r="AB4220" i="1"/>
  <c r="AB4223" i="1"/>
  <c r="AB4226" i="1"/>
  <c r="AB4229" i="1"/>
  <c r="AB4232" i="1"/>
  <c r="AB4235" i="1"/>
  <c r="AB4238" i="1"/>
  <c r="AB4241" i="1"/>
  <c r="AB4244" i="1"/>
  <c r="AB4247" i="1"/>
  <c r="AB4250" i="1"/>
  <c r="AB4253" i="1"/>
  <c r="AB4256" i="1"/>
  <c r="AB4259" i="1"/>
  <c r="AB4262" i="1"/>
  <c r="AB4265" i="1"/>
  <c r="AB4268" i="1"/>
  <c r="AB4015" i="1"/>
  <c r="AB4018" i="1"/>
  <c r="AB4021" i="1"/>
  <c r="AB4024" i="1"/>
  <c r="AB4027" i="1"/>
  <c r="AB4030" i="1"/>
  <c r="AB4033" i="1"/>
  <c r="AB4036" i="1"/>
  <c r="AB4039" i="1"/>
  <c r="AB4042" i="1"/>
  <c r="AB4045" i="1"/>
  <c r="AB4048" i="1"/>
  <c r="AB4051" i="1"/>
  <c r="AB4054" i="1"/>
  <c r="AB4057" i="1"/>
  <c r="AB4060" i="1"/>
  <c r="AB4063" i="1"/>
  <c r="AB4066" i="1"/>
  <c r="AB4069" i="1"/>
  <c r="AB4072" i="1"/>
  <c r="AB4075" i="1"/>
  <c r="AB4078" i="1"/>
  <c r="AB4081" i="1"/>
  <c r="AB4084" i="1"/>
  <c r="AB4087" i="1"/>
  <c r="AB4090" i="1"/>
  <c r="AB4093" i="1"/>
  <c r="AB4096" i="1"/>
  <c r="AB4099" i="1"/>
  <c r="AB4102" i="1"/>
  <c r="AB4105" i="1"/>
  <c r="AB4108" i="1"/>
  <c r="AB4111" i="1"/>
  <c r="AB4114" i="1"/>
  <c r="AB4117" i="1"/>
  <c r="AB4120" i="1"/>
  <c r="AB4123" i="1"/>
  <c r="AB4126" i="1"/>
  <c r="AB4129" i="1"/>
  <c r="AB4132" i="1"/>
  <c r="AB4135" i="1"/>
  <c r="AB4138" i="1"/>
  <c r="AB4141" i="1"/>
  <c r="AB4144" i="1"/>
  <c r="AB4147" i="1"/>
  <c r="AB4150" i="1"/>
  <c r="AB4153" i="1"/>
  <c r="AB4156" i="1"/>
  <c r="AB4159" i="1"/>
  <c r="AB4162" i="1"/>
  <c r="AB4165" i="1"/>
  <c r="AB4168" i="1"/>
  <c r="AB4171" i="1"/>
  <c r="AB4174" i="1"/>
  <c r="AB4177" i="1"/>
  <c r="AB4180" i="1"/>
  <c r="AB4183" i="1"/>
  <c r="AB4186" i="1"/>
  <c r="AB4189" i="1"/>
  <c r="AB4192" i="1"/>
  <c r="AB4195" i="1"/>
  <c r="AB4198" i="1"/>
  <c r="AB4201" i="1"/>
  <c r="AB4204" i="1"/>
  <c r="AB4207" i="1"/>
  <c r="AB4210" i="1"/>
  <c r="AB4213" i="1"/>
  <c r="AB4216" i="1"/>
  <c r="AB4219" i="1"/>
  <c r="AB4222" i="1"/>
  <c r="AB4225" i="1"/>
  <c r="AB4228" i="1"/>
  <c r="AB4231" i="1"/>
  <c r="AB4234" i="1"/>
  <c r="AB4237" i="1"/>
  <c r="AB4240" i="1"/>
  <c r="AB4243" i="1"/>
  <c r="AB4246" i="1"/>
  <c r="AB4249" i="1"/>
  <c r="AB4252" i="1"/>
  <c r="AB4255" i="1"/>
  <c r="AB4258" i="1"/>
  <c r="AB4261" i="1"/>
  <c r="AB4264" i="1"/>
  <c r="AB4267" i="1"/>
  <c r="AB4014" i="1"/>
  <c r="AB4017" i="1"/>
  <c r="AB4020" i="1"/>
  <c r="AB4023" i="1"/>
  <c r="AB4026" i="1"/>
  <c r="AB4029" i="1"/>
  <c r="AB4032" i="1"/>
  <c r="AB4035" i="1"/>
  <c r="AB4038" i="1"/>
  <c r="AB4041" i="1"/>
  <c r="AB4044" i="1"/>
  <c r="AB4047" i="1"/>
  <c r="AB4050" i="1"/>
  <c r="AB4053" i="1"/>
  <c r="AB4056" i="1"/>
  <c r="AB4059" i="1"/>
  <c r="AB4062" i="1"/>
  <c r="AB4065" i="1"/>
  <c r="AB4068" i="1"/>
  <c r="AB4071" i="1"/>
  <c r="AB4074" i="1"/>
  <c r="AB4077" i="1"/>
  <c r="AB4080" i="1"/>
  <c r="AB4083" i="1"/>
  <c r="AB4086" i="1"/>
  <c r="AB4089" i="1"/>
  <c r="AB4092" i="1"/>
  <c r="AB4095" i="1"/>
  <c r="AB4098" i="1"/>
  <c r="AB4101" i="1"/>
  <c r="AB4104" i="1"/>
  <c r="AB4107" i="1"/>
  <c r="AB4110" i="1"/>
  <c r="AB4113" i="1"/>
  <c r="AB4116" i="1"/>
  <c r="AB4119" i="1"/>
  <c r="AB4122" i="1"/>
  <c r="AB4125" i="1"/>
  <c r="AB4128" i="1"/>
  <c r="AB4131" i="1"/>
  <c r="AB4134" i="1"/>
  <c r="AB4137" i="1"/>
  <c r="AB4140" i="1"/>
  <c r="AB4143" i="1"/>
  <c r="AB4146" i="1"/>
  <c r="AB4149" i="1"/>
  <c r="AB4152" i="1"/>
  <c r="AB4155" i="1"/>
  <c r="AB4158" i="1"/>
  <c r="AB4161" i="1"/>
  <c r="AB4164" i="1"/>
  <c r="AB4167" i="1"/>
  <c r="AB4170" i="1"/>
  <c r="AB4173" i="1"/>
  <c r="AB4176" i="1"/>
  <c r="AB4179" i="1"/>
  <c r="AB4182" i="1"/>
  <c r="AB4185" i="1"/>
  <c r="AB4188" i="1"/>
  <c r="AB4191" i="1"/>
  <c r="AB4194" i="1"/>
  <c r="AB4197" i="1"/>
  <c r="AB4200" i="1"/>
  <c r="AB4203" i="1"/>
  <c r="AB4206" i="1"/>
  <c r="AB4209" i="1"/>
  <c r="AB4212" i="1"/>
  <c r="AB4215" i="1"/>
  <c r="AB4218" i="1"/>
  <c r="AB4221" i="1"/>
  <c r="AB4224" i="1"/>
  <c r="AB4227" i="1"/>
  <c r="AB4230" i="1"/>
  <c r="AB4233" i="1"/>
  <c r="AB4236" i="1"/>
  <c r="AB4239" i="1"/>
  <c r="AB4242" i="1"/>
  <c r="AB4245" i="1"/>
  <c r="AB4248" i="1"/>
  <c r="AB4251" i="1"/>
  <c r="AB4254" i="1"/>
  <c r="AB4257" i="1"/>
  <c r="AB4260" i="1"/>
  <c r="AB4263" i="1"/>
  <c r="AB4266" i="1"/>
  <c r="AB4013" i="1"/>
  <c r="AB4271" i="1"/>
  <c r="AB4274" i="1"/>
  <c r="AB4277" i="1"/>
  <c r="AB4280" i="1"/>
  <c r="AB4283" i="1"/>
  <c r="AB4286" i="1"/>
  <c r="AB4289" i="1"/>
  <c r="AB4292" i="1"/>
  <c r="AB4295" i="1"/>
  <c r="AB4298" i="1"/>
  <c r="AB4301" i="1"/>
  <c r="AB4304" i="1"/>
  <c r="AB4307" i="1"/>
  <c r="AB4310" i="1"/>
  <c r="AB4313" i="1"/>
  <c r="AB4316" i="1"/>
  <c r="AB4319" i="1"/>
  <c r="AB4322" i="1"/>
  <c r="AB4325" i="1"/>
  <c r="AB4328" i="1"/>
  <c r="AB4331" i="1"/>
  <c r="AB4334" i="1"/>
  <c r="AB4337" i="1"/>
  <c r="AB4340" i="1"/>
  <c r="AB4343" i="1"/>
  <c r="AB4346" i="1"/>
  <c r="AB4349" i="1"/>
  <c r="AB4352" i="1"/>
  <c r="AB4355" i="1"/>
  <c r="AB4358" i="1"/>
  <c r="AB4361" i="1"/>
  <c r="AB4364" i="1"/>
  <c r="AB4367" i="1"/>
  <c r="AB4370" i="1"/>
  <c r="AB4373" i="1"/>
  <c r="AB4376" i="1"/>
  <c r="AB4379" i="1"/>
  <c r="AB4382" i="1"/>
  <c r="AB4385" i="1"/>
  <c r="AB4388" i="1"/>
  <c r="AB4391" i="1"/>
  <c r="AB4394" i="1"/>
  <c r="AB4398" i="1"/>
  <c r="AB4403" i="1"/>
  <c r="AB4410" i="1"/>
  <c r="AB4434" i="1"/>
  <c r="AB4401" i="1"/>
  <c r="AB4413" i="1"/>
  <c r="AB4420" i="1"/>
  <c r="AB4424" i="1"/>
  <c r="AB4436" i="1"/>
  <c r="AB4269" i="1"/>
  <c r="AB4270" i="1"/>
  <c r="AB4273" i="1"/>
  <c r="AB4276" i="1"/>
  <c r="AB4279" i="1"/>
  <c r="AB4282" i="1"/>
  <c r="AB4285" i="1"/>
  <c r="AB4288" i="1"/>
  <c r="AB4291" i="1"/>
  <c r="AB4294" i="1"/>
  <c r="AB4297" i="1"/>
  <c r="AB4300" i="1"/>
  <c r="AB4303" i="1"/>
  <c r="AB4306" i="1"/>
  <c r="AB4309" i="1"/>
  <c r="AB4312" i="1"/>
  <c r="AB4315" i="1"/>
  <c r="AB4318" i="1"/>
  <c r="AB4321" i="1"/>
  <c r="AB4324" i="1"/>
  <c r="AB4327" i="1"/>
  <c r="AB4330" i="1"/>
  <c r="AB4333" i="1"/>
  <c r="AB4336" i="1"/>
  <c r="AB4339" i="1"/>
  <c r="AB4342" i="1"/>
  <c r="AB4345" i="1"/>
  <c r="AB4348" i="1"/>
  <c r="AB4351" i="1"/>
  <c r="AB4354" i="1"/>
  <c r="AB4357" i="1"/>
  <c r="AB4360" i="1"/>
  <c r="AB4363" i="1"/>
  <c r="AB4366" i="1"/>
  <c r="AB4369" i="1"/>
  <c r="AB4372" i="1"/>
  <c r="AB4375" i="1"/>
  <c r="AB4378" i="1"/>
  <c r="AB4381" i="1"/>
  <c r="AB4384" i="1"/>
  <c r="AB4404" i="1"/>
  <c r="AB4409" i="1"/>
  <c r="AB4272" i="1"/>
  <c r="AB4275" i="1"/>
  <c r="AB4278" i="1"/>
  <c r="AB4281" i="1"/>
  <c r="AB4284" i="1"/>
  <c r="AB4287" i="1"/>
  <c r="AB4290" i="1"/>
  <c r="AB4293" i="1"/>
  <c r="AB4296" i="1"/>
  <c r="AB4299" i="1"/>
  <c r="AB4302" i="1"/>
  <c r="AB4305" i="1"/>
  <c r="AB4308" i="1"/>
  <c r="AB4311" i="1"/>
  <c r="AB4314" i="1"/>
  <c r="AB4317" i="1"/>
  <c r="AB4320" i="1"/>
  <c r="AB4323" i="1"/>
  <c r="AB4326" i="1"/>
  <c r="AB4329" i="1"/>
  <c r="AB4332" i="1"/>
  <c r="AB4335" i="1"/>
  <c r="AB4338" i="1"/>
  <c r="AB4341" i="1"/>
  <c r="AB4344" i="1"/>
  <c r="AB4347" i="1"/>
  <c r="AB4350" i="1"/>
  <c r="AB4353" i="1"/>
  <c r="AB4356" i="1"/>
  <c r="AB4359" i="1"/>
  <c r="AB4362" i="1"/>
  <c r="AB4365" i="1"/>
  <c r="AB4368" i="1"/>
  <c r="AB4371" i="1"/>
  <c r="AB4374" i="1"/>
  <c r="AB4377" i="1"/>
  <c r="AB4380" i="1"/>
  <c r="AB4383" i="1"/>
  <c r="AB4386" i="1"/>
  <c r="AB4389" i="1"/>
  <c r="AB4392" i="1"/>
  <c r="AB4395" i="1"/>
  <c r="AB4400" i="1"/>
  <c r="AB4412" i="1"/>
  <c r="AB4422" i="1"/>
  <c r="AB4425" i="1"/>
  <c r="AB4437" i="1"/>
  <c r="AB4444" i="1"/>
  <c r="AB4447" i="1"/>
  <c r="AB4450" i="1"/>
  <c r="AB4453" i="1"/>
  <c r="AB4456" i="1"/>
  <c r="AB4459" i="1"/>
  <c r="AB4462" i="1"/>
  <c r="AB4465" i="1"/>
  <c r="AB4468" i="1"/>
  <c r="AB4471" i="1"/>
  <c r="AB4474" i="1"/>
  <c r="AB4477" i="1"/>
  <c r="AB4480" i="1"/>
  <c r="AB4483" i="1"/>
  <c r="AB4486" i="1"/>
  <c r="AB4489" i="1"/>
  <c r="AB4492" i="1"/>
  <c r="AB4495" i="1"/>
  <c r="AB4498" i="1"/>
  <c r="AB4501" i="1"/>
  <c r="AB4506" i="1"/>
  <c r="AB4511" i="1"/>
  <c r="AB4514" i="1"/>
  <c r="AB4523" i="1"/>
  <c r="AB4526" i="1"/>
  <c r="AB4535" i="1"/>
  <c r="AB4538" i="1"/>
  <c r="AB4427" i="1"/>
  <c r="AB4439" i="1"/>
  <c r="AB4509" i="1"/>
  <c r="AB4512" i="1"/>
  <c r="AB4521" i="1"/>
  <c r="AB4524" i="1"/>
  <c r="AB4533" i="1"/>
  <c r="AB4536" i="1"/>
  <c r="AB4565" i="1"/>
  <c r="AB4417" i="1"/>
  <c r="AB4429" i="1"/>
  <c r="AB4441" i="1"/>
  <c r="AB4442" i="1"/>
  <c r="AB4443" i="1"/>
  <c r="AB4446" i="1"/>
  <c r="AB4449" i="1"/>
  <c r="AB4452" i="1"/>
  <c r="AB4455" i="1"/>
  <c r="AB4458" i="1"/>
  <c r="AB4461" i="1"/>
  <c r="AB4464" i="1"/>
  <c r="AB4467" i="1"/>
  <c r="AB4470" i="1"/>
  <c r="AB4473" i="1"/>
  <c r="AB4476" i="1"/>
  <c r="AB4479" i="1"/>
  <c r="AB4482" i="1"/>
  <c r="AB4485" i="1"/>
  <c r="AB4488" i="1"/>
  <c r="AB4491" i="1"/>
  <c r="AB4494" i="1"/>
  <c r="AB4497" i="1"/>
  <c r="AB4500" i="1"/>
  <c r="AB4503" i="1"/>
  <c r="AB4510" i="1"/>
  <c r="AB4522" i="1"/>
  <c r="AB4534" i="1"/>
  <c r="AB4562" i="1"/>
  <c r="AB4431" i="1"/>
  <c r="AB4421" i="1"/>
  <c r="AB4433" i="1"/>
  <c r="AB4445" i="1"/>
  <c r="AB4448" i="1"/>
  <c r="AB4451" i="1"/>
  <c r="AB4454" i="1"/>
  <c r="AB4457" i="1"/>
  <c r="AB4460" i="1"/>
  <c r="AB4463" i="1"/>
  <c r="AB4466" i="1"/>
  <c r="AB4469" i="1"/>
  <c r="AB4472" i="1"/>
  <c r="AB4475" i="1"/>
  <c r="AB4478" i="1"/>
  <c r="AB4481" i="1"/>
  <c r="AB4484" i="1"/>
  <c r="AB4487" i="1"/>
  <c r="AB4490" i="1"/>
  <c r="AB4493" i="1"/>
  <c r="AB4496" i="1"/>
  <c r="AB4499" i="1"/>
  <c r="AB4502" i="1"/>
  <c r="AB4507" i="1"/>
  <c r="AB4515" i="1"/>
  <c r="AB4527" i="1"/>
  <c r="AB4539" i="1"/>
  <c r="AB4548" i="1"/>
  <c r="AB4415" i="1"/>
  <c r="AB4423" i="1"/>
  <c r="AB4435" i="1"/>
  <c r="AB4504" i="1"/>
  <c r="AB4513" i="1"/>
  <c r="AB4525" i="1"/>
  <c r="AB4537" i="1"/>
  <c r="AB4550" i="1"/>
  <c r="AB4552" i="1"/>
  <c r="AB4551" i="1"/>
  <c r="AB4563" i="1"/>
  <c r="AB4570" i="1"/>
  <c r="P4572" i="1"/>
  <c r="AB4572" i="1" s="1"/>
  <c r="S4573" i="1"/>
  <c r="AB4573" i="1" s="1"/>
  <c r="AB4578" i="1"/>
  <c r="AB4579" i="1"/>
  <c r="AB4553" i="1"/>
  <c r="AB4569" i="1"/>
  <c r="AB4597" i="1"/>
  <c r="AB4547" i="1"/>
  <c r="AB4555" i="1"/>
  <c r="AB4566" i="1"/>
  <c r="M4571" i="1"/>
  <c r="AB4571" i="1" s="1"/>
  <c r="M4577" i="1"/>
  <c r="AB4577" i="1" s="1"/>
  <c r="V4580" i="1"/>
  <c r="AB4557" i="1"/>
  <c r="AB4559" i="1"/>
  <c r="AB4574" i="1"/>
  <c r="AB4549" i="1"/>
  <c r="AB4561" i="1"/>
  <c r="AB4576" i="1"/>
  <c r="AB4580" i="1"/>
  <c r="S4565" i="1"/>
  <c r="P4568" i="1"/>
  <c r="AB4568" i="1" s="1"/>
  <c r="V4570" i="1"/>
  <c r="M4575" i="1"/>
  <c r="AB4575" i="1" s="1"/>
  <c r="S4577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2" i="1"/>
  <c r="AB4624" i="1"/>
  <c r="AB4626" i="1"/>
  <c r="AB4628" i="1"/>
  <c r="AB4630" i="1"/>
  <c r="AB4632" i="1"/>
  <c r="AB4634" i="1"/>
  <c r="AB4636" i="1"/>
  <c r="AB4638" i="1"/>
  <c r="AB4640" i="1"/>
  <c r="AB4642" i="1"/>
  <c r="AB4647" i="1"/>
  <c r="AB4651" i="1"/>
  <c r="AB4655" i="1"/>
  <c r="AB4659" i="1"/>
  <c r="AB4669" i="1"/>
  <c r="AB4667" i="1"/>
  <c r="AB4656" i="1"/>
  <c r="AB4660" i="1"/>
  <c r="AB4661" i="1"/>
  <c r="AB4583" i="1"/>
  <c r="AB4586" i="1"/>
  <c r="AB4589" i="1"/>
  <c r="AB4592" i="1"/>
  <c r="AB4595" i="1"/>
  <c r="AB4598" i="1"/>
  <c r="AB4646" i="1"/>
  <c r="AB4650" i="1"/>
  <c r="AB4654" i="1"/>
  <c r="AB4658" i="1"/>
  <c r="AB4662" i="1"/>
  <c r="AB4665" i="1"/>
  <c r="V4664" i="1"/>
  <c r="AB4664" i="1" s="1"/>
  <c r="M4669" i="1"/>
  <c r="M4671" i="1"/>
  <c r="AB4677" i="1"/>
  <c r="AB4684" i="1"/>
  <c r="AB4689" i="1"/>
  <c r="AB4696" i="1"/>
  <c r="AB4701" i="1"/>
  <c r="AB4708" i="1"/>
  <c r="AB4713" i="1"/>
  <c r="AB4720" i="1"/>
  <c r="S4663" i="1"/>
  <c r="AB4663" i="1" s="1"/>
  <c r="P4666" i="1"/>
  <c r="AB4666" i="1" s="1"/>
  <c r="V4668" i="1"/>
  <c r="V4670" i="1"/>
  <c r="AB4672" i="1"/>
  <c r="AB4673" i="1"/>
  <c r="AB4680" i="1"/>
  <c r="AB4685" i="1"/>
  <c r="AB4692" i="1"/>
  <c r="AB4697" i="1"/>
  <c r="AB4704" i="1"/>
  <c r="AB4709" i="1"/>
  <c r="AB4716" i="1"/>
  <c r="AB4721" i="1"/>
  <c r="AB4668" i="1"/>
  <c r="AB4671" i="1"/>
  <c r="AB4727" i="1"/>
  <c r="AB4670" i="1"/>
  <c r="AB4676" i="1"/>
  <c r="AB4688" i="1"/>
  <c r="AB4700" i="1"/>
  <c r="AB4712" i="1"/>
  <c r="AB4674" i="1"/>
  <c r="AB4686" i="1"/>
  <c r="AB4698" i="1"/>
  <c r="AB4710" i="1"/>
  <c r="AB4722" i="1"/>
  <c r="M4725" i="1"/>
  <c r="AB4725" i="1" s="1"/>
  <c r="S4727" i="1"/>
  <c r="P4730" i="1"/>
  <c r="AB4730" i="1" s="1"/>
  <c r="P4732" i="1"/>
  <c r="S4733" i="1"/>
  <c r="AB4733" i="1" s="1"/>
  <c r="V4734" i="1"/>
  <c r="M4737" i="1"/>
  <c r="P4738" i="1"/>
  <c r="AB4774" i="1"/>
  <c r="AB4777" i="1"/>
  <c r="AB4780" i="1"/>
  <c r="AB4783" i="1"/>
  <c r="AB4732" i="1"/>
  <c r="AB4738" i="1"/>
  <c r="AB4741" i="1"/>
  <c r="AB4744" i="1"/>
  <c r="AB4747" i="1"/>
  <c r="AB4750" i="1"/>
  <c r="AB4788" i="1"/>
  <c r="V4724" i="1"/>
  <c r="M4729" i="1"/>
  <c r="AB4729" i="1" s="1"/>
  <c r="S4731" i="1"/>
  <c r="AB4731" i="1" s="1"/>
  <c r="M4733" i="1"/>
  <c r="P4734" i="1"/>
  <c r="S4735" i="1"/>
  <c r="AB4735" i="1" s="1"/>
  <c r="V4736" i="1"/>
  <c r="AB4767" i="1"/>
  <c r="AB4770" i="1"/>
  <c r="AB4775" i="1"/>
  <c r="AB4778" i="1"/>
  <c r="AB4781" i="1"/>
  <c r="AB4784" i="1"/>
  <c r="AB4724" i="1"/>
  <c r="AB4734" i="1"/>
  <c r="AB4737" i="1"/>
  <c r="AB4726" i="1"/>
  <c r="AB4766" i="1"/>
  <c r="AB4776" i="1"/>
  <c r="AB4782" i="1"/>
  <c r="AB4792" i="1"/>
  <c r="AB4728" i="1"/>
  <c r="AB4736" i="1"/>
  <c r="AB4739" i="1"/>
  <c r="AB4742" i="1"/>
  <c r="AB4745" i="1"/>
  <c r="AB4748" i="1"/>
  <c r="AB4751" i="1"/>
  <c r="AB4754" i="1"/>
  <c r="AB4757" i="1"/>
  <c r="AB4760" i="1"/>
  <c r="AB4763" i="1"/>
  <c r="AB4768" i="1"/>
  <c r="AB4794" i="1"/>
  <c r="AB4793" i="1"/>
  <c r="AB4797" i="1"/>
  <c r="AB4800" i="1"/>
  <c r="AB4803" i="1"/>
  <c r="AB4806" i="1"/>
  <c r="AB4809" i="1"/>
  <c r="AB4812" i="1"/>
  <c r="AB4817" i="1"/>
  <c r="AB4824" i="1"/>
  <c r="AB4835" i="1"/>
  <c r="AB4795" i="1"/>
  <c r="AB4796" i="1"/>
  <c r="AB4814" i="1"/>
  <c r="AB4819" i="1"/>
  <c r="AB4826" i="1"/>
  <c r="AB4805" i="1"/>
  <c r="AB4808" i="1"/>
  <c r="AB4816" i="1"/>
  <c r="AB4818" i="1"/>
  <c r="AB4823" i="1"/>
  <c r="AB4833" i="1"/>
  <c r="AB4789" i="1"/>
  <c r="AB4798" i="1"/>
  <c r="AB4801" i="1"/>
  <c r="AB4804" i="1"/>
  <c r="AB4807" i="1"/>
  <c r="AB4810" i="1"/>
  <c r="AB4813" i="1"/>
  <c r="AB4820" i="1"/>
  <c r="AB4825" i="1"/>
  <c r="AB4791" i="1"/>
  <c r="AB4815" i="1"/>
  <c r="AB4822" i="1"/>
  <c r="AB4827" i="1"/>
  <c r="AB4829" i="1"/>
  <c r="AB4838" i="1"/>
  <c r="AB4856" i="1"/>
  <c r="AB4857" i="1"/>
  <c r="AB4858" i="1"/>
  <c r="AB4864" i="1"/>
  <c r="AB4828" i="1"/>
  <c r="AB4840" i="1"/>
  <c r="AB4830" i="1"/>
  <c r="AB4842" i="1"/>
  <c r="AB4855" i="1"/>
  <c r="AB4860" i="1"/>
  <c r="AB4832" i="1"/>
  <c r="AB4844" i="1"/>
  <c r="AB4846" i="1"/>
  <c r="AB4834" i="1"/>
  <c r="AB4836" i="1"/>
  <c r="AB4876" i="1"/>
  <c r="AB4881" i="1"/>
  <c r="AB4883" i="1"/>
  <c r="AB4885" i="1"/>
  <c r="AB4887" i="1"/>
  <c r="AB4889" i="1"/>
  <c r="AB4891" i="1"/>
  <c r="AB4893" i="1"/>
  <c r="AB4895" i="1"/>
  <c r="AB4897" i="1"/>
  <c r="AB4899" i="1"/>
  <c r="AB4901" i="1"/>
  <c r="AB4903" i="1"/>
  <c r="AB4905" i="1"/>
  <c r="AB4907" i="1"/>
  <c r="AB4909" i="1"/>
  <c r="AB4911" i="1"/>
  <c r="AB4913" i="1"/>
  <c r="AB4920" i="1"/>
  <c r="AB4924" i="1"/>
  <c r="AB4931" i="1"/>
  <c r="AB4940" i="1"/>
  <c r="AB4952" i="1"/>
  <c r="S4867" i="1"/>
  <c r="AB4878" i="1"/>
  <c r="AB4918" i="1"/>
  <c r="AB4923" i="1"/>
  <c r="AB4934" i="1"/>
  <c r="M4867" i="1"/>
  <c r="AB4869" i="1"/>
  <c r="AB4871" i="1"/>
  <c r="AB4873" i="1"/>
  <c r="AB4880" i="1"/>
  <c r="AB4916" i="1"/>
  <c r="AB4927" i="1"/>
  <c r="AB4930" i="1"/>
  <c r="AB4875" i="1"/>
  <c r="AB4882" i="1"/>
  <c r="AB4884" i="1"/>
  <c r="AB4886" i="1"/>
  <c r="AB4914" i="1"/>
  <c r="AB4892" i="1"/>
  <c r="AB4894" i="1"/>
  <c r="AB4896" i="1"/>
  <c r="AB4898" i="1"/>
  <c r="AB4900" i="1"/>
  <c r="AB4902" i="1"/>
  <c r="AB4904" i="1"/>
  <c r="AB4906" i="1"/>
  <c r="AB4908" i="1"/>
  <c r="AB4910" i="1"/>
  <c r="AB4912" i="1"/>
  <c r="AB4917" i="1"/>
  <c r="AB4925" i="1"/>
  <c r="AB4932" i="1"/>
  <c r="AB4938" i="1"/>
  <c r="AB4944" i="1"/>
  <c r="AB4950" i="1"/>
  <c r="AB4958" i="1"/>
  <c r="AB4866" i="1"/>
  <c r="AB4867" i="1"/>
  <c r="AB4870" i="1"/>
  <c r="AB4872" i="1"/>
  <c r="AB4874" i="1"/>
  <c r="AB4879" i="1"/>
  <c r="AB4915" i="1"/>
  <c r="AB4922" i="1"/>
  <c r="AB4928" i="1"/>
  <c r="AB4929" i="1"/>
  <c r="AB4941" i="1"/>
  <c r="AB4953" i="1"/>
  <c r="AB4965" i="1"/>
  <c r="AB4968" i="1"/>
  <c r="AB4939" i="1"/>
  <c r="AB4951" i="1"/>
  <c r="AB4937" i="1"/>
  <c r="AB4949" i="1"/>
  <c r="AB4961" i="1"/>
  <c r="AB4935" i="1"/>
  <c r="AB4947" i="1"/>
  <c r="AB4959" i="1"/>
  <c r="AB4945" i="1"/>
  <c r="AB4957" i="1"/>
  <c r="AB4943" i="1"/>
  <c r="AB4955" i="1"/>
  <c r="AB4971" i="1"/>
  <c r="AB4974" i="1"/>
  <c r="AB4977" i="1"/>
  <c r="AB4980" i="1"/>
  <c r="AB4983" i="1"/>
  <c r="AB4986" i="1"/>
  <c r="AB4989" i="1"/>
  <c r="AB4992" i="1"/>
  <c r="AB4995" i="1"/>
  <c r="AB4998" i="1"/>
  <c r="AB5001" i="1"/>
  <c r="AB4970" i="1"/>
  <c r="AB4973" i="1"/>
  <c r="AB4976" i="1"/>
  <c r="AB4979" i="1"/>
  <c r="AB4982" i="1"/>
  <c r="AB4985" i="1"/>
  <c r="AB4988" i="1"/>
  <c r="AB4991" i="1"/>
  <c r="AB4997" i="1"/>
  <c r="AB5000" i="1"/>
  <c r="AB4969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<sst xmlns="http://schemas.openxmlformats.org/spreadsheetml/2006/main" count="33" uniqueCount="20">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</sst>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2/03%20-%20PCF%20MAR&#199;O/01%20-%20PCF/PCF/EXCEL/03.2022%20-%20SEM%20COVID%20-%201_Modelo_PCF_2022_REV_09_V2___REV_01___Em_09_03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</v>
          </cell>
          <cell r="E12" t="str">
            <v>ABIGAIL DOS SANTOS SILVA</v>
          </cell>
          <cell r="F12" t="str">
            <v>2 - Outros Profissionais da Saúde</v>
          </cell>
          <cell r="G12" t="str">
            <v>3222-05</v>
          </cell>
          <cell r="H12" t="str">
            <v>03/2022</v>
          </cell>
          <cell r="J12">
            <v>134.7088</v>
          </cell>
          <cell r="L12">
            <v>0</v>
          </cell>
          <cell r="M12">
            <v>0</v>
          </cell>
          <cell r="O12">
            <v>1.3540000000000001</v>
          </cell>
          <cell r="R12">
            <v>0</v>
          </cell>
          <cell r="S12">
            <v>0</v>
          </cell>
          <cell r="U12">
            <v>0</v>
          </cell>
          <cell r="Y12">
            <v>108.3532359813084</v>
          </cell>
        </row>
        <row r="13">
          <cell r="C13" t="str">
            <v>HOSPITAL DOM HÉLDER</v>
          </cell>
          <cell r="E13" t="str">
            <v>ADAIAS DE SOUZA SILVA</v>
          </cell>
          <cell r="F13" t="str">
            <v>2 - Outros Profissionais da Saúde</v>
          </cell>
          <cell r="G13" t="str">
            <v>5151-10</v>
          </cell>
          <cell r="H13" t="str">
            <v>03/2022</v>
          </cell>
          <cell r="J13">
            <v>116.14960000000001</v>
          </cell>
          <cell r="L13">
            <v>0</v>
          </cell>
          <cell r="M13">
            <v>0</v>
          </cell>
          <cell r="O13">
            <v>1.3540000000000001</v>
          </cell>
          <cell r="R13">
            <v>351.54</v>
          </cell>
          <cell r="S13">
            <v>72.72</v>
          </cell>
          <cell r="U13">
            <v>0</v>
          </cell>
          <cell r="Y13">
            <v>108.3532359813084</v>
          </cell>
        </row>
        <row r="14">
          <cell r="C14" t="str">
            <v>HOSPITAL DOM HÉLDER</v>
          </cell>
          <cell r="E14" t="str">
            <v>ADAMARIA DE MELO NOGUEIRA</v>
          </cell>
          <cell r="F14" t="str">
            <v>2 - Outros Profissionais da Saúde</v>
          </cell>
          <cell r="G14" t="str">
            <v>3222-05</v>
          </cell>
          <cell r="H14" t="str">
            <v>03/2022</v>
          </cell>
          <cell r="J14">
            <v>148.4752</v>
          </cell>
          <cell r="K14">
            <v>0</v>
          </cell>
          <cell r="L14">
            <v>0</v>
          </cell>
          <cell r="M14">
            <v>0</v>
          </cell>
          <cell r="O14">
            <v>1.3540000000000001</v>
          </cell>
          <cell r="R14">
            <v>0</v>
          </cell>
          <cell r="S14">
            <v>0</v>
          </cell>
          <cell r="U14">
            <v>0</v>
          </cell>
          <cell r="Y14">
            <v>108.3532359813084</v>
          </cell>
        </row>
        <row r="15">
          <cell r="C15" t="str">
            <v>HOSPITAL DOM HÉLDER</v>
          </cell>
          <cell r="E15" t="str">
            <v>ADELINA MARIA DE SOUZA FARIAS</v>
          </cell>
          <cell r="F15" t="str">
            <v>2 - Outros Profissionais da Saúde</v>
          </cell>
          <cell r="G15" t="str">
            <v>2516-05</v>
          </cell>
          <cell r="H15" t="str">
            <v>03/2022</v>
          </cell>
          <cell r="J15">
            <v>241.1208</v>
          </cell>
          <cell r="L15">
            <v>0</v>
          </cell>
          <cell r="M15">
            <v>0</v>
          </cell>
          <cell r="O15">
            <v>1.3540000000000001</v>
          </cell>
          <cell r="R15">
            <v>0</v>
          </cell>
          <cell r="S15">
            <v>0</v>
          </cell>
          <cell r="U15">
            <v>69.430000000000007</v>
          </cell>
          <cell r="X15" t="str">
            <v>AUXÍLIO CRECHE</v>
          </cell>
          <cell r="Y15">
            <v>108.3532359813084</v>
          </cell>
        </row>
        <row r="16">
          <cell r="C16" t="str">
            <v>HOSPITAL DOM HÉLDER</v>
          </cell>
          <cell r="E16" t="str">
            <v>ADEMILSON AUGUSTO DE LIMA</v>
          </cell>
          <cell r="F16" t="str">
            <v>3 - Administrativo</v>
          </cell>
          <cell r="G16" t="str">
            <v>5174-10</v>
          </cell>
          <cell r="H16" t="str">
            <v>03/2022</v>
          </cell>
          <cell r="J16">
            <v>106.00960000000001</v>
          </cell>
          <cell r="L16">
            <v>0</v>
          </cell>
          <cell r="M16">
            <v>0</v>
          </cell>
          <cell r="O16">
            <v>1.3540000000000001</v>
          </cell>
          <cell r="R16">
            <v>351.54</v>
          </cell>
          <cell r="S16">
            <v>67.87</v>
          </cell>
          <cell r="U16">
            <v>0</v>
          </cell>
          <cell r="Y16">
            <v>108.3532359813084</v>
          </cell>
        </row>
        <row r="17">
          <cell r="C17" t="str">
            <v>HOSPITAL DOM HÉLDER</v>
          </cell>
          <cell r="E17" t="str">
            <v>ADEMIR OLIVEIRA DE MELO</v>
          </cell>
          <cell r="F17" t="str">
            <v>2 - Outros Profissionais da Saúde</v>
          </cell>
          <cell r="G17" t="str">
            <v>3242-05</v>
          </cell>
          <cell r="H17" t="str">
            <v>03/2022</v>
          </cell>
          <cell r="J17">
            <v>0</v>
          </cell>
          <cell r="L17">
            <v>0</v>
          </cell>
          <cell r="M17">
            <v>0</v>
          </cell>
          <cell r="O17">
            <v>1.3540000000000001</v>
          </cell>
          <cell r="R17">
            <v>0</v>
          </cell>
          <cell r="S17">
            <v>0</v>
          </cell>
          <cell r="U17">
            <v>0</v>
          </cell>
          <cell r="Y17">
            <v>108.3532359813084</v>
          </cell>
        </row>
        <row r="18">
          <cell r="C18" t="str">
            <v>HOSPITAL DOM HÉLDER</v>
          </cell>
          <cell r="E18" t="str">
            <v>ADENI SABINO DA SILVA</v>
          </cell>
          <cell r="F18" t="str">
            <v>2 - Outros Profissionais da Saúde</v>
          </cell>
          <cell r="G18" t="str">
            <v>3222-05</v>
          </cell>
          <cell r="H18" t="str">
            <v>03/2022</v>
          </cell>
          <cell r="J18">
            <v>149.42080000000001</v>
          </cell>
          <cell r="L18">
            <v>0</v>
          </cell>
          <cell r="M18">
            <v>0</v>
          </cell>
          <cell r="O18">
            <v>1.3540000000000001</v>
          </cell>
          <cell r="R18">
            <v>274.54000000000002</v>
          </cell>
          <cell r="S18">
            <v>72.72</v>
          </cell>
          <cell r="U18">
            <v>0</v>
          </cell>
          <cell r="Y18">
            <v>108.3532359813084</v>
          </cell>
        </row>
        <row r="19">
          <cell r="C19" t="str">
            <v>HOSPITAL DOM HÉLDER</v>
          </cell>
          <cell r="E19" t="str">
            <v>ADRIANA CHALEGRE GUIMARAES</v>
          </cell>
          <cell r="F19" t="str">
            <v>2 - Outros Profissionais da Saúde</v>
          </cell>
          <cell r="G19" t="str">
            <v>3222-05</v>
          </cell>
          <cell r="H19" t="str">
            <v>03/2022</v>
          </cell>
          <cell r="J19">
            <v>142.09039999999999</v>
          </cell>
          <cell r="L19">
            <v>0</v>
          </cell>
          <cell r="M19">
            <v>0</v>
          </cell>
          <cell r="O19">
            <v>1.3540000000000001</v>
          </cell>
          <cell r="R19">
            <v>257.37</v>
          </cell>
          <cell r="S19">
            <v>72.72</v>
          </cell>
          <cell r="U19">
            <v>0</v>
          </cell>
          <cell r="Y19">
            <v>108.3532359813084</v>
          </cell>
        </row>
        <row r="20">
          <cell r="C20" t="str">
            <v>HOSPITAL DOM HÉLDER</v>
          </cell>
          <cell r="E20" t="str">
            <v>ADRIANA MARIA VELOZO TORQUATO</v>
          </cell>
          <cell r="F20" t="str">
            <v>2 - Outros Profissionais da Saúde</v>
          </cell>
          <cell r="G20" t="str">
            <v>3222-05</v>
          </cell>
          <cell r="H20" t="str">
            <v>03/2022</v>
          </cell>
          <cell r="J20">
            <v>50.419199999999996</v>
          </cell>
          <cell r="L20">
            <v>0</v>
          </cell>
          <cell r="M20">
            <v>0</v>
          </cell>
          <cell r="O20">
            <v>1.3540000000000001</v>
          </cell>
          <cell r="R20">
            <v>164.33</v>
          </cell>
          <cell r="S20">
            <v>31.51</v>
          </cell>
          <cell r="U20">
            <v>0</v>
          </cell>
          <cell r="Y20">
            <v>108.3532359813084</v>
          </cell>
        </row>
        <row r="21">
          <cell r="C21" t="str">
            <v>HOSPITAL DOM HÉLDER</v>
          </cell>
          <cell r="E21" t="str">
            <v>ADRIANA PEREIRA DA SILVA DAVINO</v>
          </cell>
          <cell r="F21" t="str">
            <v>2 - Outros Profissionais da Saúde</v>
          </cell>
          <cell r="G21" t="str">
            <v>3222-05</v>
          </cell>
          <cell r="H21" t="str">
            <v>03/2022</v>
          </cell>
          <cell r="J21">
            <v>138.16640000000001</v>
          </cell>
          <cell r="L21">
            <v>0</v>
          </cell>
          <cell r="M21">
            <v>0</v>
          </cell>
          <cell r="O21">
            <v>1.3540000000000001</v>
          </cell>
          <cell r="R21">
            <v>351.54</v>
          </cell>
          <cell r="S21">
            <v>72.72</v>
          </cell>
          <cell r="U21">
            <v>0</v>
          </cell>
          <cell r="Y21">
            <v>108.3532359813084</v>
          </cell>
        </row>
        <row r="22">
          <cell r="C22" t="str">
            <v>HOSPITAL DOM HÉLDER</v>
          </cell>
          <cell r="E22" t="str">
            <v>ADRIANA PEREIRA DE BARROS</v>
          </cell>
          <cell r="F22" t="str">
            <v>3 - Administrativo</v>
          </cell>
          <cell r="G22" t="str">
            <v>4110-10</v>
          </cell>
          <cell r="H22" t="str">
            <v>03/2022</v>
          </cell>
          <cell r="J22">
            <v>113.0968</v>
          </cell>
          <cell r="L22">
            <v>0</v>
          </cell>
          <cell r="M22">
            <v>0</v>
          </cell>
          <cell r="O22">
            <v>1.3540000000000001</v>
          </cell>
          <cell r="R22">
            <v>513.15</v>
          </cell>
          <cell r="S22">
            <v>56.6</v>
          </cell>
          <cell r="U22">
            <v>53.23</v>
          </cell>
          <cell r="X22" t="str">
            <v>AUXÍLIO CRECHE</v>
          </cell>
          <cell r="Y22">
            <v>108.3532359813084</v>
          </cell>
        </row>
        <row r="23">
          <cell r="C23" t="str">
            <v>HOSPITAL DOM HÉLDER</v>
          </cell>
          <cell r="E23" t="str">
            <v>ADRIANA RODRIGUES DE ARAUJO DO VALE</v>
          </cell>
          <cell r="F23" t="str">
            <v>3 - Administrativo</v>
          </cell>
          <cell r="G23" t="str">
            <v>4110-10</v>
          </cell>
          <cell r="H23" t="str">
            <v>03/2022</v>
          </cell>
          <cell r="J23">
            <v>108.69199999999999</v>
          </cell>
          <cell r="L23">
            <v>0</v>
          </cell>
          <cell r="M23">
            <v>0</v>
          </cell>
          <cell r="O23">
            <v>1.3540000000000001</v>
          </cell>
          <cell r="R23">
            <v>539.01</v>
          </cell>
          <cell r="S23">
            <v>74.790000000000006</v>
          </cell>
          <cell r="U23">
            <v>0</v>
          </cell>
          <cell r="Y23">
            <v>108.3532359813084</v>
          </cell>
        </row>
        <row r="24">
          <cell r="C24" t="str">
            <v>HOSPITAL DOM HÉLDER</v>
          </cell>
          <cell r="E24" t="str">
            <v>ADRIANA SANTOS DO NASCIMENTO</v>
          </cell>
          <cell r="F24" t="str">
            <v>2 - Outros Profissionais da Saúde</v>
          </cell>
          <cell r="G24" t="str">
            <v>3222-05</v>
          </cell>
          <cell r="H24" t="str">
            <v>03/2022</v>
          </cell>
          <cell r="J24">
            <v>138.8904</v>
          </cell>
          <cell r="L24">
            <v>0</v>
          </cell>
          <cell r="M24">
            <v>0</v>
          </cell>
          <cell r="O24">
            <v>1.3540000000000001</v>
          </cell>
          <cell r="R24">
            <v>324.75</v>
          </cell>
          <cell r="S24">
            <v>62.54</v>
          </cell>
          <cell r="U24">
            <v>55.53</v>
          </cell>
          <cell r="X24" t="str">
            <v>AUXÍLIO CRECHE</v>
          </cell>
          <cell r="Y24">
            <v>108.3532359813084</v>
          </cell>
        </row>
        <row r="25">
          <cell r="C25" t="str">
            <v>HOSPITAL DOM HÉLDER</v>
          </cell>
          <cell r="E25" t="str">
            <v>ADRIANA VIEIRA GOIS</v>
          </cell>
          <cell r="F25" t="str">
            <v>2 - Outros Profissionais da Saúde</v>
          </cell>
          <cell r="G25" t="str">
            <v>2235-05</v>
          </cell>
          <cell r="H25" t="str">
            <v>03/2022</v>
          </cell>
          <cell r="J25">
            <v>231.36799999999999</v>
          </cell>
          <cell r="L25">
            <v>0</v>
          </cell>
          <cell r="M25">
            <v>0</v>
          </cell>
          <cell r="O25">
            <v>2.8439999999999999</v>
          </cell>
          <cell r="R25">
            <v>0</v>
          </cell>
          <cell r="S25">
            <v>0</v>
          </cell>
          <cell r="U25">
            <v>0</v>
          </cell>
          <cell r="Y25">
            <v>108.3532359813084</v>
          </cell>
        </row>
        <row r="26">
          <cell r="C26" t="str">
            <v>HOSPITAL DOM HÉLDER</v>
          </cell>
          <cell r="E26" t="str">
            <v>ADRIANO DA SILVA LINS</v>
          </cell>
          <cell r="F26" t="str">
            <v>3 - Administrativo</v>
          </cell>
          <cell r="G26" t="str">
            <v>2234-45</v>
          </cell>
          <cell r="H26" t="str">
            <v>03/2022</v>
          </cell>
          <cell r="J26">
            <v>668.29359999999997</v>
          </cell>
          <cell r="L26">
            <v>0</v>
          </cell>
          <cell r="M26">
            <v>0</v>
          </cell>
          <cell r="O26">
            <v>1.3540000000000001</v>
          </cell>
          <cell r="R26">
            <v>0</v>
          </cell>
          <cell r="S26">
            <v>0</v>
          </cell>
          <cell r="U26">
            <v>0</v>
          </cell>
          <cell r="Y26">
            <v>108.3532359813084</v>
          </cell>
        </row>
        <row r="27">
          <cell r="C27" t="str">
            <v>HOSPITAL DOM HÉLDER</v>
          </cell>
          <cell r="E27" t="str">
            <v>ADRIANO JOSE DE SOUZA SANTANA</v>
          </cell>
          <cell r="F27" t="str">
            <v>3 - Administrativo</v>
          </cell>
          <cell r="G27" t="str">
            <v>5174-10</v>
          </cell>
          <cell r="H27" t="str">
            <v>03/2022</v>
          </cell>
          <cell r="J27">
            <v>106.208</v>
          </cell>
          <cell r="L27">
            <v>0</v>
          </cell>
          <cell r="M27">
            <v>0</v>
          </cell>
          <cell r="O27">
            <v>1.3540000000000001</v>
          </cell>
          <cell r="R27">
            <v>0</v>
          </cell>
          <cell r="S27">
            <v>0</v>
          </cell>
          <cell r="U27">
            <v>0</v>
          </cell>
          <cell r="Y27">
            <v>108.3532359813084</v>
          </cell>
        </row>
        <row r="28">
          <cell r="C28" t="str">
            <v>HOSPITAL DOM HÉLDER</v>
          </cell>
          <cell r="E28" t="str">
            <v>ADRIEZIA MARIA DE AGUIAR</v>
          </cell>
          <cell r="F28" t="str">
            <v>2 - Outros Profissionais da Saúde</v>
          </cell>
          <cell r="G28" t="str">
            <v>3222-05</v>
          </cell>
          <cell r="H28" t="str">
            <v>03/2022</v>
          </cell>
          <cell r="J28">
            <v>148.44319999999999</v>
          </cell>
          <cell r="L28">
            <v>0</v>
          </cell>
          <cell r="M28">
            <v>0</v>
          </cell>
          <cell r="O28">
            <v>1.3540000000000001</v>
          </cell>
          <cell r="R28">
            <v>351.54</v>
          </cell>
          <cell r="S28">
            <v>72.72</v>
          </cell>
          <cell r="U28">
            <v>69.41</v>
          </cell>
          <cell r="X28" t="str">
            <v>AUXÍLIO CRECHE</v>
          </cell>
          <cell r="Y28">
            <v>108.3532359813084</v>
          </cell>
        </row>
        <row r="29">
          <cell r="C29" t="str">
            <v>HOSPITAL DOM HÉLDER</v>
          </cell>
          <cell r="E29" t="str">
            <v>ADRYELE BORGES CLEMENTINO</v>
          </cell>
          <cell r="F29" t="str">
            <v>2 - Outros Profissionais da Saúde</v>
          </cell>
          <cell r="G29" t="str">
            <v>3222-05</v>
          </cell>
          <cell r="H29" t="str">
            <v>03/2022</v>
          </cell>
          <cell r="J29">
            <v>177.0016</v>
          </cell>
          <cell r="L29">
            <v>0</v>
          </cell>
          <cell r="M29">
            <v>0</v>
          </cell>
          <cell r="O29">
            <v>1.3540000000000001</v>
          </cell>
          <cell r="R29">
            <v>0</v>
          </cell>
          <cell r="S29">
            <v>0</v>
          </cell>
          <cell r="U29">
            <v>0</v>
          </cell>
          <cell r="Y29">
            <v>108.3532359813084</v>
          </cell>
        </row>
        <row r="30">
          <cell r="C30" t="str">
            <v>HOSPITAL DOM HÉLDER</v>
          </cell>
          <cell r="E30" t="str">
            <v>AFONSO CELSO DE FARIAS ACIOLI NETO</v>
          </cell>
          <cell r="F30" t="str">
            <v>2 - Outros Profissionais da Saúde</v>
          </cell>
          <cell r="G30" t="str">
            <v>2236-05</v>
          </cell>
          <cell r="H30" t="str">
            <v>03/2022</v>
          </cell>
          <cell r="J30">
            <v>397.36320000000001</v>
          </cell>
          <cell r="L30">
            <v>0</v>
          </cell>
          <cell r="M30">
            <v>0</v>
          </cell>
          <cell r="O30">
            <v>2.8439999999999999</v>
          </cell>
          <cell r="R30">
            <v>0</v>
          </cell>
          <cell r="S30">
            <v>0</v>
          </cell>
          <cell r="U30">
            <v>0</v>
          </cell>
          <cell r="Y30">
            <v>108.3532359813084</v>
          </cell>
        </row>
        <row r="31">
          <cell r="C31" t="str">
            <v>HOSPITAL DOM HÉLDER</v>
          </cell>
          <cell r="E31" t="str">
            <v>ALANDA THARYANA FERREIRA DANTAS PAES</v>
          </cell>
          <cell r="F31" t="str">
            <v>2 - Outros Profissionais da Saúde</v>
          </cell>
          <cell r="G31" t="str">
            <v>3241-15</v>
          </cell>
          <cell r="H31" t="str">
            <v>03/2022</v>
          </cell>
          <cell r="J31">
            <v>282.7824</v>
          </cell>
          <cell r="L31">
            <v>0</v>
          </cell>
          <cell r="M31">
            <v>0</v>
          </cell>
          <cell r="O31">
            <v>1.3540000000000001</v>
          </cell>
          <cell r="R31">
            <v>0</v>
          </cell>
          <cell r="S31">
            <v>0</v>
          </cell>
          <cell r="U31">
            <v>0</v>
          </cell>
          <cell r="Y31">
            <v>108.3532359813084</v>
          </cell>
        </row>
        <row r="32">
          <cell r="C32" t="str">
            <v>HOSPITAL DOM HÉLDER</v>
          </cell>
          <cell r="E32" t="str">
            <v>ALBANI ANDREZA DA CUNHA SILVA</v>
          </cell>
          <cell r="F32" t="str">
            <v>2 - Outros Profissionais da Saúde</v>
          </cell>
          <cell r="G32" t="str">
            <v>2235-05</v>
          </cell>
          <cell r="H32" t="str">
            <v>03/2022</v>
          </cell>
          <cell r="J32">
            <v>287.4008</v>
          </cell>
          <cell r="L32">
            <v>0</v>
          </cell>
          <cell r="M32">
            <v>0</v>
          </cell>
          <cell r="O32">
            <v>2.8439999999999999</v>
          </cell>
          <cell r="R32">
            <v>0</v>
          </cell>
          <cell r="S32">
            <v>0</v>
          </cell>
          <cell r="U32">
            <v>0</v>
          </cell>
          <cell r="Y32">
            <v>108.3532359813084</v>
          </cell>
        </row>
        <row r="33">
          <cell r="C33" t="str">
            <v>HOSPITAL DOM HÉLDER</v>
          </cell>
          <cell r="E33" t="str">
            <v>ALBERTO JOSE BARBOSA PETER</v>
          </cell>
          <cell r="F33" t="str">
            <v>3 - Administrativo</v>
          </cell>
          <cell r="G33" t="str">
            <v>1421-15</v>
          </cell>
          <cell r="H33" t="str">
            <v>03/2022</v>
          </cell>
          <cell r="J33">
            <v>573.79039999999998</v>
          </cell>
          <cell r="L33">
            <v>0</v>
          </cell>
          <cell r="M33">
            <v>0</v>
          </cell>
          <cell r="O33">
            <v>1.3540000000000001</v>
          </cell>
          <cell r="R33">
            <v>0</v>
          </cell>
          <cell r="S33">
            <v>0</v>
          </cell>
          <cell r="U33">
            <v>0</v>
          </cell>
          <cell r="Y33">
            <v>108.3532359813084</v>
          </cell>
        </row>
        <row r="34">
          <cell r="C34" t="str">
            <v>HOSPITAL DOM HÉLDER</v>
          </cell>
          <cell r="E34" t="str">
            <v>ALCIENE FELICIANO FERREIRA</v>
          </cell>
          <cell r="F34" t="str">
            <v>2 - Outros Profissionais da Saúde</v>
          </cell>
          <cell r="G34" t="str">
            <v>3222-05</v>
          </cell>
          <cell r="H34" t="str">
            <v>03/2022</v>
          </cell>
          <cell r="J34">
            <v>125.5136</v>
          </cell>
          <cell r="L34">
            <v>0</v>
          </cell>
          <cell r="M34">
            <v>0</v>
          </cell>
          <cell r="O34">
            <v>1.3540000000000001</v>
          </cell>
          <cell r="R34">
            <v>257.37</v>
          </cell>
          <cell r="S34">
            <v>72.72</v>
          </cell>
          <cell r="U34">
            <v>0</v>
          </cell>
          <cell r="Y34">
            <v>108.3532359813084</v>
          </cell>
        </row>
        <row r="35">
          <cell r="C35" t="str">
            <v>HOSPITAL DOM HÉLDER</v>
          </cell>
          <cell r="E35" t="str">
            <v>ALCINEIDE MENEZES GAIAO</v>
          </cell>
          <cell r="F35" t="str">
            <v>2 - Outros Profissionais da Saúde</v>
          </cell>
          <cell r="G35" t="str">
            <v>2235-05</v>
          </cell>
          <cell r="H35" t="str">
            <v>03/2022</v>
          </cell>
          <cell r="J35">
            <v>413.45679999999999</v>
          </cell>
          <cell r="L35">
            <v>0</v>
          </cell>
          <cell r="M35">
            <v>0</v>
          </cell>
          <cell r="O35">
            <v>2.8439999999999999</v>
          </cell>
          <cell r="R35">
            <v>0</v>
          </cell>
          <cell r="S35">
            <v>0</v>
          </cell>
          <cell r="U35">
            <v>0</v>
          </cell>
          <cell r="Y35">
            <v>108.3532359813084</v>
          </cell>
        </row>
        <row r="36">
          <cell r="C36" t="str">
            <v>HOSPITAL DOM HÉLDER</v>
          </cell>
          <cell r="E36" t="str">
            <v>ALDAZETE MARIA SOUZA MARQUES</v>
          </cell>
          <cell r="F36" t="str">
            <v>2 - Outros Profissionais da Saúde</v>
          </cell>
          <cell r="G36" t="str">
            <v>3222-05</v>
          </cell>
          <cell r="H36" t="str">
            <v>03/2022</v>
          </cell>
          <cell r="J36">
            <v>137.89519999999999</v>
          </cell>
          <cell r="L36">
            <v>0</v>
          </cell>
          <cell r="M36">
            <v>0</v>
          </cell>
          <cell r="O36">
            <v>1.3540000000000001</v>
          </cell>
          <cell r="R36">
            <v>374.97</v>
          </cell>
          <cell r="S36">
            <v>72.72</v>
          </cell>
          <cell r="U36">
            <v>0</v>
          </cell>
          <cell r="Y36">
            <v>108.3532359813084</v>
          </cell>
        </row>
        <row r="37">
          <cell r="C37" t="str">
            <v>HOSPITAL DOM HÉLDER</v>
          </cell>
          <cell r="E37" t="str">
            <v>ALDEMIR FERREIRA DA SILVA</v>
          </cell>
          <cell r="F37" t="str">
            <v>2 - Outros Profissionais da Saúde</v>
          </cell>
          <cell r="G37" t="str">
            <v>3222-05</v>
          </cell>
          <cell r="H37" t="str">
            <v>03/2022</v>
          </cell>
          <cell r="J37">
            <v>157.61359999999999</v>
          </cell>
          <cell r="L37">
            <v>0</v>
          </cell>
          <cell r="M37">
            <v>0</v>
          </cell>
          <cell r="O37">
            <v>1.3540000000000001</v>
          </cell>
          <cell r="R37">
            <v>0</v>
          </cell>
          <cell r="S37">
            <v>0</v>
          </cell>
          <cell r="U37">
            <v>0</v>
          </cell>
          <cell r="Y37">
            <v>108.3532359813084</v>
          </cell>
        </row>
        <row r="38">
          <cell r="C38" t="str">
            <v>HOSPITAL DOM HÉLDER</v>
          </cell>
          <cell r="E38" t="str">
            <v xml:space="preserve">ALESSANDRA CORDEIRO DA SILVA RODRIGUES </v>
          </cell>
          <cell r="F38" t="str">
            <v>2 - Outros Profissionais da Saúde</v>
          </cell>
          <cell r="G38" t="str">
            <v>5211-30</v>
          </cell>
          <cell r="H38" t="str">
            <v>03/2022</v>
          </cell>
          <cell r="J38">
            <v>104.07040000000001</v>
          </cell>
          <cell r="L38">
            <v>0</v>
          </cell>
          <cell r="M38">
            <v>0</v>
          </cell>
          <cell r="O38">
            <v>1.3540000000000001</v>
          </cell>
          <cell r="R38">
            <v>274.54000000000002</v>
          </cell>
          <cell r="S38">
            <v>65.569999999999993</v>
          </cell>
          <cell r="U38">
            <v>0</v>
          </cell>
          <cell r="Y38">
            <v>108.3532359813084</v>
          </cell>
        </row>
        <row r="39">
          <cell r="C39" t="str">
            <v>HOSPITAL DOM HÉLDER</v>
          </cell>
          <cell r="E39" t="str">
            <v>ALESSANDRA GOMES DE OLIVEIRA SILVA</v>
          </cell>
          <cell r="F39" t="str">
            <v>2 - Outros Profissionais da Saúde</v>
          </cell>
          <cell r="G39" t="str">
            <v>2235-05</v>
          </cell>
          <cell r="H39" t="str">
            <v>03/2022</v>
          </cell>
          <cell r="J39">
            <v>302.50880000000001</v>
          </cell>
          <cell r="L39">
            <v>0</v>
          </cell>
          <cell r="M39">
            <v>0</v>
          </cell>
          <cell r="O39">
            <v>2.8439999999999999</v>
          </cell>
          <cell r="R39">
            <v>0</v>
          </cell>
          <cell r="S39">
            <v>0</v>
          </cell>
          <cell r="U39">
            <v>0</v>
          </cell>
          <cell r="Y39">
            <v>108.3532359813084</v>
          </cell>
        </row>
        <row r="40">
          <cell r="C40" t="str">
            <v>HOSPITAL DOM HÉLDER</v>
          </cell>
          <cell r="E40" t="str">
            <v>ALESSANDRA LINS NOGUEIRA DE ARAUJO VERISSIMO</v>
          </cell>
          <cell r="F40" t="str">
            <v>2 - Outros Profissionais da Saúde</v>
          </cell>
          <cell r="G40" t="str">
            <v>3241-15</v>
          </cell>
          <cell r="H40" t="str">
            <v>03/2022</v>
          </cell>
          <cell r="J40">
            <v>289.3904</v>
          </cell>
          <cell r="L40">
            <v>0</v>
          </cell>
          <cell r="M40">
            <v>0</v>
          </cell>
          <cell r="O40">
            <v>1.3540000000000001</v>
          </cell>
          <cell r="R40">
            <v>0</v>
          </cell>
          <cell r="S40">
            <v>0</v>
          </cell>
          <cell r="U40">
            <v>0</v>
          </cell>
          <cell r="Y40">
            <v>108.3532359813084</v>
          </cell>
        </row>
        <row r="41">
          <cell r="C41" t="str">
            <v>HOSPITAL DOM HÉLDER</v>
          </cell>
          <cell r="E41" t="str">
            <v>ALESSANDRA VASCONCELOS FERNANDES DA SILVA</v>
          </cell>
          <cell r="F41" t="str">
            <v>2 - Outros Profissionais da Saúde</v>
          </cell>
          <cell r="G41" t="str">
            <v>2235-05</v>
          </cell>
          <cell r="H41" t="str">
            <v>03/2022</v>
          </cell>
          <cell r="J41">
            <v>89.183999999999997</v>
          </cell>
          <cell r="L41">
            <v>0</v>
          </cell>
          <cell r="M41">
            <v>0</v>
          </cell>
          <cell r="O41">
            <v>2.84</v>
          </cell>
          <cell r="R41">
            <v>0</v>
          </cell>
          <cell r="S41">
            <v>0</v>
          </cell>
          <cell r="U41">
            <v>0</v>
          </cell>
          <cell r="Y41">
            <v>108.3532359813084</v>
          </cell>
        </row>
        <row r="42">
          <cell r="C42" t="str">
            <v>HOSPITAL DOM HÉLDER</v>
          </cell>
          <cell r="E42" t="str">
            <v>ALESSANDRO JOSE FERREIRA VIEIRA</v>
          </cell>
          <cell r="F42" t="str">
            <v>2 - Outros Profissionais da Saúde</v>
          </cell>
          <cell r="G42" t="str">
            <v>2234-05</v>
          </cell>
          <cell r="H42" t="str">
            <v>03/2022</v>
          </cell>
          <cell r="J42">
            <v>644.41039999999998</v>
          </cell>
          <cell r="L42">
            <v>0</v>
          </cell>
          <cell r="M42">
            <v>0</v>
          </cell>
          <cell r="O42">
            <v>1.3540000000000001</v>
          </cell>
          <cell r="R42">
            <v>0</v>
          </cell>
          <cell r="S42">
            <v>0</v>
          </cell>
          <cell r="U42">
            <v>0</v>
          </cell>
          <cell r="Y42">
            <v>108.3532359813084</v>
          </cell>
        </row>
        <row r="43">
          <cell r="C43" t="str">
            <v>HOSPITAL DOM HÉLDER</v>
          </cell>
          <cell r="E43" t="str">
            <v>ALEX ALEXANDRE DE BARROS</v>
          </cell>
          <cell r="F43" t="str">
            <v>3 - Administrativo</v>
          </cell>
          <cell r="G43" t="str">
            <v>5174-10</v>
          </cell>
          <cell r="H43" t="str">
            <v>03/2022</v>
          </cell>
          <cell r="J43">
            <v>97.782399999999996</v>
          </cell>
          <cell r="L43">
            <v>0</v>
          </cell>
          <cell r="M43">
            <v>0</v>
          </cell>
          <cell r="O43">
            <v>1.3540000000000001</v>
          </cell>
          <cell r="R43">
            <v>0</v>
          </cell>
          <cell r="S43">
            <v>0</v>
          </cell>
          <cell r="U43">
            <v>0</v>
          </cell>
          <cell r="Y43">
            <v>108.3532359813084</v>
          </cell>
        </row>
        <row r="44">
          <cell r="C44" t="str">
            <v>HOSPITAL DOM HÉLDER</v>
          </cell>
          <cell r="E44" t="str">
            <v>ALEXANDRA MARIA DA SILVA</v>
          </cell>
          <cell r="F44" t="str">
            <v>2 - Outros Profissionais da Saúde</v>
          </cell>
          <cell r="G44" t="str">
            <v>3222-05</v>
          </cell>
          <cell r="H44" t="str">
            <v>03/2022</v>
          </cell>
          <cell r="J44">
            <v>150.28800000000001</v>
          </cell>
          <cell r="L44">
            <v>0</v>
          </cell>
          <cell r="M44">
            <v>0</v>
          </cell>
          <cell r="O44">
            <v>1.3540000000000001</v>
          </cell>
          <cell r="R44">
            <v>0</v>
          </cell>
          <cell r="S44">
            <v>0</v>
          </cell>
          <cell r="U44">
            <v>0</v>
          </cell>
          <cell r="Y44">
            <v>108.3532359813084</v>
          </cell>
        </row>
        <row r="45">
          <cell r="C45" t="str">
            <v>HOSPITAL DOM HÉLDER</v>
          </cell>
          <cell r="E45" t="str">
            <v>ALEXANDRE ALVES DE SIQUEIRA</v>
          </cell>
          <cell r="F45" t="str">
            <v>3 - Administrativo</v>
          </cell>
          <cell r="G45" t="str">
            <v>5174-10</v>
          </cell>
          <cell r="H45" t="str">
            <v>03/2022</v>
          </cell>
          <cell r="J45">
            <v>96.960000000000008</v>
          </cell>
          <cell r="L45">
            <v>0</v>
          </cell>
          <cell r="M45">
            <v>0</v>
          </cell>
          <cell r="O45">
            <v>1.3540000000000001</v>
          </cell>
          <cell r="R45">
            <v>374.97</v>
          </cell>
          <cell r="S45">
            <v>72.72</v>
          </cell>
          <cell r="U45">
            <v>0</v>
          </cell>
          <cell r="Y45">
            <v>108.3532359813084</v>
          </cell>
        </row>
        <row r="46">
          <cell r="C46" t="str">
            <v>HOSPITAL DOM HÉLDER</v>
          </cell>
          <cell r="E46" t="str">
            <v>ALEXANDRE FERREIRA VIEIRA</v>
          </cell>
          <cell r="F46" t="str">
            <v>3 - Administrativo</v>
          </cell>
          <cell r="G46" t="str">
            <v>7823-20</v>
          </cell>
          <cell r="H46" t="str">
            <v>03/2022</v>
          </cell>
          <cell r="J46">
            <v>160.4256</v>
          </cell>
          <cell r="L46">
            <v>0</v>
          </cell>
          <cell r="M46">
            <v>0</v>
          </cell>
          <cell r="O46">
            <v>1.3540000000000001</v>
          </cell>
          <cell r="R46">
            <v>1045.1600000000001</v>
          </cell>
          <cell r="S46">
            <v>90.58</v>
          </cell>
          <cell r="U46">
            <v>0</v>
          </cell>
          <cell r="Y46">
            <v>108.3532359813084</v>
          </cell>
        </row>
        <row r="47">
          <cell r="C47" t="str">
            <v>HOSPITAL DOM HÉLDER</v>
          </cell>
          <cell r="E47" t="str">
            <v>ALEXANDRE GALVAO SILVA</v>
          </cell>
          <cell r="F47" t="str">
            <v>2 - Outros Profissionais da Saúde</v>
          </cell>
          <cell r="G47" t="str">
            <v>5151-10</v>
          </cell>
          <cell r="H47" t="str">
            <v>03/2022</v>
          </cell>
          <cell r="J47">
            <v>139.6208</v>
          </cell>
          <cell r="L47">
            <v>0</v>
          </cell>
          <cell r="M47">
            <v>0</v>
          </cell>
          <cell r="O47">
            <v>1.3540000000000001</v>
          </cell>
          <cell r="R47">
            <v>257.37</v>
          </cell>
          <cell r="S47">
            <v>72.72</v>
          </cell>
          <cell r="U47">
            <v>0</v>
          </cell>
          <cell r="Y47">
            <v>108.3532359813084</v>
          </cell>
        </row>
        <row r="48">
          <cell r="C48" t="str">
            <v>HOSPITAL DOM HÉLDER</v>
          </cell>
          <cell r="E48" t="str">
            <v>ALEXANDRE LOPES DE FARIAS</v>
          </cell>
          <cell r="F48" t="str">
            <v>3 - Administrativo</v>
          </cell>
          <cell r="G48" t="str">
            <v>5142-25</v>
          </cell>
          <cell r="H48" t="str">
            <v>03/2022</v>
          </cell>
          <cell r="J48">
            <v>118.9376</v>
          </cell>
          <cell r="L48">
            <v>0</v>
          </cell>
          <cell r="M48">
            <v>0</v>
          </cell>
          <cell r="O48">
            <v>1.3540000000000001</v>
          </cell>
          <cell r="R48">
            <v>529.66</v>
          </cell>
          <cell r="S48">
            <v>67.87</v>
          </cell>
          <cell r="U48">
            <v>0</v>
          </cell>
          <cell r="Y48">
            <v>108.3532359813084</v>
          </cell>
        </row>
        <row r="49">
          <cell r="C49" t="str">
            <v>HOSPITAL DOM HÉLDER</v>
          </cell>
          <cell r="E49" t="str">
            <v>ALEXANDRE LUIZ DA CONCEICAO SANTOS</v>
          </cell>
          <cell r="F49" t="str">
            <v>3 - Administrativo</v>
          </cell>
          <cell r="G49" t="str">
            <v>7233-10</v>
          </cell>
          <cell r="H49" t="str">
            <v>03/2022</v>
          </cell>
          <cell r="J49">
            <v>134.64240000000001</v>
          </cell>
          <cell r="L49">
            <v>0</v>
          </cell>
          <cell r="M49">
            <v>0</v>
          </cell>
          <cell r="O49">
            <v>1.3540000000000001</v>
          </cell>
          <cell r="R49">
            <v>394.63</v>
          </cell>
          <cell r="S49">
            <v>82.77</v>
          </cell>
          <cell r="U49">
            <v>0</v>
          </cell>
          <cell r="Y49">
            <v>108.3532359813084</v>
          </cell>
        </row>
        <row r="50">
          <cell r="C50" t="str">
            <v>HOSPITAL DOM HÉLDER</v>
          </cell>
          <cell r="E50" t="str">
            <v>ALEXSANDRA BATISTA DE OLIVEIRA</v>
          </cell>
          <cell r="F50" t="str">
            <v>2 - Outros Profissionais da Saúde</v>
          </cell>
          <cell r="G50" t="str">
            <v>3222-05</v>
          </cell>
          <cell r="H50" t="str">
            <v>03/2022</v>
          </cell>
          <cell r="J50">
            <v>135.91999999999999</v>
          </cell>
          <cell r="K50">
            <v>0</v>
          </cell>
          <cell r="L50">
            <v>0</v>
          </cell>
          <cell r="M50">
            <v>0</v>
          </cell>
          <cell r="O50">
            <v>1.3540000000000001</v>
          </cell>
          <cell r="R50">
            <v>274.54000000000002</v>
          </cell>
          <cell r="S50">
            <v>69.33</v>
          </cell>
          <cell r="U50">
            <v>0</v>
          </cell>
          <cell r="Y50">
            <v>108.3532359813084</v>
          </cell>
        </row>
        <row r="51">
          <cell r="C51" t="str">
            <v>HOSPITAL DOM HÉLDER</v>
          </cell>
          <cell r="E51" t="str">
            <v>ALINE CAMPOS DE BRITTO</v>
          </cell>
          <cell r="F51" t="str">
            <v>1 - Médico</v>
          </cell>
          <cell r="G51" t="str">
            <v>2251-25</v>
          </cell>
          <cell r="H51" t="str">
            <v>03/2022</v>
          </cell>
          <cell r="J51">
            <v>462.75200000000001</v>
          </cell>
          <cell r="L51">
            <v>0</v>
          </cell>
          <cell r="M51">
            <v>0</v>
          </cell>
          <cell r="O51">
            <v>10.83</v>
          </cell>
          <cell r="R51">
            <v>0</v>
          </cell>
          <cell r="S51">
            <v>0</v>
          </cell>
          <cell r="U51">
            <v>0</v>
          </cell>
          <cell r="Y51">
            <v>108.3532359813084</v>
          </cell>
        </row>
        <row r="52">
          <cell r="C52" t="str">
            <v>HOSPITAL DOM HÉLDER</v>
          </cell>
          <cell r="E52" t="str">
            <v xml:space="preserve">ALINE ESTEVAM DE PAIVA </v>
          </cell>
          <cell r="F52" t="str">
            <v>3 - Administrativo</v>
          </cell>
          <cell r="G52" t="str">
            <v>3516-05</v>
          </cell>
          <cell r="H52" t="str">
            <v>03/2022</v>
          </cell>
          <cell r="J52">
            <v>137.56559999999999</v>
          </cell>
          <cell r="L52">
            <v>0</v>
          </cell>
          <cell r="M52">
            <v>0</v>
          </cell>
          <cell r="O52">
            <v>1.3540000000000001</v>
          </cell>
          <cell r="R52">
            <v>873.97</v>
          </cell>
          <cell r="S52">
            <v>97.22</v>
          </cell>
          <cell r="U52">
            <v>0</v>
          </cell>
          <cell r="Y52">
            <v>108.3532359813084</v>
          </cell>
        </row>
        <row r="53">
          <cell r="C53" t="str">
            <v>HOSPITAL DOM HÉLDER</v>
          </cell>
          <cell r="E53" t="str">
            <v>ALINE GREGORIO MARTINS DA SILVA</v>
          </cell>
          <cell r="F53" t="str">
            <v>2 - Outros Profissionais da Saúde</v>
          </cell>
          <cell r="G53" t="str">
            <v>2235-05</v>
          </cell>
          <cell r="H53" t="str">
            <v>03/2022</v>
          </cell>
          <cell r="J53">
            <v>290.20319999999998</v>
          </cell>
          <cell r="L53">
            <v>0</v>
          </cell>
          <cell r="M53">
            <v>0</v>
          </cell>
          <cell r="O53">
            <v>2.8439999999999999</v>
          </cell>
          <cell r="R53">
            <v>0</v>
          </cell>
          <cell r="S53">
            <v>0</v>
          </cell>
          <cell r="U53">
            <v>0</v>
          </cell>
          <cell r="Y53">
            <v>108.3532359813084</v>
          </cell>
        </row>
        <row r="54">
          <cell r="C54" t="str">
            <v>HOSPITAL DOM HÉLDER</v>
          </cell>
          <cell r="E54" t="str">
            <v>ALINE MARIA DOS SANTOS CUNHA SILVA</v>
          </cell>
          <cell r="F54" t="str">
            <v>3 - Administrativo</v>
          </cell>
          <cell r="G54" t="str">
            <v>4110-10</v>
          </cell>
          <cell r="H54" t="str">
            <v>03/2022</v>
          </cell>
          <cell r="J54">
            <v>103.5256</v>
          </cell>
          <cell r="L54">
            <v>0</v>
          </cell>
          <cell r="M54">
            <v>0</v>
          </cell>
          <cell r="O54">
            <v>1.3540000000000001</v>
          </cell>
          <cell r="R54">
            <v>0</v>
          </cell>
          <cell r="S54">
            <v>0</v>
          </cell>
          <cell r="U54">
            <v>53.23</v>
          </cell>
          <cell r="X54" t="str">
            <v>AUXÍLIO CRECHE</v>
          </cell>
          <cell r="Y54">
            <v>108.3532359813084</v>
          </cell>
        </row>
        <row r="55">
          <cell r="C55" t="str">
            <v>HOSPITAL DOM HÉLDER</v>
          </cell>
          <cell r="E55" t="str">
            <v>ALINE POLESI</v>
          </cell>
          <cell r="F55" t="str">
            <v>2 - Outros Profissionais da Saúde</v>
          </cell>
          <cell r="G55" t="str">
            <v>2237-10</v>
          </cell>
          <cell r="H55" t="str">
            <v>03/2022</v>
          </cell>
          <cell r="J55">
            <v>358.28640000000001</v>
          </cell>
          <cell r="L55">
            <v>0</v>
          </cell>
          <cell r="M55">
            <v>0</v>
          </cell>
          <cell r="O55">
            <v>1.3540000000000001</v>
          </cell>
          <cell r="R55">
            <v>0</v>
          </cell>
          <cell r="S55">
            <v>0</v>
          </cell>
          <cell r="U55">
            <v>0</v>
          </cell>
          <cell r="Y55">
            <v>108.3532359813084</v>
          </cell>
        </row>
        <row r="56">
          <cell r="C56" t="str">
            <v>HOSPITAL DOM HÉLDER</v>
          </cell>
          <cell r="E56" t="str">
            <v>ALINE SANTOS DE MELO</v>
          </cell>
          <cell r="F56" t="str">
            <v>3 - Administrativo</v>
          </cell>
          <cell r="G56" t="str">
            <v>4110-10</v>
          </cell>
          <cell r="H56" t="str">
            <v>03/2022</v>
          </cell>
          <cell r="J56">
            <v>91.744</v>
          </cell>
          <cell r="L56">
            <v>0</v>
          </cell>
          <cell r="M56">
            <v>0</v>
          </cell>
          <cell r="O56">
            <v>1.3540000000000001</v>
          </cell>
          <cell r="R56">
            <v>0</v>
          </cell>
          <cell r="S56">
            <v>0</v>
          </cell>
          <cell r="U56">
            <v>0</v>
          </cell>
          <cell r="Y56">
            <v>108.3532359813084</v>
          </cell>
        </row>
        <row r="57">
          <cell r="C57" t="str">
            <v>HOSPITAL DOM HÉLDER</v>
          </cell>
          <cell r="E57" t="str">
            <v>ALLISON LEONE FRANCELINO RAMOS DA SILVA</v>
          </cell>
          <cell r="F57" t="str">
            <v>3 - Administrativo</v>
          </cell>
          <cell r="G57" t="str">
            <v>3172-10</v>
          </cell>
          <cell r="H57" t="str">
            <v>03/2022</v>
          </cell>
          <cell r="J57">
            <v>166.4496</v>
          </cell>
          <cell r="L57">
            <v>0</v>
          </cell>
          <cell r="M57">
            <v>0</v>
          </cell>
          <cell r="O57">
            <v>1.3540000000000001</v>
          </cell>
          <cell r="R57">
            <v>0</v>
          </cell>
          <cell r="S57">
            <v>0</v>
          </cell>
          <cell r="U57">
            <v>0</v>
          </cell>
          <cell r="Y57">
            <v>108.3532359813084</v>
          </cell>
        </row>
        <row r="58">
          <cell r="C58" t="str">
            <v>HOSPITAL DOM HÉLDER</v>
          </cell>
          <cell r="E58" t="str">
            <v>ALUISIO ROBERTO ANDRADE MACEDO JUNIOR</v>
          </cell>
          <cell r="F58" t="str">
            <v>1 - Médico</v>
          </cell>
          <cell r="G58" t="str">
            <v>2251-20</v>
          </cell>
          <cell r="H58" t="str">
            <v>03/2022</v>
          </cell>
          <cell r="J58">
            <v>425.89519999999999</v>
          </cell>
          <cell r="L58">
            <v>0</v>
          </cell>
          <cell r="M58">
            <v>0</v>
          </cell>
          <cell r="O58">
            <v>10.83</v>
          </cell>
          <cell r="R58">
            <v>0</v>
          </cell>
          <cell r="S58">
            <v>0</v>
          </cell>
          <cell r="U58">
            <v>0</v>
          </cell>
          <cell r="Y58">
            <v>108.3532359813084</v>
          </cell>
        </row>
        <row r="59">
          <cell r="C59" t="str">
            <v>HOSPITAL DOM HÉLDER</v>
          </cell>
          <cell r="E59" t="str">
            <v>ALUIZIO BARBOSA DE BRITO</v>
          </cell>
          <cell r="F59" t="str">
            <v>3 - Administrativo</v>
          </cell>
          <cell r="G59" t="str">
            <v>4131-15</v>
          </cell>
          <cell r="H59" t="str">
            <v>03/2022</v>
          </cell>
          <cell r="J59">
            <v>150.32640000000001</v>
          </cell>
          <cell r="L59">
            <v>0</v>
          </cell>
          <cell r="M59">
            <v>0</v>
          </cell>
          <cell r="O59">
            <v>1.3540000000000001</v>
          </cell>
          <cell r="R59">
            <v>197.31</v>
          </cell>
          <cell r="S59">
            <v>60</v>
          </cell>
          <cell r="U59">
            <v>0</v>
          </cell>
          <cell r="Y59">
            <v>108.3532359813084</v>
          </cell>
        </row>
        <row r="60">
          <cell r="C60" t="str">
            <v>HOSPITAL DOM HÉLDER</v>
          </cell>
          <cell r="E60" t="str">
            <v>AMANDA CODECEIRA DE FARIAS SOARES DE SANTANA</v>
          </cell>
          <cell r="F60" t="str">
            <v>2 - Outros Profissionais da Saúde</v>
          </cell>
          <cell r="G60" t="str">
            <v>3241-15</v>
          </cell>
          <cell r="H60" t="str">
            <v>03/2022</v>
          </cell>
          <cell r="J60">
            <v>473.83839999999998</v>
          </cell>
          <cell r="L60">
            <v>0</v>
          </cell>
          <cell r="M60">
            <v>0</v>
          </cell>
          <cell r="O60">
            <v>1.3540000000000001</v>
          </cell>
          <cell r="R60">
            <v>0</v>
          </cell>
          <cell r="S60">
            <v>0</v>
          </cell>
          <cell r="U60">
            <v>0</v>
          </cell>
          <cell r="Y60">
            <v>108.3532359813084</v>
          </cell>
        </row>
        <row r="61">
          <cell r="C61" t="str">
            <v>HOSPITAL DOM HÉLDER</v>
          </cell>
          <cell r="E61" t="str">
            <v>AMANDA KAROLINE DOS SANTOS NASCIMENTO</v>
          </cell>
          <cell r="F61" t="str">
            <v>2 - Outros Profissionais da Saúde</v>
          </cell>
          <cell r="G61" t="str">
            <v>3222-05</v>
          </cell>
          <cell r="H61" t="str">
            <v>03/2022</v>
          </cell>
          <cell r="J61">
            <v>123.1032</v>
          </cell>
          <cell r="L61">
            <v>0</v>
          </cell>
          <cell r="M61">
            <v>0</v>
          </cell>
          <cell r="O61">
            <v>1.3540000000000001</v>
          </cell>
          <cell r="R61">
            <v>351.54</v>
          </cell>
          <cell r="S61">
            <v>58.9</v>
          </cell>
          <cell r="U61">
            <v>0</v>
          </cell>
          <cell r="Y61">
            <v>108.3532359813084</v>
          </cell>
        </row>
        <row r="62">
          <cell r="C62" t="str">
            <v>HOSPITAL DOM HÉLDER</v>
          </cell>
          <cell r="E62" t="str">
            <v>AMANDA LOPES DE ALMEIDA FREITAS</v>
          </cell>
          <cell r="F62" t="str">
            <v>2 - Outros Profissionais da Saúde</v>
          </cell>
          <cell r="G62" t="str">
            <v>2236-05</v>
          </cell>
          <cell r="H62" t="str">
            <v>03/2022</v>
          </cell>
          <cell r="J62">
            <v>227.7792</v>
          </cell>
          <cell r="L62">
            <v>0</v>
          </cell>
          <cell r="M62">
            <v>0</v>
          </cell>
          <cell r="O62">
            <v>2.8439999999999999</v>
          </cell>
          <cell r="R62">
            <v>0</v>
          </cell>
          <cell r="S62">
            <v>0</v>
          </cell>
          <cell r="U62">
            <v>0</v>
          </cell>
          <cell r="Y62">
            <v>108.3532359813084</v>
          </cell>
        </row>
        <row r="63">
          <cell r="C63" t="str">
            <v>HOSPITAL DOM HÉLDER</v>
          </cell>
          <cell r="E63" t="str">
            <v>AMANDA MAYARA CARVALHO DE LIMA</v>
          </cell>
          <cell r="F63" t="str">
            <v>2 - Outros Profissionais da Saúde</v>
          </cell>
          <cell r="G63" t="str">
            <v>2235-05</v>
          </cell>
          <cell r="H63" t="str">
            <v>03/2022</v>
          </cell>
          <cell r="J63">
            <v>361.95519999999999</v>
          </cell>
          <cell r="L63">
            <v>0</v>
          </cell>
          <cell r="M63">
            <v>0</v>
          </cell>
          <cell r="O63">
            <v>2.8439999999999999</v>
          </cell>
          <cell r="R63">
            <v>391.93</v>
          </cell>
          <cell r="S63">
            <v>112.79</v>
          </cell>
          <cell r="U63">
            <v>0</v>
          </cell>
          <cell r="Y63">
            <v>108.3532359813084</v>
          </cell>
        </row>
        <row r="64">
          <cell r="C64" t="str">
            <v>HOSPITAL DOM HÉLDER</v>
          </cell>
          <cell r="E64" t="str">
            <v>AMANDA MIRELA MARIA DA SILVA</v>
          </cell>
          <cell r="F64" t="str">
            <v>3 - Administrativo</v>
          </cell>
          <cell r="G64" t="str">
            <v>4110-10</v>
          </cell>
          <cell r="H64" t="str">
            <v>03/2022</v>
          </cell>
          <cell r="J64">
            <v>99.257600000000011</v>
          </cell>
          <cell r="L64">
            <v>0</v>
          </cell>
          <cell r="M64">
            <v>0</v>
          </cell>
          <cell r="O64">
            <v>1.3540000000000001</v>
          </cell>
          <cell r="R64">
            <v>0</v>
          </cell>
          <cell r="S64">
            <v>0</v>
          </cell>
          <cell r="U64">
            <v>0</v>
          </cell>
          <cell r="Y64">
            <v>108.3532359813084</v>
          </cell>
        </row>
        <row r="65">
          <cell r="C65" t="str">
            <v>HOSPITAL DOM HÉLDER</v>
          </cell>
          <cell r="E65" t="str">
            <v>AMANDA RAFAELLA LIMA DA SILVA</v>
          </cell>
          <cell r="F65" t="str">
            <v>2 - Outros Profissionais da Saúde</v>
          </cell>
          <cell r="G65" t="str">
            <v>3222-05</v>
          </cell>
          <cell r="H65" t="str">
            <v>03/2022</v>
          </cell>
          <cell r="J65">
            <v>155.56479999999999</v>
          </cell>
          <cell r="L65">
            <v>0</v>
          </cell>
          <cell r="M65">
            <v>0</v>
          </cell>
          <cell r="O65">
            <v>1.3540000000000001</v>
          </cell>
          <cell r="R65">
            <v>0</v>
          </cell>
          <cell r="S65">
            <v>0</v>
          </cell>
          <cell r="U65">
            <v>0</v>
          </cell>
          <cell r="Y65">
            <v>108.3532359813084</v>
          </cell>
        </row>
        <row r="66">
          <cell r="C66" t="str">
            <v>HOSPITAL DOM HÉLDER</v>
          </cell>
          <cell r="E66" t="str">
            <v>AMARA RAIMUNDA DA SILVA</v>
          </cell>
          <cell r="F66" t="str">
            <v>2 - Outros Profissionais da Saúde</v>
          </cell>
          <cell r="G66" t="str">
            <v>2235-05</v>
          </cell>
          <cell r="H66" t="str">
            <v>03/2022</v>
          </cell>
          <cell r="J66">
            <v>218.25040000000001</v>
          </cell>
          <cell r="L66">
            <v>0</v>
          </cell>
          <cell r="M66">
            <v>0</v>
          </cell>
          <cell r="O66">
            <v>2.8439999999999999</v>
          </cell>
          <cell r="R66">
            <v>585.88</v>
          </cell>
          <cell r="S66">
            <v>95.79</v>
          </cell>
          <cell r="U66">
            <v>0</v>
          </cell>
          <cell r="Y66">
            <v>108.3532359813084</v>
          </cell>
        </row>
        <row r="67">
          <cell r="C67" t="str">
            <v>HOSPITAL DOM HÉLDER</v>
          </cell>
          <cell r="E67" t="str">
            <v>AMARO CABRAL DA SILVA JUNIOR</v>
          </cell>
          <cell r="F67" t="str">
            <v>3 - Administrativo</v>
          </cell>
          <cell r="G67" t="str">
            <v>5174-10</v>
          </cell>
          <cell r="H67" t="str">
            <v>03/2022</v>
          </cell>
          <cell r="J67">
            <v>96.908799999999999</v>
          </cell>
          <cell r="L67">
            <v>0</v>
          </cell>
          <cell r="M67">
            <v>0</v>
          </cell>
          <cell r="O67">
            <v>1.3540000000000001</v>
          </cell>
          <cell r="R67">
            <v>0</v>
          </cell>
          <cell r="S67">
            <v>0</v>
          </cell>
          <cell r="U67">
            <v>0</v>
          </cell>
          <cell r="Y67">
            <v>108.3532359813084</v>
          </cell>
        </row>
        <row r="68">
          <cell r="C68" t="str">
            <v>HOSPITAL DOM HÉLDER</v>
          </cell>
          <cell r="E68" t="str">
            <v>ANA BARBARA DE SANTANA DA SILVA</v>
          </cell>
          <cell r="F68" t="str">
            <v>2 - Outros Profissionais da Saúde</v>
          </cell>
          <cell r="G68" t="str">
            <v>2236-05</v>
          </cell>
          <cell r="H68" t="str">
            <v>03/2022</v>
          </cell>
          <cell r="J68">
            <v>212.56639999999999</v>
          </cell>
          <cell r="L68">
            <v>0</v>
          </cell>
          <cell r="M68">
            <v>0</v>
          </cell>
          <cell r="O68">
            <v>2.8439999999999999</v>
          </cell>
          <cell r="R68">
            <v>0</v>
          </cell>
          <cell r="S68">
            <v>0</v>
          </cell>
          <cell r="U68">
            <v>0</v>
          </cell>
          <cell r="Y68">
            <v>108.3532359813084</v>
          </cell>
        </row>
        <row r="69">
          <cell r="C69" t="str">
            <v>HOSPITAL DOM HÉLDER</v>
          </cell>
          <cell r="E69" t="str">
            <v>ANA CARLA BARBOSA DE MOURA SILVA</v>
          </cell>
          <cell r="F69" t="str">
            <v>2 - Outros Profissionais da Saúde</v>
          </cell>
          <cell r="G69" t="str">
            <v>2236-05</v>
          </cell>
          <cell r="H69" t="str">
            <v>03/2022</v>
          </cell>
          <cell r="J69">
            <v>203.83920000000001</v>
          </cell>
          <cell r="L69">
            <v>0</v>
          </cell>
          <cell r="M69">
            <v>0</v>
          </cell>
          <cell r="O69">
            <v>2.8439999999999999</v>
          </cell>
          <cell r="R69">
            <v>0</v>
          </cell>
          <cell r="S69">
            <v>0</v>
          </cell>
          <cell r="U69">
            <v>0</v>
          </cell>
          <cell r="Y69">
            <v>108.3532359813084</v>
          </cell>
        </row>
        <row r="70">
          <cell r="C70" t="str">
            <v>HOSPITAL DOM HÉLDER</v>
          </cell>
          <cell r="E70" t="str">
            <v>ANA CAROLINA ARAUJO DOS SANTOS</v>
          </cell>
          <cell r="F70" t="str">
            <v>3 - Administrativo</v>
          </cell>
          <cell r="G70" t="str">
            <v>4110-10</v>
          </cell>
          <cell r="H70" t="str">
            <v>03/2022</v>
          </cell>
          <cell r="J70">
            <v>12.523999999999999</v>
          </cell>
          <cell r="L70">
            <v>0</v>
          </cell>
          <cell r="M70">
            <v>0</v>
          </cell>
          <cell r="O70">
            <v>1.3540000000000001</v>
          </cell>
          <cell r="R70">
            <v>607.92999999999995</v>
          </cell>
          <cell r="S70">
            <v>35.15</v>
          </cell>
          <cell r="U70">
            <v>0</v>
          </cell>
          <cell r="Y70">
            <v>108.3532359813084</v>
          </cell>
        </row>
        <row r="71">
          <cell r="C71" t="str">
            <v>HOSPITAL DOM HÉLDER</v>
          </cell>
          <cell r="E71" t="str">
            <v>ANA CLARA MARIA DE MENDONCA</v>
          </cell>
          <cell r="F71" t="str">
            <v>2 - Outros Profissionais da Saúde</v>
          </cell>
          <cell r="G71" t="str">
            <v>2236-05</v>
          </cell>
          <cell r="H71" t="str">
            <v>03/2022</v>
          </cell>
          <cell r="J71">
            <v>178.74799999999999</v>
          </cell>
          <cell r="L71">
            <v>0</v>
          </cell>
          <cell r="M71">
            <v>0</v>
          </cell>
          <cell r="O71">
            <v>2.8439999999999999</v>
          </cell>
          <cell r="R71">
            <v>0</v>
          </cell>
          <cell r="S71">
            <v>0</v>
          </cell>
          <cell r="U71">
            <v>0</v>
          </cell>
          <cell r="Y71">
            <v>108.3532359813084</v>
          </cell>
        </row>
        <row r="72">
          <cell r="C72" t="str">
            <v>HOSPITAL DOM HÉLDER</v>
          </cell>
          <cell r="E72" t="str">
            <v>ANA CLAUDIA FERREIRA SOUZA DOS SANTOS</v>
          </cell>
          <cell r="F72" t="str">
            <v>2 - Outros Profissionais da Saúde</v>
          </cell>
          <cell r="G72" t="str">
            <v>5211-30</v>
          </cell>
          <cell r="H72" t="str">
            <v>03/2022</v>
          </cell>
          <cell r="J72">
            <v>112.188</v>
          </cell>
          <cell r="L72">
            <v>0</v>
          </cell>
          <cell r="M72">
            <v>0</v>
          </cell>
          <cell r="O72">
            <v>1.3540000000000001</v>
          </cell>
          <cell r="R72">
            <v>0</v>
          </cell>
          <cell r="S72">
            <v>0</v>
          </cell>
          <cell r="U72">
            <v>0</v>
          </cell>
          <cell r="Y72">
            <v>108.3532359813084</v>
          </cell>
        </row>
        <row r="73">
          <cell r="C73" t="str">
            <v>HOSPITAL DOM HÉLDER</v>
          </cell>
          <cell r="E73" t="str">
            <v>ANA CLAUDIA RIOS ALMEIDA</v>
          </cell>
          <cell r="F73" t="str">
            <v>2 - Outros Profissionais da Saúde</v>
          </cell>
          <cell r="G73" t="str">
            <v>3242-05</v>
          </cell>
          <cell r="H73" t="str">
            <v>03/2022</v>
          </cell>
          <cell r="J73">
            <v>204.51599999999999</v>
          </cell>
          <cell r="L73">
            <v>0</v>
          </cell>
          <cell r="M73">
            <v>0</v>
          </cell>
          <cell r="O73">
            <v>1.3540000000000001</v>
          </cell>
          <cell r="R73">
            <v>0</v>
          </cell>
          <cell r="S73">
            <v>0</v>
          </cell>
          <cell r="U73">
            <v>0</v>
          </cell>
          <cell r="Y73">
            <v>108.3532359813084</v>
          </cell>
        </row>
        <row r="74">
          <cell r="C74" t="str">
            <v>HOSPITAL DOM HÉLDER</v>
          </cell>
          <cell r="E74" t="str">
            <v>ANA ELIZABETE DA MOTA COSTA</v>
          </cell>
          <cell r="F74" t="str">
            <v>2 - Outros Profissionais da Saúde</v>
          </cell>
          <cell r="G74" t="str">
            <v>3242-05</v>
          </cell>
          <cell r="H74" t="str">
            <v>03/2022</v>
          </cell>
          <cell r="J74">
            <v>132.16</v>
          </cell>
          <cell r="L74">
            <v>0</v>
          </cell>
          <cell r="M74">
            <v>0</v>
          </cell>
          <cell r="O74">
            <v>1.3540000000000001</v>
          </cell>
          <cell r="R74">
            <v>0</v>
          </cell>
          <cell r="S74">
            <v>0</v>
          </cell>
          <cell r="U74">
            <v>0</v>
          </cell>
          <cell r="Y74">
            <v>108.3532359813084</v>
          </cell>
        </row>
        <row r="75">
          <cell r="C75" t="str">
            <v>HOSPITAL DOM HÉLDER</v>
          </cell>
          <cell r="E75" t="str">
            <v>ANA JESSICA HOLANDA</v>
          </cell>
          <cell r="F75" t="str">
            <v>2 - Outros Profissionais da Saúde</v>
          </cell>
          <cell r="G75" t="str">
            <v>3222-05</v>
          </cell>
          <cell r="H75" t="str">
            <v>03/2022</v>
          </cell>
          <cell r="J75">
            <v>128.1112</v>
          </cell>
          <cell r="L75">
            <v>0</v>
          </cell>
          <cell r="M75">
            <v>0</v>
          </cell>
          <cell r="O75">
            <v>1.3540000000000001</v>
          </cell>
          <cell r="R75">
            <v>608.91</v>
          </cell>
          <cell r="S75">
            <v>66.900000000000006</v>
          </cell>
          <cell r="U75">
            <v>0</v>
          </cell>
          <cell r="Y75">
            <v>108.3532359813084</v>
          </cell>
        </row>
        <row r="76">
          <cell r="C76" t="str">
            <v>HOSPITAL DOM HÉLDER</v>
          </cell>
          <cell r="E76" t="str">
            <v>ANA KAROLINA BARBOZA FELIX DA SILVA</v>
          </cell>
          <cell r="F76" t="str">
            <v>2 - Outros Profissionais da Saúde</v>
          </cell>
          <cell r="G76" t="str">
            <v>3241-15</v>
          </cell>
          <cell r="H76" t="str">
            <v>03/2022</v>
          </cell>
          <cell r="J76">
            <v>459.83519999999999</v>
          </cell>
          <cell r="L76">
            <v>0</v>
          </cell>
          <cell r="M76">
            <v>0</v>
          </cell>
          <cell r="O76">
            <v>1.3540000000000001</v>
          </cell>
          <cell r="R76">
            <v>0</v>
          </cell>
          <cell r="S76">
            <v>0</v>
          </cell>
          <cell r="U76">
            <v>0</v>
          </cell>
          <cell r="Y76">
            <v>108.3532359813084</v>
          </cell>
        </row>
        <row r="77">
          <cell r="C77" t="str">
            <v>HOSPITAL DOM HÉLDER</v>
          </cell>
          <cell r="E77" t="str">
            <v>ANA KEILA DA PAZ CABRAL</v>
          </cell>
          <cell r="F77" t="str">
            <v>3 - Administrativo</v>
          </cell>
          <cell r="G77" t="str">
            <v>4110-10</v>
          </cell>
          <cell r="H77" t="str">
            <v>03/2022</v>
          </cell>
          <cell r="J77">
            <v>125.90560000000001</v>
          </cell>
          <cell r="L77">
            <v>0</v>
          </cell>
          <cell r="M77">
            <v>0</v>
          </cell>
          <cell r="O77">
            <v>1.3540000000000001</v>
          </cell>
          <cell r="R77">
            <v>374.97</v>
          </cell>
          <cell r="S77">
            <v>61.21</v>
          </cell>
          <cell r="U77">
            <v>0</v>
          </cell>
          <cell r="Y77">
            <v>108.3532359813084</v>
          </cell>
        </row>
        <row r="78">
          <cell r="C78" t="str">
            <v>HOSPITAL DOM HÉLDER</v>
          </cell>
          <cell r="E78" t="str">
            <v>ANA LUCIA GOMES DE SOUZA</v>
          </cell>
          <cell r="F78" t="str">
            <v>2 - Outros Profissionais da Saúde</v>
          </cell>
          <cell r="G78" t="str">
            <v>3222-05</v>
          </cell>
          <cell r="H78" t="str">
            <v>03/2022</v>
          </cell>
          <cell r="J78">
            <v>129.08959999999999</v>
          </cell>
          <cell r="L78">
            <v>0</v>
          </cell>
          <cell r="M78">
            <v>0</v>
          </cell>
          <cell r="O78">
            <v>1.3540000000000001</v>
          </cell>
          <cell r="R78">
            <v>522.58000000000004</v>
          </cell>
          <cell r="S78">
            <v>65.45</v>
          </cell>
          <cell r="U78">
            <v>0</v>
          </cell>
          <cell r="Y78">
            <v>108.3532359813084</v>
          </cell>
        </row>
        <row r="79">
          <cell r="C79" t="str">
            <v>HOSPITAL DOM HÉLDER</v>
          </cell>
          <cell r="E79" t="str">
            <v>ANA MARIA GOMES DE OLIVEIRA</v>
          </cell>
          <cell r="F79" t="str">
            <v>2 - Outros Profissionais da Saúde</v>
          </cell>
          <cell r="G79" t="str">
            <v>3222-05</v>
          </cell>
          <cell r="H79" t="str">
            <v>03/2022</v>
          </cell>
          <cell r="J79">
            <v>164.59039999999999</v>
          </cell>
          <cell r="L79">
            <v>0</v>
          </cell>
          <cell r="M79">
            <v>0</v>
          </cell>
          <cell r="O79">
            <v>1.3540000000000001</v>
          </cell>
          <cell r="R79">
            <v>274.54000000000002</v>
          </cell>
          <cell r="S79">
            <v>72.72</v>
          </cell>
          <cell r="U79">
            <v>0</v>
          </cell>
          <cell r="Y79">
            <v>108.3532359813084</v>
          </cell>
        </row>
        <row r="80">
          <cell r="C80" t="str">
            <v>HOSPITAL DOM HÉLDER</v>
          </cell>
          <cell r="E80" t="str">
            <v xml:space="preserve">ANA MERE FERREIRA </v>
          </cell>
          <cell r="F80" t="str">
            <v>2 - Outros Profissionais da Saúde</v>
          </cell>
          <cell r="G80" t="str">
            <v>3222-05</v>
          </cell>
          <cell r="H80" t="str">
            <v>03/2022</v>
          </cell>
          <cell r="J80">
            <v>130.0232</v>
          </cell>
          <cell r="L80">
            <v>0</v>
          </cell>
          <cell r="M80">
            <v>0</v>
          </cell>
          <cell r="O80">
            <v>1.3540000000000001</v>
          </cell>
          <cell r="R80">
            <v>257.37</v>
          </cell>
          <cell r="S80">
            <v>72.72</v>
          </cell>
          <cell r="U80">
            <v>0</v>
          </cell>
          <cell r="Y80">
            <v>108.3532359813084</v>
          </cell>
        </row>
        <row r="81">
          <cell r="C81" t="str">
            <v>HOSPITAL DOM HÉLDER</v>
          </cell>
          <cell r="E81" t="str">
            <v>ANA PATRICIA DA SILVA COSTA</v>
          </cell>
          <cell r="F81" t="str">
            <v>2 - Outros Profissionais da Saúde</v>
          </cell>
          <cell r="G81" t="str">
            <v>3222-05</v>
          </cell>
          <cell r="H81" t="str">
            <v>03/2022</v>
          </cell>
          <cell r="J81">
            <v>0</v>
          </cell>
          <cell r="L81">
            <v>0</v>
          </cell>
          <cell r="M81">
            <v>0</v>
          </cell>
          <cell r="O81">
            <v>1.3540000000000001</v>
          </cell>
          <cell r="R81">
            <v>0</v>
          </cell>
          <cell r="S81">
            <v>0</v>
          </cell>
          <cell r="U81">
            <v>0</v>
          </cell>
          <cell r="Y81">
            <v>108.3532359813084</v>
          </cell>
        </row>
        <row r="82">
          <cell r="C82" t="str">
            <v>HOSPITAL DOM HÉLDER</v>
          </cell>
          <cell r="E82" t="str">
            <v>ANA PAULA CONCEICAO CAVALCANTI</v>
          </cell>
          <cell r="F82" t="str">
            <v>2 - Outros Profissionais da Saúde</v>
          </cell>
          <cell r="G82" t="str">
            <v>3222-05</v>
          </cell>
          <cell r="H82" t="str">
            <v>03/2022</v>
          </cell>
          <cell r="J82">
            <v>125.94240000000001</v>
          </cell>
          <cell r="L82">
            <v>0</v>
          </cell>
          <cell r="M82">
            <v>0</v>
          </cell>
          <cell r="O82">
            <v>1.3540000000000001</v>
          </cell>
          <cell r="R82">
            <v>0</v>
          </cell>
          <cell r="S82">
            <v>0</v>
          </cell>
          <cell r="U82">
            <v>0</v>
          </cell>
          <cell r="Y82">
            <v>108.3532359813084</v>
          </cell>
        </row>
        <row r="83">
          <cell r="C83" t="str">
            <v>HOSPITAL DOM HÉLDER</v>
          </cell>
          <cell r="E83" t="str">
            <v>ANA PAULA DA SILVA</v>
          </cell>
          <cell r="F83" t="str">
            <v>2 - Outros Profissionais da Saúde</v>
          </cell>
          <cell r="G83" t="str">
            <v>3222-05</v>
          </cell>
          <cell r="H83" t="str">
            <v>03/2022</v>
          </cell>
          <cell r="J83">
            <v>145.26400000000001</v>
          </cell>
          <cell r="L83">
            <v>0</v>
          </cell>
          <cell r="M83">
            <v>0</v>
          </cell>
          <cell r="O83">
            <v>1.3540000000000001</v>
          </cell>
          <cell r="R83">
            <v>0</v>
          </cell>
          <cell r="S83">
            <v>0</v>
          </cell>
          <cell r="U83">
            <v>0</v>
          </cell>
          <cell r="Y83">
            <v>108.3532359813084</v>
          </cell>
        </row>
        <row r="84">
          <cell r="C84" t="str">
            <v>HOSPITAL DOM HÉLDER</v>
          </cell>
          <cell r="E84" t="str">
            <v>ANA PAULA FERREIRA DA SILVA LOURENCO</v>
          </cell>
          <cell r="F84" t="str">
            <v>2 - Outros Profissionais da Saúde</v>
          </cell>
          <cell r="G84" t="str">
            <v>3222-05</v>
          </cell>
          <cell r="H84" t="str">
            <v>03/2022</v>
          </cell>
          <cell r="J84">
            <v>116.352</v>
          </cell>
          <cell r="L84">
            <v>0</v>
          </cell>
          <cell r="M84">
            <v>0</v>
          </cell>
          <cell r="O84">
            <v>1.3540000000000001</v>
          </cell>
          <cell r="R84">
            <v>0</v>
          </cell>
          <cell r="S84">
            <v>0</v>
          </cell>
          <cell r="U84">
            <v>0</v>
          </cell>
          <cell r="Y84">
            <v>108.3532359813084</v>
          </cell>
        </row>
        <row r="85">
          <cell r="C85" t="str">
            <v>HOSPITAL DOM HÉLDER</v>
          </cell>
          <cell r="E85" t="str">
            <v>ANA PAULA GERMANO VELEZ PIMENTEL</v>
          </cell>
          <cell r="F85" t="str">
            <v>3 - Administrativo</v>
          </cell>
          <cell r="G85" t="str">
            <v>4110-10</v>
          </cell>
          <cell r="H85" t="str">
            <v>03/2022</v>
          </cell>
          <cell r="J85">
            <v>100.3272</v>
          </cell>
          <cell r="L85">
            <v>0</v>
          </cell>
          <cell r="M85">
            <v>0</v>
          </cell>
          <cell r="O85">
            <v>1.3540000000000001</v>
          </cell>
          <cell r="R85">
            <v>0</v>
          </cell>
          <cell r="S85">
            <v>0</v>
          </cell>
          <cell r="U85">
            <v>0</v>
          </cell>
          <cell r="Y85">
            <v>108.3532359813084</v>
          </cell>
        </row>
        <row r="86">
          <cell r="C86" t="str">
            <v>HOSPITAL DOM HÉLDER</v>
          </cell>
          <cell r="E86" t="str">
            <v>ANA PAULA PEREIRA DE SOUZA</v>
          </cell>
          <cell r="F86" t="str">
            <v>3 - Administrativo</v>
          </cell>
          <cell r="G86" t="str">
            <v>4131-15</v>
          </cell>
          <cell r="H86" t="str">
            <v>03/2022</v>
          </cell>
          <cell r="J86">
            <v>158.2456</v>
          </cell>
          <cell r="L86">
            <v>0</v>
          </cell>
          <cell r="M86">
            <v>0</v>
          </cell>
          <cell r="O86">
            <v>1.3540000000000001</v>
          </cell>
          <cell r="R86">
            <v>394.63</v>
          </cell>
          <cell r="S86">
            <v>105.33</v>
          </cell>
          <cell r="U86">
            <v>0</v>
          </cell>
          <cell r="Y86">
            <v>108.3532359813084</v>
          </cell>
        </row>
        <row r="87">
          <cell r="C87" t="str">
            <v>HOSPITAL DOM HÉLDER</v>
          </cell>
          <cell r="E87" t="str">
            <v>ANACLEIDE SILVA DOS SANTOS</v>
          </cell>
          <cell r="F87" t="str">
            <v>3 - Administrativo</v>
          </cell>
          <cell r="G87" t="str">
            <v>3516-05</v>
          </cell>
          <cell r="H87" t="str">
            <v>03/2022</v>
          </cell>
          <cell r="J87">
            <v>136.11199999999999</v>
          </cell>
          <cell r="L87">
            <v>0</v>
          </cell>
          <cell r="M87">
            <v>0</v>
          </cell>
          <cell r="O87">
            <v>1.3540000000000001</v>
          </cell>
          <cell r="R87">
            <v>394.63</v>
          </cell>
          <cell r="S87">
            <v>75.67</v>
          </cell>
          <cell r="U87">
            <v>0</v>
          </cell>
          <cell r="Y87">
            <v>108.3532359813084</v>
          </cell>
        </row>
        <row r="88">
          <cell r="C88" t="str">
            <v>HOSPITAL DOM HÉLDER</v>
          </cell>
          <cell r="E88" t="str">
            <v>ANAILZA DE JESUS GOMES</v>
          </cell>
          <cell r="F88" t="str">
            <v>2 - Outros Profissionais da Saúde</v>
          </cell>
          <cell r="G88" t="str">
            <v>3222-05</v>
          </cell>
          <cell r="H88" t="str">
            <v>03/2022</v>
          </cell>
          <cell r="J88">
            <v>135.744</v>
          </cell>
          <cell r="L88">
            <v>0</v>
          </cell>
          <cell r="M88">
            <v>0</v>
          </cell>
          <cell r="O88">
            <v>1.3540000000000001</v>
          </cell>
          <cell r="R88">
            <v>0</v>
          </cell>
          <cell r="S88">
            <v>0</v>
          </cell>
          <cell r="U88">
            <v>69.41</v>
          </cell>
          <cell r="X88" t="str">
            <v>AUXÍLIO CRECHE</v>
          </cell>
          <cell r="Y88">
            <v>108.3532359813084</v>
          </cell>
        </row>
        <row r="89">
          <cell r="C89" t="str">
            <v>HOSPITAL DOM HÉLDER</v>
          </cell>
          <cell r="E89" t="str">
            <v>ANALI CHALEGRE GUIMARAES</v>
          </cell>
          <cell r="F89" t="str">
            <v>2 - Outros Profissionais da Saúde</v>
          </cell>
          <cell r="G89" t="str">
            <v>3222-05</v>
          </cell>
          <cell r="H89" t="str">
            <v>03/2022</v>
          </cell>
          <cell r="J89">
            <v>122.12560000000001</v>
          </cell>
          <cell r="L89">
            <v>0</v>
          </cell>
          <cell r="M89">
            <v>0</v>
          </cell>
          <cell r="O89">
            <v>1.3540000000000001</v>
          </cell>
          <cell r="R89">
            <v>374.97</v>
          </cell>
          <cell r="S89">
            <v>67.87</v>
          </cell>
          <cell r="U89">
            <v>0</v>
          </cell>
          <cell r="Y89">
            <v>108.3532359813084</v>
          </cell>
        </row>
        <row r="90">
          <cell r="C90" t="str">
            <v>HOSPITAL DOM HÉLDER</v>
          </cell>
          <cell r="E90" t="str">
            <v>ANATILDE EMIDIO GALDINO</v>
          </cell>
          <cell r="F90" t="str">
            <v>2 - Outros Profissionais da Saúde</v>
          </cell>
          <cell r="G90" t="str">
            <v>3222-05</v>
          </cell>
          <cell r="H90" t="str">
            <v>03/2022</v>
          </cell>
          <cell r="J90">
            <v>134.3272</v>
          </cell>
          <cell r="L90">
            <v>0</v>
          </cell>
          <cell r="M90">
            <v>0</v>
          </cell>
          <cell r="O90">
            <v>1.3540000000000001</v>
          </cell>
          <cell r="R90">
            <v>274.54000000000002</v>
          </cell>
          <cell r="S90">
            <v>66.05</v>
          </cell>
          <cell r="U90">
            <v>0</v>
          </cell>
          <cell r="Y90">
            <v>108.3532359813084</v>
          </cell>
        </row>
        <row r="91">
          <cell r="C91" t="str">
            <v>HOSPITAL DOM HÉLDER</v>
          </cell>
          <cell r="E91" t="str">
            <v>ANDERSON CARLOS DA SILVA</v>
          </cell>
          <cell r="F91" t="str">
            <v>2 - Outros Profissionais da Saúde</v>
          </cell>
          <cell r="G91" t="str">
            <v>3222-05</v>
          </cell>
          <cell r="H91" t="str">
            <v>03/2022</v>
          </cell>
          <cell r="J91">
            <v>0</v>
          </cell>
          <cell r="K91">
            <v>1733.88</v>
          </cell>
          <cell r="L91">
            <v>0</v>
          </cell>
          <cell r="M91">
            <v>0</v>
          </cell>
          <cell r="O91">
            <v>1.3540000000000001</v>
          </cell>
          <cell r="R91">
            <v>93.74</v>
          </cell>
          <cell r="S91">
            <v>13.09</v>
          </cell>
          <cell r="U91">
            <v>0</v>
          </cell>
          <cell r="Y91">
            <v>108.3532359813084</v>
          </cell>
        </row>
        <row r="92">
          <cell r="C92" t="str">
            <v>HOSPITAL DOM HÉLDER</v>
          </cell>
          <cell r="E92" t="str">
            <v>ANDERSON JOSE OLIVEIRA DE LIMA</v>
          </cell>
          <cell r="F92" t="str">
            <v>2 - Outros Profissionais da Saúde</v>
          </cell>
          <cell r="G92" t="str">
            <v>3241-15</v>
          </cell>
          <cell r="H92" t="str">
            <v>03/2022</v>
          </cell>
          <cell r="J92">
            <v>294.51760000000002</v>
          </cell>
          <cell r="L92">
            <v>0</v>
          </cell>
          <cell r="M92">
            <v>0</v>
          </cell>
          <cell r="O92">
            <v>1.3540000000000001</v>
          </cell>
          <cell r="R92">
            <v>0</v>
          </cell>
          <cell r="S92">
            <v>0</v>
          </cell>
          <cell r="U92">
            <v>0</v>
          </cell>
          <cell r="Y92">
            <v>108.3532359813084</v>
          </cell>
        </row>
        <row r="93">
          <cell r="C93" t="str">
            <v>HOSPITAL DOM HÉLDER</v>
          </cell>
          <cell r="E93" t="str">
            <v>ANDERSON RODRIGUES DA SILVA</v>
          </cell>
          <cell r="F93" t="str">
            <v>2 - Outros Profissionais da Saúde</v>
          </cell>
          <cell r="G93" t="str">
            <v>3222-05</v>
          </cell>
          <cell r="H93" t="str">
            <v>03/2022</v>
          </cell>
          <cell r="J93">
            <v>154.68960000000001</v>
          </cell>
          <cell r="L93">
            <v>0</v>
          </cell>
          <cell r="M93">
            <v>0</v>
          </cell>
          <cell r="O93">
            <v>1.3540000000000001</v>
          </cell>
          <cell r="R93">
            <v>374.97</v>
          </cell>
          <cell r="S93">
            <v>72.72</v>
          </cell>
          <cell r="U93">
            <v>0</v>
          </cell>
          <cell r="Y93">
            <v>108.3532359813084</v>
          </cell>
        </row>
        <row r="94">
          <cell r="C94" t="str">
            <v>HOSPITAL DOM HÉLDER</v>
          </cell>
          <cell r="E94" t="str">
            <v>ANDRE DE OLIVEIRA COSTA</v>
          </cell>
          <cell r="F94" t="str">
            <v>3 - Administrativo</v>
          </cell>
          <cell r="G94" t="str">
            <v>1421-05</v>
          </cell>
          <cell r="H94" t="str">
            <v>03/2022</v>
          </cell>
          <cell r="J94">
            <v>403.28559999999999</v>
          </cell>
          <cell r="L94">
            <v>0</v>
          </cell>
          <cell r="M94">
            <v>0</v>
          </cell>
          <cell r="O94">
            <v>1.3540000000000001</v>
          </cell>
          <cell r="R94">
            <v>0</v>
          </cell>
          <cell r="S94">
            <v>0</v>
          </cell>
          <cell r="U94">
            <v>0</v>
          </cell>
          <cell r="Y94">
            <v>108.3532359813084</v>
          </cell>
        </row>
        <row r="95">
          <cell r="C95" t="str">
            <v>HOSPITAL DOM HÉLDER</v>
          </cell>
          <cell r="E95" t="str">
            <v>ANDRE ELIAS DA SILVA</v>
          </cell>
          <cell r="F95" t="str">
            <v>3 - Administrativo</v>
          </cell>
          <cell r="G95" t="str">
            <v>7244-40</v>
          </cell>
          <cell r="H95" t="str">
            <v>03/2022</v>
          </cell>
          <cell r="J95">
            <v>129.64160000000001</v>
          </cell>
          <cell r="L95">
            <v>0</v>
          </cell>
          <cell r="M95">
            <v>0</v>
          </cell>
          <cell r="O95">
            <v>1.3540000000000001</v>
          </cell>
          <cell r="R95">
            <v>539.01</v>
          </cell>
          <cell r="S95">
            <v>82.77</v>
          </cell>
          <cell r="U95">
            <v>0</v>
          </cell>
          <cell r="Y95">
            <v>108.3532359813084</v>
          </cell>
        </row>
        <row r="96">
          <cell r="C96" t="str">
            <v>HOSPITAL DOM HÉLDER</v>
          </cell>
          <cell r="E96" t="str">
            <v>ANDRE FAUSTINO DOS SANTOS</v>
          </cell>
          <cell r="F96" t="str">
            <v>2 - Outros Profissionais da Saúde</v>
          </cell>
          <cell r="G96" t="str">
            <v>3242-05</v>
          </cell>
          <cell r="H96" t="str">
            <v>03/2022</v>
          </cell>
          <cell r="J96">
            <v>134.32159999999999</v>
          </cell>
          <cell r="L96">
            <v>0</v>
          </cell>
          <cell r="M96">
            <v>0</v>
          </cell>
          <cell r="O96">
            <v>1.3540000000000001</v>
          </cell>
          <cell r="R96">
            <v>400.55</v>
          </cell>
          <cell r="S96">
            <v>75.8</v>
          </cell>
          <cell r="U96">
            <v>0</v>
          </cell>
          <cell r="Y96">
            <v>108.3532359813084</v>
          </cell>
        </row>
        <row r="97">
          <cell r="C97" t="str">
            <v>HOSPITAL DOM HÉLDER</v>
          </cell>
          <cell r="E97" t="str">
            <v>ANDREA ARAUJO DE SOUZA BARROS</v>
          </cell>
          <cell r="F97" t="str">
            <v>2 - Outros Profissionais da Saúde</v>
          </cell>
          <cell r="G97" t="str">
            <v>3222-05</v>
          </cell>
          <cell r="H97" t="str">
            <v>03/2022</v>
          </cell>
          <cell r="J97">
            <v>171.26159999999999</v>
          </cell>
          <cell r="L97">
            <v>0</v>
          </cell>
          <cell r="M97">
            <v>0</v>
          </cell>
          <cell r="O97">
            <v>1.3540000000000001</v>
          </cell>
          <cell r="R97">
            <v>0</v>
          </cell>
          <cell r="S97">
            <v>0</v>
          </cell>
          <cell r="U97">
            <v>0</v>
          </cell>
          <cell r="Y97">
            <v>108.3532359813084</v>
          </cell>
        </row>
        <row r="98">
          <cell r="C98" t="str">
            <v>HOSPITAL DOM HÉLDER</v>
          </cell>
          <cell r="E98" t="str">
            <v>ANDREA DA SILVA ALBUQUERQUE</v>
          </cell>
          <cell r="F98" t="str">
            <v>2 - Outros Profissionais da Saúde</v>
          </cell>
          <cell r="G98" t="str">
            <v>3222-05</v>
          </cell>
          <cell r="H98" t="str">
            <v>03/2022</v>
          </cell>
          <cell r="J98">
            <v>125.97199999999999</v>
          </cell>
          <cell r="L98">
            <v>0</v>
          </cell>
          <cell r="M98">
            <v>0</v>
          </cell>
          <cell r="O98">
            <v>1.3540000000000001</v>
          </cell>
          <cell r="R98">
            <v>0</v>
          </cell>
          <cell r="S98">
            <v>0</v>
          </cell>
          <cell r="U98">
            <v>0</v>
          </cell>
          <cell r="Y98">
            <v>108.3532359813084</v>
          </cell>
        </row>
        <row r="99">
          <cell r="C99" t="str">
            <v>HOSPITAL DOM HÉLDER</v>
          </cell>
          <cell r="E99" t="str">
            <v>ANDREA JANAINA DA PAIXAO</v>
          </cell>
          <cell r="F99" t="str">
            <v>2 - Outros Profissionais da Saúde</v>
          </cell>
          <cell r="G99" t="str">
            <v>2235-05</v>
          </cell>
          <cell r="H99" t="str">
            <v>03/2022</v>
          </cell>
          <cell r="J99">
            <v>229.25120000000001</v>
          </cell>
          <cell r="L99">
            <v>0</v>
          </cell>
          <cell r="M99">
            <v>0</v>
          </cell>
          <cell r="O99">
            <v>2.8439999999999999</v>
          </cell>
          <cell r="R99">
            <v>0</v>
          </cell>
          <cell r="S99">
            <v>0</v>
          </cell>
          <cell r="U99">
            <v>0</v>
          </cell>
          <cell r="Y99">
            <v>108.3532359813084</v>
          </cell>
        </row>
        <row r="100">
          <cell r="C100" t="str">
            <v>HOSPITAL DOM HÉLDER</v>
          </cell>
          <cell r="E100" t="str">
            <v>ANDREA LUIZA MONTEIRO CRUZ</v>
          </cell>
          <cell r="F100" t="str">
            <v>2 - Outros Profissionais da Saúde</v>
          </cell>
          <cell r="G100" t="str">
            <v>3222-05</v>
          </cell>
          <cell r="H100" t="str">
            <v>03/2022</v>
          </cell>
          <cell r="J100">
            <v>126.048</v>
          </cell>
          <cell r="L100">
            <v>0</v>
          </cell>
          <cell r="M100">
            <v>0</v>
          </cell>
          <cell r="O100">
            <v>1.3540000000000001</v>
          </cell>
          <cell r="R100">
            <v>514.74</v>
          </cell>
          <cell r="S100">
            <v>72.72</v>
          </cell>
          <cell r="U100">
            <v>0</v>
          </cell>
          <cell r="Y100">
            <v>108.3532359813084</v>
          </cell>
        </row>
        <row r="101">
          <cell r="C101" t="str">
            <v>HOSPITAL DOM HÉLDER</v>
          </cell>
          <cell r="E101" t="str">
            <v>ANDREA MARIA DA SILVA LEMOS</v>
          </cell>
          <cell r="F101" t="str">
            <v>3 - Administrativo</v>
          </cell>
          <cell r="G101" t="str">
            <v>5142-25</v>
          </cell>
          <cell r="H101" t="str">
            <v>03/2022</v>
          </cell>
          <cell r="J101">
            <v>121.2</v>
          </cell>
          <cell r="L101">
            <v>0</v>
          </cell>
          <cell r="M101">
            <v>0</v>
          </cell>
          <cell r="O101">
            <v>1.3540000000000001</v>
          </cell>
          <cell r="R101">
            <v>0</v>
          </cell>
          <cell r="S101">
            <v>0</v>
          </cell>
          <cell r="U101">
            <v>0</v>
          </cell>
          <cell r="Y101">
            <v>108.3532359813084</v>
          </cell>
        </row>
        <row r="102">
          <cell r="C102" t="str">
            <v>HOSPITAL DOM HÉLDER</v>
          </cell>
          <cell r="E102" t="str">
            <v>ANDREIA ANUNCIADA DO NASCIMENTO</v>
          </cell>
          <cell r="F102" t="str">
            <v>2 - Outros Profissionais da Saúde</v>
          </cell>
          <cell r="G102" t="str">
            <v>3222-05</v>
          </cell>
          <cell r="H102" t="str">
            <v>03/2022</v>
          </cell>
          <cell r="J102">
            <v>144.74080000000001</v>
          </cell>
          <cell r="L102">
            <v>0</v>
          </cell>
          <cell r="M102">
            <v>0</v>
          </cell>
          <cell r="O102">
            <v>1.3540000000000001</v>
          </cell>
          <cell r="R102">
            <v>720.73</v>
          </cell>
          <cell r="S102">
            <v>70.42</v>
          </cell>
          <cell r="U102">
            <v>64.78</v>
          </cell>
          <cell r="X102" t="str">
            <v>AUXÍLIO CRECHE</v>
          </cell>
          <cell r="Y102">
            <v>108.3532359813084</v>
          </cell>
        </row>
        <row r="103">
          <cell r="C103" t="str">
            <v>HOSPITAL DOM HÉLDER</v>
          </cell>
          <cell r="E103" t="str">
            <v>ANDRESSA KARINE MONTES GOMES</v>
          </cell>
          <cell r="F103" t="str">
            <v>2 - Outros Profissionais da Saúde</v>
          </cell>
          <cell r="G103" t="str">
            <v>2237-10</v>
          </cell>
          <cell r="H103" t="str">
            <v>03/2022</v>
          </cell>
          <cell r="J103">
            <v>354.26479999999998</v>
          </cell>
          <cell r="L103">
            <v>0</v>
          </cell>
          <cell r="M103">
            <v>0</v>
          </cell>
          <cell r="O103">
            <v>1.3540000000000001</v>
          </cell>
          <cell r="R103">
            <v>0</v>
          </cell>
          <cell r="S103">
            <v>0</v>
          </cell>
          <cell r="U103">
            <v>0</v>
          </cell>
          <cell r="Y103">
            <v>108.3532359813084</v>
          </cell>
        </row>
        <row r="104">
          <cell r="C104" t="str">
            <v>HOSPITAL DOM HÉLDER</v>
          </cell>
          <cell r="E104" t="str">
            <v>ANDREZA CALINE DA SILVA</v>
          </cell>
          <cell r="F104" t="str">
            <v>2 - Outros Profissionais da Saúde</v>
          </cell>
          <cell r="G104" t="str">
            <v>3222-05</v>
          </cell>
          <cell r="H104" t="str">
            <v>03/2022</v>
          </cell>
          <cell r="J104">
            <v>130.31120000000001</v>
          </cell>
          <cell r="L104">
            <v>0</v>
          </cell>
          <cell r="M104">
            <v>0</v>
          </cell>
          <cell r="O104">
            <v>1.3540000000000001</v>
          </cell>
          <cell r="R104">
            <v>374.97</v>
          </cell>
          <cell r="S104">
            <v>72.72</v>
          </cell>
          <cell r="U104">
            <v>69.41</v>
          </cell>
          <cell r="X104" t="str">
            <v>AUXÍLIO CRECHE</v>
          </cell>
          <cell r="Y104">
            <v>108.3532359813084</v>
          </cell>
        </row>
        <row r="105">
          <cell r="C105" t="str">
            <v>HOSPITAL DOM HÉLDER</v>
          </cell>
          <cell r="E105" t="str">
            <v>ANDREZA LIRA DO NASCIMENTO</v>
          </cell>
          <cell r="F105" t="str">
            <v>2 - Outros Profissionais da Saúde</v>
          </cell>
          <cell r="G105" t="str">
            <v>2235-05</v>
          </cell>
          <cell r="H105" t="str">
            <v>03/2022</v>
          </cell>
          <cell r="J105">
            <v>319.97519999999997</v>
          </cell>
          <cell r="L105">
            <v>0</v>
          </cell>
          <cell r="M105">
            <v>0</v>
          </cell>
          <cell r="O105">
            <v>2.8439999999999999</v>
          </cell>
          <cell r="R105">
            <v>0</v>
          </cell>
          <cell r="S105">
            <v>0</v>
          </cell>
          <cell r="U105">
            <v>0</v>
          </cell>
          <cell r="Y105">
            <v>108.3532359813084</v>
          </cell>
        </row>
        <row r="106">
          <cell r="C106" t="str">
            <v>HOSPITAL DOM HÉLDER</v>
          </cell>
          <cell r="E106" t="str">
            <v>ANDRIELE CRISTINA SILVA DOS SANTOS</v>
          </cell>
          <cell r="F106" t="str">
            <v>2 - Outros Profissionais da Saúde</v>
          </cell>
          <cell r="G106" t="str">
            <v>5211-30</v>
          </cell>
          <cell r="H106" t="str">
            <v>03/2022</v>
          </cell>
          <cell r="J106">
            <v>96.703199999999995</v>
          </cell>
          <cell r="L106">
            <v>0</v>
          </cell>
          <cell r="M106">
            <v>0</v>
          </cell>
          <cell r="O106">
            <v>1.3540000000000001</v>
          </cell>
          <cell r="R106">
            <v>351.54</v>
          </cell>
          <cell r="S106">
            <v>72.72</v>
          </cell>
          <cell r="U106">
            <v>0</v>
          </cell>
          <cell r="Y106">
            <v>108.3532359813084</v>
          </cell>
        </row>
        <row r="107">
          <cell r="C107" t="str">
            <v>HOSPITAL DOM HÉLDER</v>
          </cell>
          <cell r="E107" t="str">
            <v>ANELI BENVENUTA DA CONCEICAO SOUSA</v>
          </cell>
          <cell r="F107" t="str">
            <v>2 - Outros Profissionais da Saúde</v>
          </cell>
          <cell r="G107" t="str">
            <v>3222-05</v>
          </cell>
          <cell r="H107" t="str">
            <v>03/2022</v>
          </cell>
          <cell r="J107">
            <v>135.744</v>
          </cell>
          <cell r="L107">
            <v>0</v>
          </cell>
          <cell r="M107">
            <v>0</v>
          </cell>
          <cell r="O107">
            <v>1.3540000000000001</v>
          </cell>
          <cell r="R107">
            <v>626.20000000000005</v>
          </cell>
          <cell r="S107">
            <v>72.72</v>
          </cell>
          <cell r="U107">
            <v>0</v>
          </cell>
          <cell r="Y107">
            <v>108.3532359813084</v>
          </cell>
        </row>
        <row r="108">
          <cell r="C108" t="str">
            <v>HOSPITAL DOM HÉLDER</v>
          </cell>
          <cell r="E108" t="str">
            <v>ANGELA BISPO DE ANDRADE</v>
          </cell>
          <cell r="F108" t="str">
            <v>3 - Administrativo</v>
          </cell>
          <cell r="G108" t="str">
            <v>4110-10</v>
          </cell>
          <cell r="H108" t="str">
            <v>03/2022</v>
          </cell>
          <cell r="J108">
            <v>101.1296</v>
          </cell>
          <cell r="L108">
            <v>0</v>
          </cell>
          <cell r="M108">
            <v>0</v>
          </cell>
          <cell r="O108">
            <v>1.3540000000000001</v>
          </cell>
          <cell r="R108">
            <v>837.53</v>
          </cell>
          <cell r="S108">
            <v>72.72</v>
          </cell>
          <cell r="U108">
            <v>0</v>
          </cell>
          <cell r="Y108">
            <v>108.3532359813084</v>
          </cell>
        </row>
        <row r="109">
          <cell r="C109" t="str">
            <v>HOSPITAL DOM HÉLDER</v>
          </cell>
          <cell r="E109" t="str">
            <v>ANGELA KARINE DE QUEIROZ E SILVA</v>
          </cell>
          <cell r="F109" t="str">
            <v>1 - Médico</v>
          </cell>
          <cell r="G109" t="str">
            <v>2251-25</v>
          </cell>
          <cell r="H109" t="str">
            <v>03/2022</v>
          </cell>
          <cell r="J109">
            <v>325.22480000000002</v>
          </cell>
          <cell r="L109">
            <v>0</v>
          </cell>
          <cell r="M109">
            <v>0</v>
          </cell>
          <cell r="O109">
            <v>10.83</v>
          </cell>
          <cell r="R109">
            <v>0</v>
          </cell>
          <cell r="S109">
            <v>0</v>
          </cell>
          <cell r="U109">
            <v>0</v>
          </cell>
          <cell r="Y109">
            <v>108.3532359813084</v>
          </cell>
        </row>
        <row r="110">
          <cell r="C110" t="str">
            <v>HOSPITAL DOM HÉLDER</v>
          </cell>
          <cell r="E110" t="str">
            <v>ANGELA TIMOTEO DA SILVA FERREIRA</v>
          </cell>
          <cell r="F110" t="str">
            <v>2 - Outros Profissionais da Saúde</v>
          </cell>
          <cell r="G110" t="str">
            <v>3222-05</v>
          </cell>
          <cell r="H110" t="str">
            <v>03/2022</v>
          </cell>
          <cell r="J110">
            <v>0</v>
          </cell>
          <cell r="L110">
            <v>0</v>
          </cell>
          <cell r="M110">
            <v>0</v>
          </cell>
          <cell r="O110">
            <v>0</v>
          </cell>
          <cell r="R110">
            <v>0</v>
          </cell>
          <cell r="S110">
            <v>0</v>
          </cell>
          <cell r="U110">
            <v>0</v>
          </cell>
          <cell r="Y110">
            <v>108.3532359813084</v>
          </cell>
        </row>
        <row r="111">
          <cell r="C111" t="str">
            <v>HOSPITAL DOM HÉLDER</v>
          </cell>
          <cell r="E111" t="str">
            <v>ANGELICA CAVALCANTI CARVALHO DA SILVA</v>
          </cell>
          <cell r="F111" t="str">
            <v>2 - Outros Profissionais da Saúde</v>
          </cell>
          <cell r="G111" t="str">
            <v>2235-05</v>
          </cell>
          <cell r="H111" t="str">
            <v>03/2022</v>
          </cell>
          <cell r="J111">
            <v>313.31200000000001</v>
          </cell>
          <cell r="L111">
            <v>0</v>
          </cell>
          <cell r="M111">
            <v>0</v>
          </cell>
          <cell r="O111">
            <v>2.8439999999999999</v>
          </cell>
          <cell r="R111">
            <v>0</v>
          </cell>
          <cell r="S111">
            <v>0</v>
          </cell>
          <cell r="U111">
            <v>0</v>
          </cell>
          <cell r="Y111">
            <v>108.3532359813084</v>
          </cell>
        </row>
        <row r="112">
          <cell r="C112" t="str">
            <v>HOSPITAL DOM HÉLDER</v>
          </cell>
          <cell r="E112" t="str">
            <v>ANGELICA DE ARAUJO CAVALCANTI</v>
          </cell>
          <cell r="F112" t="str">
            <v>2 - Outros Profissionais da Saúde</v>
          </cell>
          <cell r="G112" t="str">
            <v>2237-05</v>
          </cell>
          <cell r="H112" t="str">
            <v>03/2022</v>
          </cell>
          <cell r="J112">
            <v>95.19680000000001</v>
          </cell>
          <cell r="L112">
            <v>0</v>
          </cell>
          <cell r="M112">
            <v>0</v>
          </cell>
          <cell r="O112">
            <v>1.3540000000000001</v>
          </cell>
          <cell r="R112">
            <v>0</v>
          </cell>
          <cell r="S112">
            <v>0</v>
          </cell>
          <cell r="U112">
            <v>0</v>
          </cell>
          <cell r="Y112">
            <v>108.3532359813084</v>
          </cell>
        </row>
        <row r="113">
          <cell r="C113" t="str">
            <v>HOSPITAL DOM HÉLDER</v>
          </cell>
          <cell r="E113" t="str">
            <v>ANGELICA SANTANA OLIVEIRA</v>
          </cell>
          <cell r="F113" t="str">
            <v>2 - Outros Profissionais da Saúde</v>
          </cell>
          <cell r="G113" t="str">
            <v>2236-05</v>
          </cell>
          <cell r="H113" t="str">
            <v>03/2022</v>
          </cell>
          <cell r="J113">
            <v>222.4408</v>
          </cell>
          <cell r="L113">
            <v>0</v>
          </cell>
          <cell r="M113">
            <v>0</v>
          </cell>
          <cell r="O113">
            <v>2.8439999999999999</v>
          </cell>
          <cell r="R113">
            <v>0</v>
          </cell>
          <cell r="S113">
            <v>0</v>
          </cell>
          <cell r="U113">
            <v>0</v>
          </cell>
          <cell r="Y113">
            <v>108.3532359813084</v>
          </cell>
        </row>
        <row r="114">
          <cell r="C114" t="str">
            <v>HOSPITAL DOM HÉLDER</v>
          </cell>
          <cell r="E114" t="str">
            <v>ANGELIKA BARBOSA DE ALCANTARA</v>
          </cell>
          <cell r="F114" t="str">
            <v>2 - Outros Profissionais da Saúde</v>
          </cell>
          <cell r="G114" t="str">
            <v>3222-05</v>
          </cell>
          <cell r="H114" t="str">
            <v>03/2022</v>
          </cell>
          <cell r="J114">
            <v>285.78160000000003</v>
          </cell>
          <cell r="L114">
            <v>0</v>
          </cell>
          <cell r="M114">
            <v>0</v>
          </cell>
          <cell r="O114">
            <v>1.3540000000000001</v>
          </cell>
          <cell r="R114">
            <v>68.63</v>
          </cell>
          <cell r="S114">
            <v>14.54</v>
          </cell>
          <cell r="U114">
            <v>0</v>
          </cell>
          <cell r="Y114">
            <v>108.3532359813084</v>
          </cell>
        </row>
        <row r="115">
          <cell r="C115" t="str">
            <v>HOSPITAL DOM HÉLDER</v>
          </cell>
          <cell r="E115" t="str">
            <v>ANIELLY VITORIA DA SILVA NASCIMENTO</v>
          </cell>
          <cell r="F115" t="str">
            <v>2 - Outros Profissionais da Saúde</v>
          </cell>
          <cell r="G115" t="str">
            <v>3222-05</v>
          </cell>
          <cell r="H115" t="str">
            <v>03/2022</v>
          </cell>
          <cell r="J115">
            <v>125.7136</v>
          </cell>
          <cell r="L115">
            <v>0</v>
          </cell>
          <cell r="M115">
            <v>0</v>
          </cell>
          <cell r="O115">
            <v>1.3540000000000001</v>
          </cell>
          <cell r="R115">
            <v>374.97</v>
          </cell>
          <cell r="S115">
            <v>70.78</v>
          </cell>
          <cell r="U115">
            <v>0</v>
          </cell>
          <cell r="Y115">
            <v>108.3532359813084</v>
          </cell>
        </row>
        <row r="116">
          <cell r="C116" t="str">
            <v>HOSPITAL DOM HÉLDER</v>
          </cell>
          <cell r="E116" t="str">
            <v>ANILY MOURA BATISTA DUARTE</v>
          </cell>
          <cell r="F116" t="str">
            <v>2 - Outros Profissionais da Saúde</v>
          </cell>
          <cell r="G116" t="str">
            <v>2235-30</v>
          </cell>
          <cell r="H116" t="str">
            <v>03/2022</v>
          </cell>
          <cell r="J116">
            <v>302.77359999999999</v>
          </cell>
          <cell r="L116">
            <v>0</v>
          </cell>
          <cell r="M116">
            <v>0</v>
          </cell>
          <cell r="O116">
            <v>2.8439999999999999</v>
          </cell>
          <cell r="R116">
            <v>0</v>
          </cell>
          <cell r="S116">
            <v>0</v>
          </cell>
          <cell r="U116">
            <v>0</v>
          </cell>
          <cell r="Y116">
            <v>108.3532359813084</v>
          </cell>
        </row>
        <row r="117">
          <cell r="C117" t="str">
            <v>HOSPITAL DOM HÉLDER</v>
          </cell>
          <cell r="E117" t="str">
            <v>ANTONIA DA CONCEICAO DOS SANTOS</v>
          </cell>
          <cell r="F117" t="str">
            <v>2 - Outros Profissionais da Saúde</v>
          </cell>
          <cell r="G117" t="str">
            <v>3222-05</v>
          </cell>
          <cell r="H117" t="str">
            <v>03/2022</v>
          </cell>
          <cell r="J117">
            <v>126.048</v>
          </cell>
          <cell r="L117">
            <v>0</v>
          </cell>
          <cell r="M117">
            <v>0</v>
          </cell>
          <cell r="O117">
            <v>1.3540000000000001</v>
          </cell>
          <cell r="R117">
            <v>274.54000000000002</v>
          </cell>
          <cell r="S117">
            <v>72.72</v>
          </cell>
          <cell r="U117">
            <v>0</v>
          </cell>
          <cell r="Y117">
            <v>108.3532359813084</v>
          </cell>
        </row>
        <row r="118">
          <cell r="C118" t="str">
            <v>HOSPITAL DOM HÉLDER</v>
          </cell>
          <cell r="E118" t="str">
            <v>ANTONIA PEREIRA GOMES ALEXANDRE</v>
          </cell>
          <cell r="F118" t="str">
            <v>2 - Outros Profissionais da Saúde</v>
          </cell>
          <cell r="G118" t="str">
            <v>3222-05</v>
          </cell>
          <cell r="H118" t="str">
            <v>03/2022</v>
          </cell>
          <cell r="J118">
            <v>133.30000000000001</v>
          </cell>
          <cell r="L118">
            <v>0</v>
          </cell>
          <cell r="M118">
            <v>0</v>
          </cell>
          <cell r="O118">
            <v>1.3540000000000001</v>
          </cell>
          <cell r="R118">
            <v>0</v>
          </cell>
          <cell r="S118">
            <v>0</v>
          </cell>
          <cell r="U118">
            <v>0</v>
          </cell>
          <cell r="Y118">
            <v>108.3532359813084</v>
          </cell>
        </row>
        <row r="119">
          <cell r="C119" t="str">
            <v>HOSPITAL DOM HÉLDER</v>
          </cell>
          <cell r="E119" t="str">
            <v>ANTONIO CARLOS SANTANA DOS SANTOS</v>
          </cell>
          <cell r="F119" t="str">
            <v>2 - Outros Profissionais da Saúde</v>
          </cell>
          <cell r="G119" t="str">
            <v>3241-15</v>
          </cell>
          <cell r="H119" t="str">
            <v>03/2022</v>
          </cell>
          <cell r="J119">
            <v>553.84799999999996</v>
          </cell>
          <cell r="L119">
            <v>0</v>
          </cell>
          <cell r="M119">
            <v>0</v>
          </cell>
          <cell r="O119">
            <v>1.3540000000000001</v>
          </cell>
          <cell r="R119">
            <v>0</v>
          </cell>
          <cell r="S119">
            <v>0</v>
          </cell>
          <cell r="U119">
            <v>0</v>
          </cell>
          <cell r="Y119">
            <v>108.3532359813084</v>
          </cell>
        </row>
        <row r="120">
          <cell r="C120" t="str">
            <v>HOSPITAL DOM HÉLDER</v>
          </cell>
          <cell r="E120" t="str">
            <v xml:space="preserve">ANTONIO FERNANDO PORTELA TAVARES </v>
          </cell>
          <cell r="F120" t="str">
            <v>3 - Administrativo</v>
          </cell>
          <cell r="G120" t="str">
            <v>5174-10</v>
          </cell>
          <cell r="H120" t="str">
            <v>03/2022</v>
          </cell>
          <cell r="J120">
            <v>101.4992</v>
          </cell>
          <cell r="L120">
            <v>0</v>
          </cell>
          <cell r="M120">
            <v>0</v>
          </cell>
          <cell r="O120">
            <v>1.3540000000000001</v>
          </cell>
          <cell r="R120">
            <v>0</v>
          </cell>
          <cell r="S120">
            <v>0</v>
          </cell>
          <cell r="U120">
            <v>0</v>
          </cell>
          <cell r="Y120">
            <v>108.3532359813084</v>
          </cell>
        </row>
        <row r="121">
          <cell r="C121" t="str">
            <v>HOSPITAL DOM HÉLDER</v>
          </cell>
          <cell r="E121" t="str">
            <v>ANTONIO HENRIQUE SILVA DOS SANTOS</v>
          </cell>
          <cell r="F121" t="str">
            <v>2 - Outros Profissionais da Saúde</v>
          </cell>
          <cell r="G121" t="str">
            <v>2235-05</v>
          </cell>
          <cell r="H121" t="str">
            <v>03/2022</v>
          </cell>
          <cell r="J121">
            <v>266.89359999999999</v>
          </cell>
          <cell r="L121">
            <v>0</v>
          </cell>
          <cell r="M121">
            <v>0</v>
          </cell>
          <cell r="O121">
            <v>2.8439999999999999</v>
          </cell>
          <cell r="R121">
            <v>539.01</v>
          </cell>
          <cell r="S121">
            <v>114.48</v>
          </cell>
          <cell r="U121">
            <v>0</v>
          </cell>
          <cell r="Y121">
            <v>108.3532359813084</v>
          </cell>
        </row>
        <row r="122">
          <cell r="C122" t="str">
            <v>HOSPITAL DOM HÉLDER</v>
          </cell>
          <cell r="E122" t="str">
            <v>ANTONIO IRINEU DA SILVA JUNIOR</v>
          </cell>
          <cell r="F122" t="str">
            <v>2 - Outros Profissionais da Saúde</v>
          </cell>
          <cell r="G122" t="str">
            <v>3241-15</v>
          </cell>
          <cell r="H122" t="str">
            <v>03/2022</v>
          </cell>
          <cell r="J122">
            <v>271.2312</v>
          </cell>
          <cell r="L122">
            <v>0</v>
          </cell>
          <cell r="M122">
            <v>0</v>
          </cell>
          <cell r="O122">
            <v>1.3540000000000001</v>
          </cell>
          <cell r="R122">
            <v>0</v>
          </cell>
          <cell r="S122">
            <v>0</v>
          </cell>
          <cell r="U122">
            <v>0</v>
          </cell>
          <cell r="Y122">
            <v>108.3532359813084</v>
          </cell>
        </row>
        <row r="123">
          <cell r="C123" t="str">
            <v>HOSPITAL DOM HÉLDER</v>
          </cell>
          <cell r="E123" t="str">
            <v>ANTONIO VIEIRA DA SILVA</v>
          </cell>
          <cell r="F123" t="str">
            <v>2 - Outros Profissionais da Saúde</v>
          </cell>
          <cell r="G123" t="str">
            <v>3222-05</v>
          </cell>
          <cell r="H123" t="str">
            <v>03/2022</v>
          </cell>
          <cell r="J123">
            <v>153.02080000000001</v>
          </cell>
          <cell r="L123">
            <v>0</v>
          </cell>
          <cell r="M123">
            <v>0</v>
          </cell>
          <cell r="O123">
            <v>1.3540000000000001</v>
          </cell>
          <cell r="R123">
            <v>351.54</v>
          </cell>
          <cell r="S123">
            <v>72.72</v>
          </cell>
          <cell r="U123">
            <v>0</v>
          </cell>
          <cell r="Y123">
            <v>108.3532359813084</v>
          </cell>
        </row>
        <row r="124">
          <cell r="C124" t="str">
            <v>HOSPITAL DOM HÉLDER</v>
          </cell>
          <cell r="E124" t="str">
            <v>ARACELE CORREIA MELO</v>
          </cell>
          <cell r="F124" t="str">
            <v>2 - Outros Profissionais da Saúde</v>
          </cell>
          <cell r="G124" t="str">
            <v>2235-05</v>
          </cell>
          <cell r="H124" t="str">
            <v>03/2022</v>
          </cell>
          <cell r="J124">
            <v>298.46319999999997</v>
          </cell>
          <cell r="L124">
            <v>0</v>
          </cell>
          <cell r="M124">
            <v>0</v>
          </cell>
          <cell r="O124">
            <v>2.8439999999999999</v>
          </cell>
          <cell r="R124">
            <v>0</v>
          </cell>
          <cell r="S124">
            <v>0</v>
          </cell>
          <cell r="U124">
            <v>0</v>
          </cell>
          <cell r="Y124">
            <v>108.3532359813084</v>
          </cell>
        </row>
        <row r="125">
          <cell r="C125" t="str">
            <v>HOSPITAL DOM HÉLDER</v>
          </cell>
          <cell r="E125" t="str">
            <v>ARACELY MICHELY MANOEL BARBOSA</v>
          </cell>
          <cell r="F125" t="str">
            <v>2 - Outros Profissionais da Saúde</v>
          </cell>
          <cell r="G125" t="str">
            <v>3241-15</v>
          </cell>
          <cell r="H125" t="str">
            <v>03/2022</v>
          </cell>
          <cell r="J125">
            <v>272.66879999999998</v>
          </cell>
          <cell r="L125">
            <v>0</v>
          </cell>
          <cell r="M125">
            <v>0</v>
          </cell>
          <cell r="O125">
            <v>1.3540000000000001</v>
          </cell>
          <cell r="R125">
            <v>0</v>
          </cell>
          <cell r="S125">
            <v>0</v>
          </cell>
          <cell r="U125">
            <v>0</v>
          </cell>
          <cell r="Y125">
            <v>108.3532359813084</v>
          </cell>
        </row>
        <row r="126">
          <cell r="C126" t="str">
            <v>HOSPITAL DOM HÉLDER</v>
          </cell>
          <cell r="E126" t="str">
            <v>ARLEIDE OLIVEIRA DA SILVA</v>
          </cell>
          <cell r="F126" t="str">
            <v>2 - Outros Profissionais da Saúde</v>
          </cell>
          <cell r="G126" t="str">
            <v>3222-05</v>
          </cell>
          <cell r="H126" t="str">
            <v>03/2022</v>
          </cell>
          <cell r="J126">
            <v>126.048</v>
          </cell>
          <cell r="L126">
            <v>0</v>
          </cell>
          <cell r="M126">
            <v>0</v>
          </cell>
          <cell r="O126">
            <v>1.3540000000000001</v>
          </cell>
          <cell r="R126">
            <v>257.37</v>
          </cell>
          <cell r="S126">
            <v>69.33</v>
          </cell>
          <cell r="U126">
            <v>0</v>
          </cell>
          <cell r="Y126">
            <v>108.3532359813084</v>
          </cell>
        </row>
        <row r="127">
          <cell r="C127" t="str">
            <v>HOSPITAL DOM HÉLDER</v>
          </cell>
          <cell r="E127" t="str">
            <v>ATAIDE FARIAS DE CARVALHO</v>
          </cell>
          <cell r="F127" t="str">
            <v>2 - Outros Profissionais da Saúde</v>
          </cell>
          <cell r="G127" t="str">
            <v>5151-10</v>
          </cell>
          <cell r="H127" t="str">
            <v>03/2022</v>
          </cell>
          <cell r="J127">
            <v>126.048</v>
          </cell>
          <cell r="L127">
            <v>0</v>
          </cell>
          <cell r="M127">
            <v>0</v>
          </cell>
          <cell r="O127">
            <v>1.3540000000000001</v>
          </cell>
          <cell r="R127">
            <v>394.63</v>
          </cell>
          <cell r="S127">
            <v>72.72</v>
          </cell>
          <cell r="U127">
            <v>0</v>
          </cell>
          <cell r="Y127">
            <v>108.3532359813084</v>
          </cell>
        </row>
        <row r="128">
          <cell r="C128" t="str">
            <v>HOSPITAL DOM HÉLDER</v>
          </cell>
          <cell r="E128" t="str">
            <v>AVANEIDE MARIA GOMES</v>
          </cell>
          <cell r="F128" t="str">
            <v>2 - Outros Profissionais da Saúde</v>
          </cell>
          <cell r="G128" t="str">
            <v>3222-05</v>
          </cell>
          <cell r="H128" t="str">
            <v>03/2022</v>
          </cell>
          <cell r="J128">
            <v>139.77359999999999</v>
          </cell>
          <cell r="L128">
            <v>0</v>
          </cell>
          <cell r="M128">
            <v>0</v>
          </cell>
          <cell r="O128">
            <v>1.3540000000000001</v>
          </cell>
          <cell r="R128">
            <v>274.54000000000002</v>
          </cell>
          <cell r="S128">
            <v>72.72</v>
          </cell>
          <cell r="U128">
            <v>0</v>
          </cell>
          <cell r="Y128">
            <v>108.3532359813084</v>
          </cell>
        </row>
        <row r="129">
          <cell r="C129" t="str">
            <v>HOSPITAL DOM HÉLDER</v>
          </cell>
          <cell r="E129" t="str">
            <v>BARBARA KAROLAYNE MENDONCA DOS SANTOS</v>
          </cell>
          <cell r="F129" t="str">
            <v>2 - Outros Profissionais da Saúde</v>
          </cell>
          <cell r="G129" t="str">
            <v>2236-05</v>
          </cell>
          <cell r="H129" t="str">
            <v>03/2022</v>
          </cell>
          <cell r="J129">
            <v>193.1096</v>
          </cell>
          <cell r="L129">
            <v>0</v>
          </cell>
          <cell r="M129">
            <v>0</v>
          </cell>
          <cell r="O129">
            <v>2.8439999999999999</v>
          </cell>
          <cell r="R129">
            <v>0</v>
          </cell>
          <cell r="S129">
            <v>0</v>
          </cell>
          <cell r="U129">
            <v>0</v>
          </cell>
          <cell r="Y129">
            <v>108.3532359813084</v>
          </cell>
        </row>
        <row r="130">
          <cell r="C130" t="str">
            <v>HOSPITAL DOM HÉLDER</v>
          </cell>
          <cell r="E130" t="str">
            <v>BELANI MARIA DOS SANTOS SOUZA</v>
          </cell>
          <cell r="F130" t="str">
            <v>2 - Outros Profissionais da Saúde</v>
          </cell>
          <cell r="G130" t="str">
            <v>3222-05</v>
          </cell>
          <cell r="H130" t="str">
            <v>03/2022</v>
          </cell>
          <cell r="J130">
            <v>128.40719999999999</v>
          </cell>
          <cell r="L130">
            <v>0</v>
          </cell>
          <cell r="M130">
            <v>0</v>
          </cell>
          <cell r="O130">
            <v>1.3540000000000001</v>
          </cell>
          <cell r="R130">
            <v>374.97</v>
          </cell>
          <cell r="S130">
            <v>69.08</v>
          </cell>
          <cell r="U130">
            <v>0</v>
          </cell>
          <cell r="Y130">
            <v>108.3532359813084</v>
          </cell>
        </row>
        <row r="131">
          <cell r="C131" t="str">
            <v>HOSPITAL DOM HÉLDER</v>
          </cell>
          <cell r="E131" t="str">
            <v>BENTO RUFINO DA SILVA FILHO</v>
          </cell>
          <cell r="F131" t="str">
            <v>3 - Administrativo</v>
          </cell>
          <cell r="G131" t="str">
            <v>5174-10</v>
          </cell>
          <cell r="H131" t="str">
            <v>03/2022</v>
          </cell>
          <cell r="J131">
            <v>106.83199999999999</v>
          </cell>
          <cell r="L131">
            <v>0</v>
          </cell>
          <cell r="M131">
            <v>0</v>
          </cell>
          <cell r="O131">
            <v>1.3540000000000001</v>
          </cell>
          <cell r="R131">
            <v>257.37</v>
          </cell>
          <cell r="S131">
            <v>72.72</v>
          </cell>
          <cell r="U131">
            <v>0</v>
          </cell>
          <cell r="Y131">
            <v>108.3532359813084</v>
          </cell>
        </row>
        <row r="132">
          <cell r="C132" t="str">
            <v>HOSPITAL DOM HÉLDER</v>
          </cell>
          <cell r="E132" t="str">
            <v>BETANIA MARIA DE OLIVEIRA TERTO</v>
          </cell>
          <cell r="F132" t="str">
            <v>2 - Outros Profissionais da Saúde</v>
          </cell>
          <cell r="G132" t="str">
            <v>3222-05</v>
          </cell>
          <cell r="H132" t="str">
            <v>03/2022</v>
          </cell>
          <cell r="J132">
            <v>138.73920000000001</v>
          </cell>
          <cell r="L132">
            <v>0</v>
          </cell>
          <cell r="M132">
            <v>0</v>
          </cell>
          <cell r="O132">
            <v>1.3540000000000001</v>
          </cell>
          <cell r="R132">
            <v>374.97</v>
          </cell>
          <cell r="S132">
            <v>72.72</v>
          </cell>
          <cell r="U132">
            <v>0</v>
          </cell>
          <cell r="Y132">
            <v>108.3532359813084</v>
          </cell>
        </row>
        <row r="133">
          <cell r="C133" t="str">
            <v>HOSPITAL DOM HÉLDER</v>
          </cell>
          <cell r="E133" t="str">
            <v>BRENO JOSE FREITAS DE ANDRADE</v>
          </cell>
          <cell r="F133" t="str">
            <v>2 - Outros Profissionais da Saúde</v>
          </cell>
          <cell r="G133" t="str">
            <v>2235-05</v>
          </cell>
          <cell r="H133" t="str">
            <v>03/2022</v>
          </cell>
          <cell r="J133">
            <v>245.3536</v>
          </cell>
          <cell r="L133">
            <v>0</v>
          </cell>
          <cell r="M133">
            <v>0</v>
          </cell>
          <cell r="O133">
            <v>2.8439999999999999</v>
          </cell>
          <cell r="R133">
            <v>527.70000000000005</v>
          </cell>
          <cell r="S133">
            <v>104.71</v>
          </cell>
          <cell r="U133">
            <v>0</v>
          </cell>
          <cell r="Y133">
            <v>108.3532359813084</v>
          </cell>
        </row>
        <row r="134">
          <cell r="C134" t="str">
            <v>HOSPITAL DOM HÉLDER</v>
          </cell>
          <cell r="E134" t="str">
            <v>BRUNA EDUARDA TELES SILVA</v>
          </cell>
          <cell r="F134" t="str">
            <v>3 - Administrativo</v>
          </cell>
          <cell r="G134" t="str">
            <v>4110-10</v>
          </cell>
          <cell r="H134" t="str">
            <v>03/2022</v>
          </cell>
          <cell r="J134">
            <v>12.12</v>
          </cell>
          <cell r="L134">
            <v>0</v>
          </cell>
          <cell r="M134">
            <v>0</v>
          </cell>
          <cell r="O134">
            <v>1.3540000000000001</v>
          </cell>
          <cell r="R134">
            <v>601.66</v>
          </cell>
          <cell r="S134">
            <v>36.36</v>
          </cell>
          <cell r="U134">
            <v>0</v>
          </cell>
          <cell r="Y134">
            <v>108.3532359813084</v>
          </cell>
        </row>
        <row r="135">
          <cell r="C135" t="str">
            <v>HOSPITAL DOM HÉLDER</v>
          </cell>
          <cell r="E135" t="str">
            <v>BRUNA IRACEMA DA SILVA</v>
          </cell>
          <cell r="F135" t="str">
            <v>3 - Administrativo</v>
          </cell>
          <cell r="G135" t="str">
            <v>4110-10</v>
          </cell>
          <cell r="H135" t="str">
            <v>03/2022</v>
          </cell>
          <cell r="J135">
            <v>12.12</v>
          </cell>
          <cell r="L135">
            <v>0</v>
          </cell>
          <cell r="M135">
            <v>0</v>
          </cell>
          <cell r="O135">
            <v>1.3540000000000001</v>
          </cell>
          <cell r="R135">
            <v>934.09</v>
          </cell>
          <cell r="S135">
            <v>36.36</v>
          </cell>
          <cell r="U135">
            <v>0</v>
          </cell>
          <cell r="Y135">
            <v>108.3532359813084</v>
          </cell>
        </row>
        <row r="136">
          <cell r="C136" t="str">
            <v>HOSPITAL DOM HÉLDER</v>
          </cell>
          <cell r="E136" t="str">
            <v>BRUNA LETICIA DE CARVALHO</v>
          </cell>
          <cell r="F136" t="str">
            <v>2 - Outros Profissionais da Saúde</v>
          </cell>
          <cell r="G136" t="str">
            <v>3222-05</v>
          </cell>
          <cell r="H136" t="str">
            <v>03/2022</v>
          </cell>
          <cell r="J136">
            <v>126.048</v>
          </cell>
          <cell r="L136">
            <v>0</v>
          </cell>
          <cell r="M136">
            <v>0</v>
          </cell>
          <cell r="O136">
            <v>1.3540000000000001</v>
          </cell>
          <cell r="R136">
            <v>0</v>
          </cell>
          <cell r="S136">
            <v>0</v>
          </cell>
          <cell r="U136">
            <v>0</v>
          </cell>
          <cell r="Y136">
            <v>108.3532359813084</v>
          </cell>
        </row>
        <row r="137">
          <cell r="C137" t="str">
            <v>HOSPITAL DOM HÉLDER</v>
          </cell>
          <cell r="E137" t="str">
            <v>BRUNA NIELLE DE SOUZA ALBUQUERQUE</v>
          </cell>
          <cell r="F137" t="str">
            <v>2 - Outros Profissionais da Saúde</v>
          </cell>
          <cell r="G137" t="str">
            <v>2236-05</v>
          </cell>
          <cell r="H137" t="str">
            <v>03/2022</v>
          </cell>
          <cell r="J137">
            <v>244.7216</v>
          </cell>
          <cell r="L137">
            <v>0</v>
          </cell>
          <cell r="M137">
            <v>0</v>
          </cell>
          <cell r="O137">
            <v>2.8439999999999999</v>
          </cell>
          <cell r="R137">
            <v>0</v>
          </cell>
          <cell r="S137">
            <v>0</v>
          </cell>
          <cell r="U137">
            <v>0</v>
          </cell>
          <cell r="Y137">
            <v>108.3532359813084</v>
          </cell>
        </row>
        <row r="138">
          <cell r="C138" t="str">
            <v>HOSPITAL DOM HÉLDER</v>
          </cell>
          <cell r="E138" t="str">
            <v>BRUNO CARLOS DA SILVA SUPP</v>
          </cell>
          <cell r="F138" t="str">
            <v>3 - Administrativo</v>
          </cell>
          <cell r="G138" t="str">
            <v>4110-10</v>
          </cell>
          <cell r="H138" t="str">
            <v>03/2022</v>
          </cell>
          <cell r="J138">
            <v>101.3456</v>
          </cell>
          <cell r="L138">
            <v>0</v>
          </cell>
          <cell r="M138">
            <v>0</v>
          </cell>
          <cell r="O138">
            <v>1.3540000000000001</v>
          </cell>
          <cell r="R138">
            <v>539.01</v>
          </cell>
          <cell r="S138">
            <v>72.72</v>
          </cell>
          <cell r="U138">
            <v>0</v>
          </cell>
          <cell r="Y138">
            <v>108.3532359813084</v>
          </cell>
        </row>
        <row r="139">
          <cell r="C139" t="str">
            <v>HOSPITAL DOM HÉLDER</v>
          </cell>
          <cell r="E139" t="str">
            <v>BYANCA ELIDA CONRADO SANTOS DA SILVA</v>
          </cell>
          <cell r="F139" t="str">
            <v>3 - Administrativo</v>
          </cell>
          <cell r="G139" t="str">
            <v>4110-10</v>
          </cell>
          <cell r="H139" t="str">
            <v>03/2022</v>
          </cell>
          <cell r="J139">
            <v>12.12</v>
          </cell>
          <cell r="L139">
            <v>0</v>
          </cell>
          <cell r="M139">
            <v>0</v>
          </cell>
          <cell r="O139">
            <v>1.3540000000000001</v>
          </cell>
          <cell r="R139">
            <v>0</v>
          </cell>
          <cell r="S139">
            <v>0</v>
          </cell>
          <cell r="U139">
            <v>0</v>
          </cell>
          <cell r="Y139">
            <v>108.3532359813084</v>
          </cell>
        </row>
        <row r="140">
          <cell r="C140" t="str">
            <v>HOSPITAL DOM HÉLDER</v>
          </cell>
          <cell r="E140" t="str">
            <v>CAIO MICHEL DE FREITAS SILVA</v>
          </cell>
          <cell r="F140" t="str">
            <v>3 - Administrativo</v>
          </cell>
          <cell r="G140" t="str">
            <v>4110-10</v>
          </cell>
          <cell r="H140" t="str">
            <v>03/2022</v>
          </cell>
          <cell r="J140">
            <v>127.72320000000001</v>
          </cell>
          <cell r="L140">
            <v>0</v>
          </cell>
          <cell r="M140">
            <v>0</v>
          </cell>
          <cell r="O140">
            <v>1.3540000000000001</v>
          </cell>
          <cell r="R140">
            <v>539.01</v>
          </cell>
          <cell r="S140">
            <v>83.14</v>
          </cell>
          <cell r="U140">
            <v>0</v>
          </cell>
          <cell r="Y140">
            <v>108.3532359813084</v>
          </cell>
        </row>
        <row r="141">
          <cell r="C141" t="str">
            <v>HOSPITAL DOM HÉLDER</v>
          </cell>
          <cell r="E141" t="str">
            <v>CAMILA DE OLIVEIRA GOMES DA SILVA</v>
          </cell>
          <cell r="F141" t="str">
            <v>2 - Outros Profissionais da Saúde</v>
          </cell>
          <cell r="G141" t="str">
            <v>2235-05</v>
          </cell>
          <cell r="H141" t="str">
            <v>03/2022</v>
          </cell>
          <cell r="J141">
            <v>227.4152</v>
          </cell>
          <cell r="L141">
            <v>0</v>
          </cell>
          <cell r="M141">
            <v>0</v>
          </cell>
          <cell r="O141">
            <v>2.8439999999999999</v>
          </cell>
          <cell r="R141">
            <v>346.58</v>
          </cell>
          <cell r="S141">
            <v>104.87</v>
          </cell>
          <cell r="U141">
            <v>0</v>
          </cell>
          <cell r="Y141">
            <v>108.3532359813084</v>
          </cell>
        </row>
        <row r="142">
          <cell r="C142" t="str">
            <v>HOSPITAL DOM HÉLDER</v>
          </cell>
          <cell r="E142" t="str">
            <v>CAMILA GHERSMAN DE QUEIROZ</v>
          </cell>
          <cell r="F142" t="str">
            <v>2 - Outros Profissionais da Saúde</v>
          </cell>
          <cell r="G142" t="str">
            <v>2236-05</v>
          </cell>
          <cell r="H142" t="str">
            <v>03/2022</v>
          </cell>
          <cell r="J142">
            <v>408.80560000000003</v>
          </cell>
          <cell r="L142">
            <v>0</v>
          </cell>
          <cell r="M142">
            <v>0</v>
          </cell>
          <cell r="O142">
            <v>2.8439999999999999</v>
          </cell>
          <cell r="R142">
            <v>0</v>
          </cell>
          <cell r="S142">
            <v>0</v>
          </cell>
          <cell r="U142">
            <v>0</v>
          </cell>
          <cell r="Y142">
            <v>108.3532359813084</v>
          </cell>
        </row>
        <row r="143">
          <cell r="C143" t="str">
            <v>HOSPITAL DOM HÉLDER</v>
          </cell>
          <cell r="E143" t="str">
            <v>CAMILA KELLY BEZERRA DA SILVA</v>
          </cell>
          <cell r="F143" t="str">
            <v>2 - Outros Profissionais da Saúde</v>
          </cell>
          <cell r="G143" t="str">
            <v>5152-05</v>
          </cell>
          <cell r="H143" t="str">
            <v>03/2022</v>
          </cell>
          <cell r="J143">
            <v>116.352</v>
          </cell>
          <cell r="L143">
            <v>0</v>
          </cell>
          <cell r="M143">
            <v>0</v>
          </cell>
          <cell r="O143">
            <v>1.3540000000000001</v>
          </cell>
          <cell r="R143">
            <v>502.43</v>
          </cell>
          <cell r="S143">
            <v>66.900000000000006</v>
          </cell>
          <cell r="U143">
            <v>0</v>
          </cell>
          <cell r="Y143">
            <v>108.3532359813084</v>
          </cell>
        </row>
        <row r="144">
          <cell r="C144" t="str">
            <v>HOSPITAL DOM HÉLDER</v>
          </cell>
          <cell r="E144" t="str">
            <v>CAMILA MARIA DA SILVA</v>
          </cell>
          <cell r="F144" t="str">
            <v>2 - Outros Profissionais da Saúde</v>
          </cell>
          <cell r="G144" t="str">
            <v>3222-05</v>
          </cell>
          <cell r="H144" t="str">
            <v>03/2022</v>
          </cell>
          <cell r="J144">
            <v>134.5616</v>
          </cell>
          <cell r="L144">
            <v>0</v>
          </cell>
          <cell r="M144">
            <v>0</v>
          </cell>
          <cell r="O144">
            <v>1.3540000000000001</v>
          </cell>
          <cell r="R144">
            <v>0</v>
          </cell>
          <cell r="S144">
            <v>0</v>
          </cell>
          <cell r="U144">
            <v>64.78</v>
          </cell>
          <cell r="X144" t="str">
            <v>AUXÍLIO CRECHE</v>
          </cell>
          <cell r="Y144">
            <v>108.3532359813084</v>
          </cell>
        </row>
        <row r="145">
          <cell r="C145" t="str">
            <v>HOSPITAL DOM HÉLDER</v>
          </cell>
          <cell r="E145" t="str">
            <v>CARINA ARLETE DE MACEDO</v>
          </cell>
          <cell r="F145" t="str">
            <v>2 - Outros Profissionais da Saúde</v>
          </cell>
          <cell r="G145" t="str">
            <v>3222-05</v>
          </cell>
          <cell r="H145" t="str">
            <v>03/2022</v>
          </cell>
          <cell r="J145">
            <v>170.1088</v>
          </cell>
          <cell r="L145">
            <v>0</v>
          </cell>
          <cell r="M145">
            <v>0</v>
          </cell>
          <cell r="O145">
            <v>1.3540000000000001</v>
          </cell>
          <cell r="R145">
            <v>0</v>
          </cell>
          <cell r="S145">
            <v>0</v>
          </cell>
          <cell r="U145">
            <v>0</v>
          </cell>
          <cell r="Y145">
            <v>108.3532359813084</v>
          </cell>
        </row>
        <row r="146">
          <cell r="C146" t="str">
            <v>HOSPITAL DOM HÉLDER</v>
          </cell>
          <cell r="E146" t="str">
            <v>CARLA GIZELE DA SILVA LEITE</v>
          </cell>
          <cell r="F146" t="str">
            <v>2 - Outros Profissionais da Saúde</v>
          </cell>
          <cell r="G146" t="str">
            <v>3222-05</v>
          </cell>
          <cell r="H146" t="str">
            <v>03/2022</v>
          </cell>
          <cell r="J146">
            <v>115.9992</v>
          </cell>
          <cell r="L146">
            <v>0</v>
          </cell>
          <cell r="M146">
            <v>0</v>
          </cell>
          <cell r="O146">
            <v>1.3540000000000001</v>
          </cell>
          <cell r="R146">
            <v>0</v>
          </cell>
          <cell r="S146">
            <v>0</v>
          </cell>
          <cell r="U146">
            <v>0</v>
          </cell>
          <cell r="Y146">
            <v>108.3532359813084</v>
          </cell>
        </row>
        <row r="147">
          <cell r="C147" t="str">
            <v>HOSPITAL DOM HÉLDER</v>
          </cell>
          <cell r="E147" t="str">
            <v>CARLOS EDUARDO BENEVIDES DE CARVALHO SIQUEIRA DA CUNHA</v>
          </cell>
          <cell r="F147" t="str">
            <v>2 - Outros Profissionais da Saúde</v>
          </cell>
          <cell r="G147" t="str">
            <v>2236-05</v>
          </cell>
          <cell r="H147" t="str">
            <v>03/2022</v>
          </cell>
          <cell r="J147">
            <v>229.5984</v>
          </cell>
          <cell r="L147">
            <v>0</v>
          </cell>
          <cell r="M147">
            <v>0</v>
          </cell>
          <cell r="O147">
            <v>2.84</v>
          </cell>
          <cell r="R147">
            <v>0</v>
          </cell>
          <cell r="S147">
            <v>0</v>
          </cell>
          <cell r="U147">
            <v>0</v>
          </cell>
          <cell r="Y147">
            <v>108.3532359813084</v>
          </cell>
        </row>
        <row r="148">
          <cell r="C148" t="str">
            <v>HOSPITAL DOM HÉLDER</v>
          </cell>
          <cell r="E148" t="str">
            <v>CARLOS GOMES DE SOUZA</v>
          </cell>
          <cell r="F148" t="str">
            <v>3 - Administrativo</v>
          </cell>
          <cell r="G148" t="str">
            <v>5174-10</v>
          </cell>
          <cell r="H148" t="str">
            <v>03/2022</v>
          </cell>
          <cell r="J148">
            <v>101.74639999999999</v>
          </cell>
          <cell r="L148">
            <v>0</v>
          </cell>
          <cell r="M148">
            <v>0</v>
          </cell>
          <cell r="O148">
            <v>1.3540000000000001</v>
          </cell>
          <cell r="R148">
            <v>274.54000000000002</v>
          </cell>
          <cell r="S148">
            <v>72.72</v>
          </cell>
          <cell r="U148">
            <v>0</v>
          </cell>
          <cell r="Y148">
            <v>108.3532359813084</v>
          </cell>
        </row>
        <row r="149">
          <cell r="C149" t="str">
            <v>HOSPITAL DOM HÉLDER</v>
          </cell>
          <cell r="E149" t="str">
            <v>CARMEM LUCIA FRANCISCO</v>
          </cell>
          <cell r="F149" t="str">
            <v>2 - Outros Profissionais da Saúde</v>
          </cell>
          <cell r="G149" t="str">
            <v>3222-05</v>
          </cell>
          <cell r="H149" t="str">
            <v>03/2022</v>
          </cell>
          <cell r="J149">
            <v>138.88239999999999</v>
          </cell>
          <cell r="L149">
            <v>0</v>
          </cell>
          <cell r="M149">
            <v>0</v>
          </cell>
          <cell r="O149">
            <v>1.3540000000000001</v>
          </cell>
          <cell r="R149">
            <v>374.97</v>
          </cell>
          <cell r="S149">
            <v>69.33</v>
          </cell>
          <cell r="U149">
            <v>64.78</v>
          </cell>
          <cell r="X149" t="str">
            <v>AUXÍLIO CRECHE</v>
          </cell>
          <cell r="Y149">
            <v>108.3532359813084</v>
          </cell>
        </row>
        <row r="150">
          <cell r="C150" t="str">
            <v>HOSPITAL DOM HÉLDER</v>
          </cell>
          <cell r="E150" t="str">
            <v>CARMEM LUCIA JUVENCIO COSTA</v>
          </cell>
          <cell r="F150" t="str">
            <v>2 - Outros Profissionais da Saúde</v>
          </cell>
          <cell r="G150" t="str">
            <v>3222-05</v>
          </cell>
          <cell r="H150" t="str">
            <v>03/2022</v>
          </cell>
          <cell r="J150">
            <v>135.744</v>
          </cell>
          <cell r="L150">
            <v>0</v>
          </cell>
          <cell r="M150">
            <v>0</v>
          </cell>
          <cell r="O150">
            <v>1.3540000000000001</v>
          </cell>
          <cell r="R150">
            <v>0</v>
          </cell>
          <cell r="S150">
            <v>0</v>
          </cell>
          <cell r="U150">
            <v>0</v>
          </cell>
          <cell r="Y150">
            <v>108.3532359813084</v>
          </cell>
        </row>
        <row r="151">
          <cell r="C151" t="str">
            <v>HOSPITAL DOM HÉLDER</v>
          </cell>
          <cell r="E151" t="str">
            <v>CAROLINE AMARANTE DA SILVA</v>
          </cell>
          <cell r="F151" t="str">
            <v>2 - Outros Profissionais da Saúde</v>
          </cell>
          <cell r="G151" t="str">
            <v>5211-30</v>
          </cell>
          <cell r="H151" t="str">
            <v>03/2022</v>
          </cell>
          <cell r="J151">
            <v>118.8168</v>
          </cell>
          <cell r="L151">
            <v>0</v>
          </cell>
          <cell r="M151">
            <v>0</v>
          </cell>
          <cell r="O151">
            <v>1.3540000000000001</v>
          </cell>
          <cell r="R151">
            <v>539.01</v>
          </cell>
          <cell r="S151">
            <v>72.84</v>
          </cell>
          <cell r="U151">
            <v>0</v>
          </cell>
          <cell r="Y151">
            <v>108.3532359813084</v>
          </cell>
        </row>
        <row r="152">
          <cell r="C152" t="str">
            <v>HOSPITAL DOM HÉLDER</v>
          </cell>
          <cell r="E152" t="str">
            <v>CASSIA THAIS RODRIGUES PIRES DO CARMO</v>
          </cell>
          <cell r="F152" t="str">
            <v>2 - Outros Profissionais da Saúde</v>
          </cell>
          <cell r="G152" t="str">
            <v>2235-05</v>
          </cell>
          <cell r="H152" t="str">
            <v>03/2022</v>
          </cell>
          <cell r="J152">
            <v>211.04320000000001</v>
          </cell>
          <cell r="L152">
            <v>0</v>
          </cell>
          <cell r="M152">
            <v>0</v>
          </cell>
          <cell r="O152">
            <v>2.84</v>
          </cell>
          <cell r="R152">
            <v>585.88</v>
          </cell>
          <cell r="S152">
            <v>95.79</v>
          </cell>
          <cell r="U152">
            <v>0</v>
          </cell>
          <cell r="Y152">
            <v>108.3532359813084</v>
          </cell>
        </row>
        <row r="153">
          <cell r="C153" t="str">
            <v>HOSPITAL DOM HÉLDER</v>
          </cell>
          <cell r="E153" t="str">
            <v>CESAR AUGUSTO DA SILVA COSTA</v>
          </cell>
          <cell r="F153" t="str">
            <v>2 - Outros Profissionais da Saúde</v>
          </cell>
          <cell r="G153" t="str">
            <v>7664-20</v>
          </cell>
          <cell r="H153" t="str">
            <v>03/2022</v>
          </cell>
          <cell r="J153">
            <v>142.77359999999999</v>
          </cell>
          <cell r="L153">
            <v>0</v>
          </cell>
          <cell r="M153">
            <v>0</v>
          </cell>
          <cell r="O153">
            <v>1.3540000000000001</v>
          </cell>
          <cell r="R153">
            <v>328.1</v>
          </cell>
          <cell r="S153">
            <v>36.36</v>
          </cell>
          <cell r="U153">
            <v>0</v>
          </cell>
          <cell r="Y153">
            <v>108.3532359813084</v>
          </cell>
        </row>
        <row r="154">
          <cell r="C154" t="str">
            <v>HOSPITAL DOM HÉLDER</v>
          </cell>
          <cell r="E154" t="str">
            <v>CHAISLAN FLORENTINO DA SILVA</v>
          </cell>
          <cell r="F154" t="str">
            <v>2 - Outros Profissionais da Saúde</v>
          </cell>
          <cell r="G154" t="str">
            <v>3241-15</v>
          </cell>
          <cell r="H154" t="str">
            <v>03/2022</v>
          </cell>
          <cell r="J154">
            <v>310.57040000000001</v>
          </cell>
          <cell r="L154">
            <v>0</v>
          </cell>
          <cell r="M154">
            <v>0</v>
          </cell>
          <cell r="O154">
            <v>1.3540000000000001</v>
          </cell>
          <cell r="R154">
            <v>0</v>
          </cell>
          <cell r="S154">
            <v>0</v>
          </cell>
          <cell r="U154">
            <v>0</v>
          </cell>
          <cell r="Y154">
            <v>108.3532359813084</v>
          </cell>
        </row>
        <row r="155">
          <cell r="C155" t="str">
            <v>HOSPITAL DOM HÉLDER</v>
          </cell>
          <cell r="E155" t="str">
            <v>CHARLIMAR SOARES DA SILVA</v>
          </cell>
          <cell r="F155" t="str">
            <v>2 - Outros Profissionais da Saúde</v>
          </cell>
          <cell r="G155" t="str">
            <v>3222-05</v>
          </cell>
          <cell r="H155" t="str">
            <v>03/2022</v>
          </cell>
          <cell r="J155">
            <v>134.57599999999999</v>
          </cell>
          <cell r="L155">
            <v>0</v>
          </cell>
          <cell r="M155">
            <v>0</v>
          </cell>
          <cell r="O155">
            <v>1.3540000000000001</v>
          </cell>
          <cell r="R155">
            <v>274.54000000000002</v>
          </cell>
          <cell r="S155">
            <v>63.02</v>
          </cell>
          <cell r="U155">
            <v>57.84</v>
          </cell>
          <cell r="X155" t="str">
            <v>AUXÍLIO CRECHE</v>
          </cell>
          <cell r="Y155">
            <v>108.3532359813084</v>
          </cell>
        </row>
        <row r="156">
          <cell r="C156" t="str">
            <v>HOSPITAL DOM HÉLDER</v>
          </cell>
          <cell r="E156" t="str">
            <v>CIBELE MARIA DA SILVA FERREIRA</v>
          </cell>
          <cell r="F156" t="str">
            <v>2 - Outros Profissionais da Saúde</v>
          </cell>
          <cell r="G156" t="str">
            <v>2516-05</v>
          </cell>
          <cell r="H156" t="str">
            <v>03/2022</v>
          </cell>
          <cell r="J156">
            <v>215.29519999999999</v>
          </cell>
          <cell r="L156">
            <v>0</v>
          </cell>
          <cell r="M156">
            <v>0</v>
          </cell>
          <cell r="O156">
            <v>1.3540000000000001</v>
          </cell>
          <cell r="R156">
            <v>188.74</v>
          </cell>
          <cell r="S156">
            <v>82.5</v>
          </cell>
          <cell r="U156">
            <v>138.86000000000001</v>
          </cell>
          <cell r="X156" t="str">
            <v>AUXÍLIO CRECHE</v>
          </cell>
          <cell r="Y156">
            <v>108.3532359813084</v>
          </cell>
        </row>
        <row r="157">
          <cell r="C157" t="str">
            <v>HOSPITAL DOM HÉLDER</v>
          </cell>
          <cell r="E157" t="str">
            <v>CIBELLE RIBEIRO DE SANTANA</v>
          </cell>
          <cell r="F157" t="str">
            <v>3 - Administrativo</v>
          </cell>
          <cell r="G157" t="str">
            <v>3516-05</v>
          </cell>
          <cell r="H157" t="str">
            <v>03/2022</v>
          </cell>
          <cell r="J157">
            <v>137.4032</v>
          </cell>
          <cell r="L157">
            <v>0</v>
          </cell>
          <cell r="M157">
            <v>0</v>
          </cell>
          <cell r="O157">
            <v>1.3540000000000001</v>
          </cell>
          <cell r="R157">
            <v>539.01</v>
          </cell>
          <cell r="S157">
            <v>91.07</v>
          </cell>
          <cell r="U157">
            <v>0</v>
          </cell>
          <cell r="Y157">
            <v>108.3532359813084</v>
          </cell>
        </row>
        <row r="158">
          <cell r="C158" t="str">
            <v>HOSPITAL DOM HÉLDER</v>
          </cell>
          <cell r="E158" t="str">
            <v>CICERA MARIA DO NASCIMENTO</v>
          </cell>
          <cell r="F158" t="str">
            <v>2 - Outros Profissionais da Saúde</v>
          </cell>
          <cell r="G158" t="str">
            <v>3222-05</v>
          </cell>
          <cell r="H158" t="str">
            <v>03/2022</v>
          </cell>
          <cell r="J158">
            <v>154.27199999999999</v>
          </cell>
          <cell r="L158">
            <v>0</v>
          </cell>
          <cell r="M158">
            <v>0</v>
          </cell>
          <cell r="O158">
            <v>1.3540000000000001</v>
          </cell>
          <cell r="R158">
            <v>522.58000000000004</v>
          </cell>
          <cell r="S158">
            <v>72.72</v>
          </cell>
          <cell r="U158">
            <v>0</v>
          </cell>
          <cell r="Y158">
            <v>108.3532359813084</v>
          </cell>
        </row>
        <row r="159">
          <cell r="C159" t="str">
            <v>HOSPITAL DOM HÉLDER</v>
          </cell>
          <cell r="E159" t="str">
            <v>CICERO LUIZ SOARES JUNIOR</v>
          </cell>
          <cell r="F159" t="str">
            <v>3 - Administrativo</v>
          </cell>
          <cell r="G159" t="str">
            <v>7823-20</v>
          </cell>
          <cell r="H159" t="str">
            <v>03/2022</v>
          </cell>
          <cell r="J159">
            <v>184.6104</v>
          </cell>
          <cell r="L159">
            <v>0</v>
          </cell>
          <cell r="M159">
            <v>0</v>
          </cell>
          <cell r="O159">
            <v>1.3540000000000001</v>
          </cell>
          <cell r="R159">
            <v>0</v>
          </cell>
          <cell r="S159">
            <v>0</v>
          </cell>
          <cell r="U159">
            <v>0</v>
          </cell>
          <cell r="Y159">
            <v>108.3532359813084</v>
          </cell>
        </row>
        <row r="160">
          <cell r="C160" t="str">
            <v>HOSPITAL DOM HÉLDER</v>
          </cell>
          <cell r="E160" t="str">
            <v>CINTHIA EMANUELLY ALVES DE CARVALHO GUIMARAES</v>
          </cell>
          <cell r="F160" t="str">
            <v>2 - Outros Profissionais da Saúde</v>
          </cell>
          <cell r="G160" t="str">
            <v>3241-15</v>
          </cell>
          <cell r="H160" t="str">
            <v>03/2022</v>
          </cell>
          <cell r="J160">
            <v>266.79759999999999</v>
          </cell>
          <cell r="L160">
            <v>0</v>
          </cell>
          <cell r="M160">
            <v>0</v>
          </cell>
          <cell r="O160">
            <v>1.3540000000000001</v>
          </cell>
          <cell r="R160">
            <v>228.63</v>
          </cell>
          <cell r="S160">
            <v>62.7</v>
          </cell>
          <cell r="U160">
            <v>0</v>
          </cell>
          <cell r="Y160">
            <v>108.3532359813084</v>
          </cell>
        </row>
        <row r="161">
          <cell r="C161" t="str">
            <v>HOSPITAL DOM HÉLDER</v>
          </cell>
          <cell r="E161" t="str">
            <v>CINTIA DANIELA DA SILVA RIBEIRO</v>
          </cell>
          <cell r="F161" t="str">
            <v>2 - Outros Profissionais da Saúde</v>
          </cell>
          <cell r="G161" t="str">
            <v>5211-30</v>
          </cell>
          <cell r="H161" t="str">
            <v>03/2022</v>
          </cell>
          <cell r="J161">
            <v>113.0864</v>
          </cell>
          <cell r="L161">
            <v>0</v>
          </cell>
          <cell r="M161">
            <v>0</v>
          </cell>
          <cell r="O161">
            <v>1.3540000000000001</v>
          </cell>
          <cell r="R161">
            <v>274.54000000000002</v>
          </cell>
          <cell r="S161">
            <v>72.72</v>
          </cell>
          <cell r="U161">
            <v>69.430000000000007</v>
          </cell>
          <cell r="X161" t="str">
            <v>AUXÍLIO CRECHE</v>
          </cell>
          <cell r="Y161">
            <v>108.3532359813084</v>
          </cell>
        </row>
        <row r="162">
          <cell r="C162" t="str">
            <v>HOSPITAL DOM HÉLDER</v>
          </cell>
          <cell r="E162" t="str">
            <v>CLAUDECIRA HOLANDA ALVES DA SILVA</v>
          </cell>
          <cell r="F162" t="str">
            <v>3 - Administrativo</v>
          </cell>
          <cell r="G162" t="str">
            <v>4110-10</v>
          </cell>
          <cell r="H162" t="str">
            <v>03/2022</v>
          </cell>
          <cell r="J162">
            <v>106.50239999999999</v>
          </cell>
          <cell r="L162">
            <v>0</v>
          </cell>
          <cell r="M162">
            <v>0</v>
          </cell>
          <cell r="O162">
            <v>1.3540000000000001</v>
          </cell>
          <cell r="R162">
            <v>0</v>
          </cell>
          <cell r="S162">
            <v>0</v>
          </cell>
          <cell r="U162">
            <v>0</v>
          </cell>
          <cell r="Y162">
            <v>108.3532359813084</v>
          </cell>
        </row>
        <row r="163">
          <cell r="C163" t="str">
            <v>HOSPITAL DOM HÉLDER</v>
          </cell>
          <cell r="E163" t="str">
            <v>CLAUDIA BEATRIZ MOURA DE ANDRADE SILVA</v>
          </cell>
          <cell r="F163" t="str">
            <v>2 - Outros Profissionais da Saúde</v>
          </cell>
          <cell r="G163" t="str">
            <v>3222-05</v>
          </cell>
          <cell r="H163" t="str">
            <v>03/2022</v>
          </cell>
          <cell r="J163">
            <v>130.4</v>
          </cell>
          <cell r="L163">
            <v>0</v>
          </cell>
          <cell r="M163">
            <v>0</v>
          </cell>
          <cell r="O163">
            <v>1.3540000000000001</v>
          </cell>
          <cell r="R163">
            <v>374.97</v>
          </cell>
          <cell r="S163">
            <v>72.72</v>
          </cell>
          <cell r="U163">
            <v>0</v>
          </cell>
          <cell r="Y163">
            <v>108.3532359813084</v>
          </cell>
        </row>
        <row r="164">
          <cell r="C164" t="str">
            <v>HOSPITAL DOM HÉLDER</v>
          </cell>
          <cell r="E164" t="str">
            <v>CLAUDIA CARVALHO BEZERRA DE ARAUJO</v>
          </cell>
          <cell r="F164" t="str">
            <v>2 - Outros Profissionais da Saúde</v>
          </cell>
          <cell r="G164" t="str">
            <v>3222-05</v>
          </cell>
          <cell r="H164" t="str">
            <v>03/2022</v>
          </cell>
          <cell r="J164">
            <v>149.56479999999999</v>
          </cell>
          <cell r="L164">
            <v>0</v>
          </cell>
          <cell r="M164">
            <v>0</v>
          </cell>
          <cell r="O164">
            <v>1.3540000000000001</v>
          </cell>
          <cell r="R164">
            <v>274.54000000000002</v>
          </cell>
          <cell r="S164">
            <v>72.72</v>
          </cell>
          <cell r="U164">
            <v>0</v>
          </cell>
          <cell r="Y164">
            <v>108.3532359813084</v>
          </cell>
        </row>
        <row r="165">
          <cell r="C165" t="str">
            <v>HOSPITAL DOM HÉLDER</v>
          </cell>
          <cell r="E165" t="str">
            <v>CLAUDIA DA SILVA SALES</v>
          </cell>
          <cell r="F165" t="str">
            <v>2 - Outros Profissionais da Saúde</v>
          </cell>
          <cell r="G165" t="str">
            <v>2236-05</v>
          </cell>
          <cell r="H165" t="str">
            <v>03/2022</v>
          </cell>
          <cell r="J165">
            <v>249.26159999999999</v>
          </cell>
          <cell r="L165">
            <v>0</v>
          </cell>
          <cell r="M165">
            <v>0</v>
          </cell>
          <cell r="O165">
            <v>2.84</v>
          </cell>
          <cell r="R165">
            <v>0</v>
          </cell>
          <cell r="S165">
            <v>0</v>
          </cell>
          <cell r="U165">
            <v>0</v>
          </cell>
          <cell r="Y165">
            <v>108.3532359813084</v>
          </cell>
        </row>
        <row r="166">
          <cell r="C166" t="str">
            <v>HOSPITAL DOM HÉLDER</v>
          </cell>
          <cell r="E166" t="str">
            <v>CLAUDIA GABRIELLE DA SILVA</v>
          </cell>
          <cell r="F166" t="str">
            <v>2 - Outros Profissionais da Saúde</v>
          </cell>
          <cell r="G166" t="str">
            <v>2235-05</v>
          </cell>
          <cell r="H166" t="str">
            <v>03/2022</v>
          </cell>
          <cell r="J166">
            <v>305.16559999999998</v>
          </cell>
          <cell r="L166">
            <v>0</v>
          </cell>
          <cell r="M166">
            <v>0</v>
          </cell>
          <cell r="O166">
            <v>2.84</v>
          </cell>
          <cell r="R166">
            <v>0</v>
          </cell>
          <cell r="S166">
            <v>0</v>
          </cell>
          <cell r="U166">
            <v>0</v>
          </cell>
          <cell r="Y166">
            <v>108.3532359813084</v>
          </cell>
        </row>
        <row r="167">
          <cell r="C167" t="str">
            <v>HOSPITAL DOM HÉLDER</v>
          </cell>
          <cell r="E167" t="str">
            <v>CLAUDIA PATRICIA BARROS SANTOS</v>
          </cell>
          <cell r="F167" t="str">
            <v>2 - Outros Profissionais da Saúde</v>
          </cell>
          <cell r="G167" t="str">
            <v>2235-05</v>
          </cell>
          <cell r="H167" t="str">
            <v>03/2022</v>
          </cell>
          <cell r="J167">
            <v>278.42559999999997</v>
          </cell>
          <cell r="L167">
            <v>0</v>
          </cell>
          <cell r="M167">
            <v>0</v>
          </cell>
          <cell r="O167">
            <v>2.84</v>
          </cell>
          <cell r="R167">
            <v>0</v>
          </cell>
          <cell r="S167">
            <v>0</v>
          </cell>
          <cell r="U167">
            <v>0</v>
          </cell>
          <cell r="Y167">
            <v>108.3532359813084</v>
          </cell>
        </row>
        <row r="168">
          <cell r="C168" t="str">
            <v>HOSPITAL DOM HÉLDER</v>
          </cell>
          <cell r="E168" t="str">
            <v>CLAUDINETE VICTOR DA ROCHA</v>
          </cell>
          <cell r="F168" t="str">
            <v>2 - Outros Profissionais da Saúde</v>
          </cell>
          <cell r="G168" t="str">
            <v>3222-05</v>
          </cell>
          <cell r="H168" t="str">
            <v>03/2022</v>
          </cell>
          <cell r="J168">
            <v>128.45760000000001</v>
          </cell>
          <cell r="L168">
            <v>0</v>
          </cell>
          <cell r="M168">
            <v>0</v>
          </cell>
          <cell r="O168">
            <v>1.3540000000000001</v>
          </cell>
          <cell r="R168">
            <v>0</v>
          </cell>
          <cell r="S168">
            <v>0</v>
          </cell>
          <cell r="U168">
            <v>0</v>
          </cell>
          <cell r="Y168">
            <v>108.3532359813084</v>
          </cell>
        </row>
        <row r="169">
          <cell r="C169" t="str">
            <v>HOSPITAL DOM HÉLDER</v>
          </cell>
          <cell r="E169" t="str">
            <v>CLAUDIO LUIZ GOUVEIA DE BRITO</v>
          </cell>
          <cell r="F169" t="str">
            <v>2 - Outros Profissionais da Saúde</v>
          </cell>
          <cell r="G169" t="str">
            <v>5211-30</v>
          </cell>
          <cell r="H169" t="str">
            <v>03/2022</v>
          </cell>
          <cell r="J169">
            <v>96.960000000000008</v>
          </cell>
          <cell r="L169">
            <v>0</v>
          </cell>
          <cell r="M169">
            <v>0</v>
          </cell>
          <cell r="O169">
            <v>1.3540000000000001</v>
          </cell>
          <cell r="R169">
            <v>1028.83</v>
          </cell>
          <cell r="S169">
            <v>72.72</v>
          </cell>
          <cell r="U169">
            <v>0</v>
          </cell>
          <cell r="Y169">
            <v>108.3532359813084</v>
          </cell>
        </row>
        <row r="170">
          <cell r="C170" t="str">
            <v>HOSPITAL DOM HÉLDER</v>
          </cell>
          <cell r="E170" t="str">
            <v>CLECIANE BEZERRA DA SILVA</v>
          </cell>
          <cell r="F170" t="str">
            <v>2 - Outros Profissionais da Saúde</v>
          </cell>
          <cell r="G170" t="str">
            <v>3222-05</v>
          </cell>
          <cell r="H170" t="str">
            <v>03/2022</v>
          </cell>
          <cell r="J170">
            <v>120.3896</v>
          </cell>
          <cell r="L170">
            <v>0</v>
          </cell>
          <cell r="M170">
            <v>0</v>
          </cell>
          <cell r="O170">
            <v>1.3540000000000001</v>
          </cell>
          <cell r="R170">
            <v>351.54</v>
          </cell>
          <cell r="S170">
            <v>65.45</v>
          </cell>
          <cell r="U170">
            <v>0</v>
          </cell>
          <cell r="Y170">
            <v>108.3532359813084</v>
          </cell>
        </row>
        <row r="171">
          <cell r="C171" t="str">
            <v>HOSPITAL DOM HÉLDER</v>
          </cell>
          <cell r="E171" t="str">
            <v>CLEOMADSON NUNES FERRAZ FILHO</v>
          </cell>
          <cell r="F171" t="str">
            <v>1 - Médico</v>
          </cell>
          <cell r="G171" t="str">
            <v>2253-10</v>
          </cell>
          <cell r="H171" t="str">
            <v>03/2022</v>
          </cell>
          <cell r="J171">
            <v>452.19200000000001</v>
          </cell>
          <cell r="L171">
            <v>0</v>
          </cell>
          <cell r="M171">
            <v>0</v>
          </cell>
          <cell r="O171">
            <v>10.83</v>
          </cell>
          <cell r="R171">
            <v>0</v>
          </cell>
          <cell r="S171">
            <v>0</v>
          </cell>
          <cell r="U171">
            <v>0</v>
          </cell>
          <cell r="Y171">
            <v>108.3532359813084</v>
          </cell>
        </row>
        <row r="172">
          <cell r="C172" t="str">
            <v>HOSPITAL DOM HÉLDER</v>
          </cell>
          <cell r="E172" t="str">
            <v>CLEONICE FAGUNDES</v>
          </cell>
          <cell r="F172" t="str">
            <v>3 - Administrativo</v>
          </cell>
          <cell r="G172" t="str">
            <v>4110-10</v>
          </cell>
          <cell r="H172" t="str">
            <v>03/2022</v>
          </cell>
          <cell r="J172">
            <v>96.842399999999998</v>
          </cell>
          <cell r="L172">
            <v>0</v>
          </cell>
          <cell r="M172">
            <v>0</v>
          </cell>
          <cell r="O172">
            <v>1.3540000000000001</v>
          </cell>
          <cell r="R172">
            <v>0</v>
          </cell>
          <cell r="S172">
            <v>0</v>
          </cell>
          <cell r="U172">
            <v>0</v>
          </cell>
          <cell r="Y172">
            <v>108.3532359813084</v>
          </cell>
        </row>
        <row r="173">
          <cell r="C173" t="str">
            <v>HOSPITAL DOM HÉLDER</v>
          </cell>
          <cell r="E173" t="str">
            <v>COSME MARTINS FERREIRA</v>
          </cell>
          <cell r="F173" t="str">
            <v>3 - Administrativo</v>
          </cell>
          <cell r="G173" t="str">
            <v>5174-10</v>
          </cell>
          <cell r="H173" t="str">
            <v>03/2022</v>
          </cell>
          <cell r="J173">
            <v>41.046400000000013</v>
          </cell>
          <cell r="L173">
            <v>0</v>
          </cell>
          <cell r="M173">
            <v>0</v>
          </cell>
          <cell r="O173">
            <v>1.3540000000000001</v>
          </cell>
          <cell r="R173">
            <v>257.37</v>
          </cell>
          <cell r="S173">
            <v>2.1800000000000002</v>
          </cell>
          <cell r="U173">
            <v>0</v>
          </cell>
          <cell r="Y173">
            <v>108.3532359813084</v>
          </cell>
        </row>
        <row r="174">
          <cell r="C174" t="str">
            <v>HOSPITAL DOM HÉLDER</v>
          </cell>
          <cell r="E174" t="str">
            <v>COSME PAULO SANTIAGO</v>
          </cell>
          <cell r="F174" t="str">
            <v>3 - Administrativo</v>
          </cell>
          <cell r="G174" t="str">
            <v>5174-10</v>
          </cell>
          <cell r="H174" t="str">
            <v>03/2022</v>
          </cell>
          <cell r="J174">
            <v>107.44240000000001</v>
          </cell>
          <cell r="L174">
            <v>0</v>
          </cell>
          <cell r="M174">
            <v>0</v>
          </cell>
          <cell r="O174">
            <v>1.3540000000000001</v>
          </cell>
          <cell r="R174">
            <v>522.58000000000004</v>
          </cell>
          <cell r="S174">
            <v>72.72</v>
          </cell>
          <cell r="U174">
            <v>0</v>
          </cell>
          <cell r="Y174">
            <v>108.3532359813084</v>
          </cell>
        </row>
        <row r="175">
          <cell r="C175" t="str">
            <v>HOSPITAL DOM HÉLDER</v>
          </cell>
          <cell r="E175" t="str">
            <v>CRISLAINY LIMA DE BARROS DA SILVA</v>
          </cell>
          <cell r="F175" t="str">
            <v>2 - Outros Profissionais da Saúde</v>
          </cell>
          <cell r="G175" t="str">
            <v>3222-05</v>
          </cell>
          <cell r="H175" t="str">
            <v>03/2022</v>
          </cell>
          <cell r="J175">
            <v>159.4736</v>
          </cell>
          <cell r="L175">
            <v>0</v>
          </cell>
          <cell r="M175">
            <v>0</v>
          </cell>
          <cell r="O175">
            <v>1.3540000000000001</v>
          </cell>
          <cell r="R175">
            <v>257.37</v>
          </cell>
          <cell r="S175">
            <v>72.72</v>
          </cell>
          <cell r="U175">
            <v>0</v>
          </cell>
          <cell r="Y175">
            <v>108.3532359813084</v>
          </cell>
        </row>
        <row r="176">
          <cell r="C176" t="str">
            <v>HOSPITAL DOM HÉLDER</v>
          </cell>
          <cell r="E176" t="str">
            <v>CRISLINE DE LIMA BARBOSA</v>
          </cell>
          <cell r="F176" t="str">
            <v>2 - Outros Profissionais da Saúde</v>
          </cell>
          <cell r="G176" t="str">
            <v>3222-05</v>
          </cell>
          <cell r="H176" t="str">
            <v>03/2022</v>
          </cell>
          <cell r="J176">
            <v>125.43680000000001</v>
          </cell>
          <cell r="L176">
            <v>0</v>
          </cell>
          <cell r="M176">
            <v>0</v>
          </cell>
          <cell r="O176">
            <v>1.3540000000000001</v>
          </cell>
          <cell r="R176">
            <v>351.54</v>
          </cell>
          <cell r="S176">
            <v>72.72</v>
          </cell>
          <cell r="U176">
            <v>0</v>
          </cell>
          <cell r="Y176">
            <v>108.3532359813084</v>
          </cell>
        </row>
        <row r="177">
          <cell r="C177" t="str">
            <v>HOSPITAL DOM HÉLDER</v>
          </cell>
          <cell r="E177" t="str">
            <v>CRISTIANE MARIA DA SILVA</v>
          </cell>
          <cell r="F177" t="str">
            <v>2 - Outros Profissionais da Saúde</v>
          </cell>
          <cell r="G177" t="str">
            <v>3222-05</v>
          </cell>
          <cell r="H177" t="str">
            <v>03/2022</v>
          </cell>
          <cell r="J177">
            <v>128.70400000000001</v>
          </cell>
          <cell r="L177">
            <v>0</v>
          </cell>
          <cell r="M177">
            <v>0</v>
          </cell>
          <cell r="O177">
            <v>1.3540000000000001</v>
          </cell>
          <cell r="R177">
            <v>0</v>
          </cell>
          <cell r="S177">
            <v>72.72</v>
          </cell>
          <cell r="U177">
            <v>0</v>
          </cell>
          <cell r="Y177">
            <v>108.3532359813084</v>
          </cell>
        </row>
        <row r="178">
          <cell r="C178" t="str">
            <v>HOSPITAL DOM HÉLDER</v>
          </cell>
          <cell r="E178" t="str">
            <v>CRISTIANE MARIA DO NASCIMENTO</v>
          </cell>
          <cell r="F178" t="str">
            <v>2 - Outros Profissionais da Saúde</v>
          </cell>
          <cell r="G178" t="str">
            <v>3222-05</v>
          </cell>
          <cell r="H178" t="str">
            <v>03/2022</v>
          </cell>
          <cell r="J178">
            <v>151.39599999999999</v>
          </cell>
          <cell r="L178">
            <v>0</v>
          </cell>
          <cell r="M178">
            <v>0</v>
          </cell>
          <cell r="O178">
            <v>1.3540000000000001</v>
          </cell>
          <cell r="R178">
            <v>257.37</v>
          </cell>
          <cell r="S178">
            <v>72.72</v>
          </cell>
          <cell r="U178">
            <v>0</v>
          </cell>
          <cell r="Y178">
            <v>108.3532359813084</v>
          </cell>
        </row>
        <row r="179">
          <cell r="C179" t="str">
            <v>HOSPITAL DOM HÉLDER</v>
          </cell>
          <cell r="E179" t="str">
            <v>CRISTIANE VIEIRA GOMES DE LIMA</v>
          </cell>
          <cell r="F179" t="str">
            <v>2 - Outros Profissionais da Saúde</v>
          </cell>
          <cell r="G179" t="str">
            <v>3222-05</v>
          </cell>
          <cell r="H179" t="str">
            <v>03/2022</v>
          </cell>
          <cell r="J179">
            <v>154.8784</v>
          </cell>
          <cell r="L179">
            <v>0</v>
          </cell>
          <cell r="M179">
            <v>0</v>
          </cell>
          <cell r="O179">
            <v>1.3540000000000001</v>
          </cell>
          <cell r="R179">
            <v>0</v>
          </cell>
          <cell r="S179">
            <v>0</v>
          </cell>
          <cell r="U179">
            <v>0</v>
          </cell>
          <cell r="Y179">
            <v>108.3532359813084</v>
          </cell>
        </row>
        <row r="180">
          <cell r="C180" t="str">
            <v>HOSPITAL DOM HÉLDER</v>
          </cell>
          <cell r="E180" t="str">
            <v>CRISTINA BATISTA DE SOUSA</v>
          </cell>
          <cell r="F180" t="str">
            <v>2 - Outros Profissionais da Saúde</v>
          </cell>
          <cell r="G180" t="str">
            <v>3222-05</v>
          </cell>
          <cell r="H180" t="str">
            <v>03/2022</v>
          </cell>
          <cell r="J180">
            <v>142.61920000000001</v>
          </cell>
          <cell r="L180">
            <v>0</v>
          </cell>
          <cell r="M180">
            <v>0</v>
          </cell>
          <cell r="O180">
            <v>1.3540000000000001</v>
          </cell>
          <cell r="R180">
            <v>274.54000000000002</v>
          </cell>
          <cell r="S180">
            <v>72.72</v>
          </cell>
          <cell r="U180">
            <v>0</v>
          </cell>
          <cell r="Y180">
            <v>108.3532359813084</v>
          </cell>
        </row>
        <row r="181">
          <cell r="C181" t="str">
            <v>HOSPITAL DOM HÉLDER</v>
          </cell>
          <cell r="E181" t="str">
            <v>DAIANE CLAUDIA FREIRE</v>
          </cell>
          <cell r="F181" t="str">
            <v>3 - Administrativo</v>
          </cell>
          <cell r="G181" t="str">
            <v>4110-10</v>
          </cell>
          <cell r="H181" t="str">
            <v>03/2022</v>
          </cell>
          <cell r="J181">
            <v>12.12</v>
          </cell>
          <cell r="L181">
            <v>0</v>
          </cell>
          <cell r="M181">
            <v>0</v>
          </cell>
          <cell r="O181">
            <v>1.3540000000000001</v>
          </cell>
          <cell r="R181">
            <v>942.89</v>
          </cell>
          <cell r="S181">
            <v>36.36</v>
          </cell>
          <cell r="U181">
            <v>0</v>
          </cell>
          <cell r="Y181">
            <v>108.3532359813084</v>
          </cell>
        </row>
        <row r="182">
          <cell r="C182" t="str">
            <v>HOSPITAL DOM HÉLDER</v>
          </cell>
          <cell r="E182" t="str">
            <v>DAIVID JOSE FELIX ALBUQUERQUE</v>
          </cell>
          <cell r="F182" t="str">
            <v>2 - Outros Profissionais da Saúde</v>
          </cell>
          <cell r="G182" t="str">
            <v>5151-10</v>
          </cell>
          <cell r="H182" t="str">
            <v>03/2022</v>
          </cell>
          <cell r="J182">
            <v>131.7568</v>
          </cell>
          <cell r="L182">
            <v>0</v>
          </cell>
          <cell r="M182">
            <v>0</v>
          </cell>
          <cell r="O182">
            <v>1.3540000000000001</v>
          </cell>
          <cell r="R182">
            <v>257.37</v>
          </cell>
          <cell r="S182">
            <v>65.45</v>
          </cell>
          <cell r="U182">
            <v>0</v>
          </cell>
          <cell r="Y182">
            <v>108.3532359813084</v>
          </cell>
        </row>
        <row r="183">
          <cell r="C183" t="str">
            <v>HOSPITAL DOM HÉLDER</v>
          </cell>
          <cell r="E183" t="str">
            <v>DANIEL CAVALCANTI DE CARVALHO</v>
          </cell>
          <cell r="F183" t="str">
            <v>1 - Médico</v>
          </cell>
          <cell r="G183" t="str">
            <v>2251-20</v>
          </cell>
          <cell r="H183" t="str">
            <v>03/2022</v>
          </cell>
          <cell r="J183">
            <v>791.15200000000004</v>
          </cell>
          <cell r="L183">
            <v>0</v>
          </cell>
          <cell r="M183">
            <v>0</v>
          </cell>
          <cell r="O183">
            <v>10.83</v>
          </cell>
          <cell r="R183">
            <v>0</v>
          </cell>
          <cell r="S183">
            <v>0</v>
          </cell>
          <cell r="U183">
            <v>0</v>
          </cell>
          <cell r="Y183">
            <v>108.3532359813084</v>
          </cell>
        </row>
        <row r="184">
          <cell r="C184" t="str">
            <v>HOSPITAL DOM HÉLDER</v>
          </cell>
          <cell r="E184" t="str">
            <v>DANIEL FERNANDES DE OLIVEIRA</v>
          </cell>
          <cell r="F184" t="str">
            <v>2 - Outros Profissionais da Saúde</v>
          </cell>
          <cell r="G184" t="str">
            <v>3241-15</v>
          </cell>
          <cell r="H184" t="str">
            <v>03/2022</v>
          </cell>
          <cell r="J184">
            <v>286.99279999999999</v>
          </cell>
          <cell r="L184">
            <v>0</v>
          </cell>
          <cell r="M184">
            <v>0</v>
          </cell>
          <cell r="O184">
            <v>1.3540000000000001</v>
          </cell>
          <cell r="R184">
            <v>0</v>
          </cell>
          <cell r="S184">
            <v>0</v>
          </cell>
          <cell r="U184">
            <v>0</v>
          </cell>
          <cell r="Y184">
            <v>108.3532359813084</v>
          </cell>
        </row>
        <row r="185">
          <cell r="C185" t="str">
            <v>HOSPITAL DOM HÉLDER</v>
          </cell>
          <cell r="E185" t="str">
            <v>DANIEL JOSE DA ROCHA</v>
          </cell>
          <cell r="F185" t="str">
            <v>3 - Administrativo</v>
          </cell>
          <cell r="G185" t="str">
            <v>5174-10</v>
          </cell>
          <cell r="H185" t="str">
            <v>03/2022</v>
          </cell>
          <cell r="J185">
            <v>101.80800000000001</v>
          </cell>
          <cell r="L185">
            <v>0</v>
          </cell>
          <cell r="M185">
            <v>0</v>
          </cell>
          <cell r="O185">
            <v>1.3540000000000001</v>
          </cell>
          <cell r="R185">
            <v>489.92</v>
          </cell>
          <cell r="S185">
            <v>72.72</v>
          </cell>
          <cell r="U185">
            <v>0</v>
          </cell>
          <cell r="Y185">
            <v>108.3532359813084</v>
          </cell>
        </row>
        <row r="186">
          <cell r="C186" t="str">
            <v>HOSPITAL DOM HÉLDER</v>
          </cell>
          <cell r="E186" t="str">
            <v>DANIELA MARIA DA CONCEICAO DA SILVA</v>
          </cell>
          <cell r="F186" t="str">
            <v>2 - Outros Profissionais da Saúde</v>
          </cell>
          <cell r="G186" t="str">
            <v>3222-05</v>
          </cell>
          <cell r="H186" t="str">
            <v>03/2022</v>
          </cell>
          <cell r="J186">
            <v>125.35120000000001</v>
          </cell>
          <cell r="L186">
            <v>0</v>
          </cell>
          <cell r="M186">
            <v>0</v>
          </cell>
          <cell r="O186">
            <v>1.3540000000000001</v>
          </cell>
          <cell r="R186">
            <v>351.54</v>
          </cell>
          <cell r="S186">
            <v>72.72</v>
          </cell>
          <cell r="U186">
            <v>0</v>
          </cell>
          <cell r="Y186">
            <v>108.3532359813084</v>
          </cell>
        </row>
        <row r="187">
          <cell r="C187" t="str">
            <v>HOSPITAL DOM HÉLDER</v>
          </cell>
          <cell r="E187" t="str">
            <v>DANIELA SILVA DE FREITAS</v>
          </cell>
          <cell r="F187" t="str">
            <v>2 - Outros Profissionais da Saúde</v>
          </cell>
          <cell r="G187" t="str">
            <v>5211-30</v>
          </cell>
          <cell r="H187" t="str">
            <v>03/2022</v>
          </cell>
          <cell r="J187">
            <v>135.4016</v>
          </cell>
          <cell r="L187">
            <v>0</v>
          </cell>
          <cell r="M187">
            <v>0</v>
          </cell>
          <cell r="O187">
            <v>1.3540000000000001</v>
          </cell>
          <cell r="R187">
            <v>0</v>
          </cell>
          <cell r="S187">
            <v>0</v>
          </cell>
          <cell r="U187">
            <v>0</v>
          </cell>
          <cell r="Y187">
            <v>108.3532359813084</v>
          </cell>
        </row>
        <row r="188">
          <cell r="C188" t="str">
            <v>HOSPITAL DOM HÉLDER</v>
          </cell>
          <cell r="E188" t="str">
            <v>DANIELE PRISCILA SILVA DE OLIVEIRA</v>
          </cell>
          <cell r="F188" t="str">
            <v>2 - Outros Profissionais da Saúde</v>
          </cell>
          <cell r="G188" t="str">
            <v>3222-05</v>
          </cell>
          <cell r="H188" t="str">
            <v>03/2022</v>
          </cell>
          <cell r="J188">
            <v>130.1728</v>
          </cell>
          <cell r="L188">
            <v>0</v>
          </cell>
          <cell r="M188">
            <v>0</v>
          </cell>
          <cell r="O188">
            <v>1.3540000000000001</v>
          </cell>
          <cell r="R188">
            <v>374.97</v>
          </cell>
          <cell r="S188">
            <v>68.84</v>
          </cell>
          <cell r="U188">
            <v>0</v>
          </cell>
          <cell r="Y188">
            <v>108.3532359813084</v>
          </cell>
        </row>
        <row r="189">
          <cell r="C189" t="str">
            <v>HOSPITAL DOM HÉLDER</v>
          </cell>
          <cell r="E189" t="str">
            <v>DANIELI BERNARDO DE ANDRADE SILVA</v>
          </cell>
          <cell r="F189" t="str">
            <v>2 - Outros Profissionais da Saúde</v>
          </cell>
          <cell r="G189" t="str">
            <v>2235-05</v>
          </cell>
          <cell r="H189" t="str">
            <v>03/2022</v>
          </cell>
          <cell r="J189">
            <v>266.83999999999997</v>
          </cell>
          <cell r="L189">
            <v>0</v>
          </cell>
          <cell r="M189">
            <v>0</v>
          </cell>
          <cell r="O189">
            <v>2.84</v>
          </cell>
          <cell r="R189">
            <v>0</v>
          </cell>
          <cell r="S189">
            <v>0</v>
          </cell>
          <cell r="U189">
            <v>0</v>
          </cell>
          <cell r="Y189">
            <v>108.3532359813084</v>
          </cell>
        </row>
        <row r="190">
          <cell r="C190" t="str">
            <v>HOSPITAL DOM HÉLDER</v>
          </cell>
          <cell r="E190" t="str">
            <v>DANIELLE FERNANDA RODRIGUES DE LIMA</v>
          </cell>
          <cell r="F190" t="str">
            <v>2 - Outros Profissionais da Saúde</v>
          </cell>
          <cell r="G190" t="str">
            <v>2235-05</v>
          </cell>
          <cell r="H190" t="str">
            <v>03/2022</v>
          </cell>
          <cell r="J190">
            <v>349.07760000000002</v>
          </cell>
          <cell r="L190">
            <v>0</v>
          </cell>
          <cell r="M190">
            <v>0</v>
          </cell>
          <cell r="O190">
            <v>2.84</v>
          </cell>
          <cell r="R190">
            <v>304.67</v>
          </cell>
          <cell r="S190">
            <v>121.95</v>
          </cell>
          <cell r="U190">
            <v>0</v>
          </cell>
          <cell r="Y190">
            <v>108.3532359813084</v>
          </cell>
        </row>
        <row r="191">
          <cell r="C191" t="str">
            <v>HOSPITAL DOM HÉLDER</v>
          </cell>
          <cell r="E191" t="str">
            <v>DARLETE BATISTA DO NASCIMENTO DUTRA</v>
          </cell>
          <cell r="F191" t="str">
            <v>3 - Administrativo</v>
          </cell>
          <cell r="G191" t="str">
            <v>1421-05</v>
          </cell>
          <cell r="H191" t="str">
            <v>03/2022</v>
          </cell>
          <cell r="J191">
            <v>184.51759999999999</v>
          </cell>
          <cell r="L191">
            <v>0</v>
          </cell>
          <cell r="M191">
            <v>0</v>
          </cell>
          <cell r="O191">
            <v>1.3540000000000001</v>
          </cell>
          <cell r="R191">
            <v>539.01</v>
          </cell>
          <cell r="S191">
            <v>117.3</v>
          </cell>
          <cell r="U191">
            <v>0</v>
          </cell>
          <cell r="Y191">
            <v>108.3532359813084</v>
          </cell>
        </row>
        <row r="192">
          <cell r="C192" t="str">
            <v>HOSPITAL DOM HÉLDER</v>
          </cell>
          <cell r="E192" t="str">
            <v>DAVID DA SILVA MOURA</v>
          </cell>
          <cell r="F192" t="str">
            <v>2 - Outros Profissionais da Saúde</v>
          </cell>
          <cell r="G192" t="str">
            <v>5151-10</v>
          </cell>
          <cell r="H192" t="str">
            <v>03/2022</v>
          </cell>
          <cell r="J192">
            <v>215.9256</v>
          </cell>
          <cell r="L192">
            <v>0</v>
          </cell>
          <cell r="M192">
            <v>0</v>
          </cell>
          <cell r="O192">
            <v>1.3540000000000001</v>
          </cell>
          <cell r="R192">
            <v>0</v>
          </cell>
          <cell r="S192">
            <v>0</v>
          </cell>
          <cell r="U192">
            <v>0</v>
          </cell>
          <cell r="Y192">
            <v>108.3532359813084</v>
          </cell>
        </row>
        <row r="193">
          <cell r="C193" t="str">
            <v>HOSPITAL DOM HÉLDER</v>
          </cell>
          <cell r="E193" t="str">
            <v>DAYANA CAROLINA SILVA DE OLIVEIRA</v>
          </cell>
          <cell r="F193" t="str">
            <v>2 - Outros Profissionais da Saúde</v>
          </cell>
          <cell r="G193" t="str">
            <v>3222-05</v>
          </cell>
          <cell r="H193" t="str">
            <v>03/2022</v>
          </cell>
          <cell r="J193">
            <v>119.3096</v>
          </cell>
          <cell r="L193">
            <v>0</v>
          </cell>
          <cell r="M193">
            <v>0</v>
          </cell>
          <cell r="O193">
            <v>1.3540000000000001</v>
          </cell>
          <cell r="R193">
            <v>0</v>
          </cell>
          <cell r="S193">
            <v>0</v>
          </cell>
          <cell r="U193">
            <v>0</v>
          </cell>
          <cell r="Y193">
            <v>108.3532359813084</v>
          </cell>
        </row>
        <row r="194">
          <cell r="C194" t="str">
            <v>HOSPITAL DOM HÉLDER</v>
          </cell>
          <cell r="E194" t="str">
            <v>DAYANE MACARIO DE ARAUJO GOMES</v>
          </cell>
          <cell r="F194" t="str">
            <v>2 - Outros Profissionais da Saúde</v>
          </cell>
          <cell r="G194" t="str">
            <v>3222-05</v>
          </cell>
          <cell r="H194" t="str">
            <v>03/2022</v>
          </cell>
          <cell r="J194">
            <v>136.84960000000001</v>
          </cell>
          <cell r="L194">
            <v>0</v>
          </cell>
          <cell r="M194">
            <v>0</v>
          </cell>
          <cell r="O194">
            <v>1.3540000000000001</v>
          </cell>
          <cell r="R194">
            <v>374.97</v>
          </cell>
          <cell r="S194">
            <v>72.72</v>
          </cell>
          <cell r="U194">
            <v>0</v>
          </cell>
          <cell r="Y194">
            <v>108.3532359813084</v>
          </cell>
        </row>
        <row r="195">
          <cell r="C195" t="str">
            <v>HOSPITAL DOM HÉLDER</v>
          </cell>
          <cell r="E195" t="str">
            <v>DAYANE MOUZINHO DO NASCIMENTO</v>
          </cell>
          <cell r="F195" t="str">
            <v>2 - Outros Profissionais da Saúde</v>
          </cell>
          <cell r="G195" t="str">
            <v>2235-05</v>
          </cell>
          <cell r="H195" t="str">
            <v>03/2022</v>
          </cell>
          <cell r="J195">
            <v>217.90559999999999</v>
          </cell>
          <cell r="L195">
            <v>0</v>
          </cell>
          <cell r="M195">
            <v>0</v>
          </cell>
          <cell r="O195">
            <v>2.84</v>
          </cell>
          <cell r="R195">
            <v>0</v>
          </cell>
          <cell r="S195">
            <v>0</v>
          </cell>
          <cell r="U195">
            <v>0</v>
          </cell>
          <cell r="Y195">
            <v>108.3532359813084</v>
          </cell>
        </row>
        <row r="196">
          <cell r="C196" t="str">
            <v>HOSPITAL DOM HÉLDER</v>
          </cell>
          <cell r="E196" t="str">
            <v>DAYANE NUNES LIMA</v>
          </cell>
          <cell r="F196" t="str">
            <v>2 - Outros Profissionais da Saúde</v>
          </cell>
          <cell r="G196" t="str">
            <v>5211-30</v>
          </cell>
          <cell r="H196" t="str">
            <v>03/2022</v>
          </cell>
          <cell r="J196">
            <v>98.499200000000002</v>
          </cell>
          <cell r="L196">
            <v>0</v>
          </cell>
          <cell r="M196">
            <v>0</v>
          </cell>
          <cell r="O196">
            <v>1.3540000000000001</v>
          </cell>
          <cell r="R196">
            <v>539.01</v>
          </cell>
          <cell r="S196">
            <v>72.72</v>
          </cell>
          <cell r="U196">
            <v>69.430000000000007</v>
          </cell>
          <cell r="X196" t="str">
            <v>AUXÍLIO CRECHE</v>
          </cell>
          <cell r="Y196">
            <v>108.3532359813084</v>
          </cell>
        </row>
        <row r="197">
          <cell r="C197" t="str">
            <v>HOSPITAL DOM HÉLDER</v>
          </cell>
          <cell r="E197" t="str">
            <v>DAYENE STEFANE DA SILVA</v>
          </cell>
          <cell r="F197" t="str">
            <v>3 - Administrativo</v>
          </cell>
          <cell r="G197" t="str">
            <v>4110-10</v>
          </cell>
          <cell r="H197" t="str">
            <v>03/2022</v>
          </cell>
          <cell r="J197">
            <v>96.960000000000008</v>
          </cell>
          <cell r="L197">
            <v>0</v>
          </cell>
          <cell r="M197">
            <v>0</v>
          </cell>
          <cell r="O197">
            <v>1.3540000000000001</v>
          </cell>
          <cell r="R197">
            <v>890.71</v>
          </cell>
          <cell r="S197">
            <v>53.33</v>
          </cell>
          <cell r="U197">
            <v>0</v>
          </cell>
          <cell r="Y197">
            <v>108.3532359813084</v>
          </cell>
        </row>
        <row r="198">
          <cell r="C198" t="str">
            <v>HOSPITAL DOM HÉLDER</v>
          </cell>
          <cell r="E198" t="str">
            <v>DAYVID LUIZ DE LIMA REGO</v>
          </cell>
          <cell r="F198" t="str">
            <v>2 - Outros Profissionais da Saúde</v>
          </cell>
          <cell r="G198" t="str">
            <v>2235-05</v>
          </cell>
          <cell r="H198" t="str">
            <v>03/2022</v>
          </cell>
          <cell r="J198">
            <v>390.73840000000001</v>
          </cell>
          <cell r="L198">
            <v>0</v>
          </cell>
          <cell r="M198">
            <v>0</v>
          </cell>
          <cell r="O198">
            <v>2.84</v>
          </cell>
          <cell r="R198">
            <v>0</v>
          </cell>
          <cell r="S198">
            <v>0</v>
          </cell>
          <cell r="U198">
            <v>0</v>
          </cell>
          <cell r="Y198">
            <v>108.3532359813084</v>
          </cell>
        </row>
        <row r="199">
          <cell r="C199" t="str">
            <v>HOSPITAL DOM HÉLDER</v>
          </cell>
          <cell r="E199" t="str">
            <v>DEBORA ALVES SILVEIRA</v>
          </cell>
          <cell r="F199" t="str">
            <v>2 - Outros Profissionais da Saúde</v>
          </cell>
          <cell r="G199" t="str">
            <v>3222-05</v>
          </cell>
          <cell r="H199" t="str">
            <v>03/2022</v>
          </cell>
          <cell r="J199">
            <v>110.3728</v>
          </cell>
          <cell r="L199">
            <v>0</v>
          </cell>
          <cell r="M199">
            <v>0</v>
          </cell>
          <cell r="O199">
            <v>1.3540000000000001</v>
          </cell>
          <cell r="R199">
            <v>539.01</v>
          </cell>
          <cell r="S199">
            <v>69.55</v>
          </cell>
          <cell r="U199">
            <v>0</v>
          </cell>
          <cell r="Y199">
            <v>108.3532359813084</v>
          </cell>
        </row>
        <row r="200">
          <cell r="C200" t="str">
            <v>HOSPITAL DOM HÉLDER</v>
          </cell>
          <cell r="E200" t="str">
            <v>DEBORA GOUVEIA DA SILVA SANTOS VIANA</v>
          </cell>
          <cell r="F200" t="str">
            <v>2 - Outros Profissionais da Saúde</v>
          </cell>
          <cell r="G200" t="str">
            <v>2235-05</v>
          </cell>
          <cell r="H200" t="str">
            <v>03/2022</v>
          </cell>
          <cell r="J200">
            <v>251.62960000000001</v>
          </cell>
          <cell r="L200">
            <v>0</v>
          </cell>
          <cell r="M200">
            <v>0</v>
          </cell>
          <cell r="O200">
            <v>2.84</v>
          </cell>
          <cell r="R200">
            <v>0</v>
          </cell>
          <cell r="S200">
            <v>0</v>
          </cell>
          <cell r="U200">
            <v>0</v>
          </cell>
          <cell r="Y200">
            <v>108.3532359813084</v>
          </cell>
        </row>
        <row r="201">
          <cell r="C201" t="str">
            <v>HOSPITAL DOM HÉLDER</v>
          </cell>
          <cell r="E201" t="str">
            <v>DEIBIS RIBEIRO DA SILVA</v>
          </cell>
          <cell r="F201" t="str">
            <v>2 - Outros Profissionais da Saúde</v>
          </cell>
          <cell r="G201" t="str">
            <v>3222-05</v>
          </cell>
          <cell r="H201" t="str">
            <v>03/2022</v>
          </cell>
          <cell r="J201">
            <v>155.11600000000001</v>
          </cell>
          <cell r="L201">
            <v>0</v>
          </cell>
          <cell r="M201">
            <v>0</v>
          </cell>
          <cell r="O201">
            <v>1.3540000000000001</v>
          </cell>
          <cell r="R201">
            <v>0</v>
          </cell>
          <cell r="S201">
            <v>0</v>
          </cell>
          <cell r="U201">
            <v>0</v>
          </cell>
          <cell r="Y201">
            <v>108.3532359813084</v>
          </cell>
        </row>
        <row r="202">
          <cell r="C202" t="str">
            <v>HOSPITAL DOM HÉLDER</v>
          </cell>
          <cell r="E202" t="str">
            <v>DEISIANE MARIA DE SOUZA SILVA</v>
          </cell>
          <cell r="F202" t="str">
            <v>2 - Outros Profissionais da Saúde</v>
          </cell>
          <cell r="G202" t="str">
            <v>3222-05</v>
          </cell>
          <cell r="H202" t="str">
            <v>03/2022</v>
          </cell>
          <cell r="J202">
            <v>142.8672</v>
          </cell>
          <cell r="L202">
            <v>0</v>
          </cell>
          <cell r="M202">
            <v>0</v>
          </cell>
          <cell r="O202">
            <v>1.3540000000000001</v>
          </cell>
          <cell r="R202">
            <v>374.97</v>
          </cell>
          <cell r="S202">
            <v>72.72</v>
          </cell>
          <cell r="U202">
            <v>0</v>
          </cell>
          <cell r="Y202">
            <v>108.3532359813084</v>
          </cell>
        </row>
        <row r="203">
          <cell r="C203" t="str">
            <v>HOSPITAL DOM HÉLDER</v>
          </cell>
          <cell r="E203" t="str">
            <v>DEISIANY MARIA DA CONCEICAO LAURINDO</v>
          </cell>
          <cell r="F203" t="str">
            <v>2 - Outros Profissionais da Saúde</v>
          </cell>
          <cell r="G203" t="str">
            <v>3222-05</v>
          </cell>
          <cell r="H203" t="str">
            <v>03/2022</v>
          </cell>
          <cell r="J203">
            <v>141.5864</v>
          </cell>
          <cell r="L203">
            <v>0</v>
          </cell>
          <cell r="M203">
            <v>0</v>
          </cell>
          <cell r="O203">
            <v>1.3540000000000001</v>
          </cell>
          <cell r="R203">
            <v>1085.98</v>
          </cell>
          <cell r="S203">
            <v>72.72</v>
          </cell>
          <cell r="U203">
            <v>0</v>
          </cell>
          <cell r="Y203">
            <v>108.3532359813084</v>
          </cell>
        </row>
        <row r="204">
          <cell r="C204" t="str">
            <v>HOSPITAL DOM HÉLDER</v>
          </cell>
          <cell r="E204" t="str">
            <v>DEISIELE FERREIRA MARTINS</v>
          </cell>
          <cell r="F204" t="str">
            <v>3 - Administrativo</v>
          </cell>
          <cell r="G204" t="str">
            <v>4110-10</v>
          </cell>
          <cell r="H204" t="str">
            <v>03/2022</v>
          </cell>
          <cell r="J204">
            <v>179.64879999999999</v>
          </cell>
          <cell r="L204">
            <v>0</v>
          </cell>
          <cell r="M204">
            <v>0</v>
          </cell>
          <cell r="O204">
            <v>1.3540000000000001</v>
          </cell>
          <cell r="R204">
            <v>0</v>
          </cell>
          <cell r="S204">
            <v>0</v>
          </cell>
          <cell r="U204">
            <v>0</v>
          </cell>
          <cell r="Y204">
            <v>108.3532359813084</v>
          </cell>
        </row>
        <row r="205">
          <cell r="C205" t="str">
            <v>HOSPITAL DOM HÉLDER</v>
          </cell>
          <cell r="E205" t="str">
            <v>DEIZIMA FRANCISCA PEREIRA GOMES</v>
          </cell>
          <cell r="F205" t="str">
            <v>2 - Outros Profissionais da Saúde</v>
          </cell>
          <cell r="G205" t="str">
            <v>3222-05</v>
          </cell>
          <cell r="H205" t="str">
            <v>03/2022</v>
          </cell>
          <cell r="J205">
            <v>144.71680000000001</v>
          </cell>
          <cell r="L205">
            <v>0</v>
          </cell>
          <cell r="M205">
            <v>0</v>
          </cell>
          <cell r="O205">
            <v>1.3540000000000001</v>
          </cell>
          <cell r="R205">
            <v>0</v>
          </cell>
          <cell r="S205">
            <v>0</v>
          </cell>
          <cell r="U205">
            <v>69.41</v>
          </cell>
          <cell r="X205" t="str">
            <v>AUXÍLIO CRECHE</v>
          </cell>
          <cell r="Y205">
            <v>108.3532359813084</v>
          </cell>
        </row>
        <row r="206">
          <cell r="C206" t="str">
            <v>HOSPITAL DOM HÉLDER</v>
          </cell>
          <cell r="E206" t="str">
            <v>DENILSON MANOEL DA SILVA</v>
          </cell>
          <cell r="F206" t="str">
            <v>3 - Administrativo</v>
          </cell>
          <cell r="G206" t="str">
            <v>5174-10</v>
          </cell>
          <cell r="H206" t="str">
            <v>03/2022</v>
          </cell>
          <cell r="J206">
            <v>102.70959999999999</v>
          </cell>
          <cell r="L206">
            <v>0</v>
          </cell>
          <cell r="M206">
            <v>0</v>
          </cell>
          <cell r="O206">
            <v>1.3540000000000001</v>
          </cell>
          <cell r="R206">
            <v>480.22</v>
          </cell>
          <cell r="S206">
            <v>69.41</v>
          </cell>
          <cell r="U206">
            <v>0</v>
          </cell>
          <cell r="Y206">
            <v>108.3532359813084</v>
          </cell>
        </row>
        <row r="207">
          <cell r="C207" t="str">
            <v>HOSPITAL DOM HÉLDER</v>
          </cell>
          <cell r="E207" t="str">
            <v>DENYS CARVALHO DA ROCHA</v>
          </cell>
          <cell r="F207" t="str">
            <v>3 - Administrativo</v>
          </cell>
          <cell r="G207" t="str">
            <v>5174-10</v>
          </cell>
          <cell r="H207" t="str">
            <v>03/2022</v>
          </cell>
          <cell r="J207">
            <v>99.996800000000007</v>
          </cell>
          <cell r="L207">
            <v>0</v>
          </cell>
          <cell r="M207">
            <v>0</v>
          </cell>
          <cell r="O207">
            <v>1.3540000000000001</v>
          </cell>
          <cell r="R207">
            <v>374.97</v>
          </cell>
          <cell r="S207">
            <v>67.87</v>
          </cell>
          <cell r="U207">
            <v>0</v>
          </cell>
          <cell r="Y207">
            <v>108.3532359813084</v>
          </cell>
        </row>
        <row r="208">
          <cell r="C208" t="str">
            <v>HOSPITAL DOM HÉLDER</v>
          </cell>
          <cell r="E208" t="str">
            <v>DEOCLECIO TOLEDO DE BARROS NETO</v>
          </cell>
          <cell r="F208" t="str">
            <v>3 - Administrativo</v>
          </cell>
          <cell r="G208" t="str">
            <v>1421-05</v>
          </cell>
          <cell r="H208" t="str">
            <v>03/2022</v>
          </cell>
          <cell r="J208">
            <v>281.5496</v>
          </cell>
          <cell r="L208">
            <v>0</v>
          </cell>
          <cell r="M208">
            <v>0</v>
          </cell>
          <cell r="O208">
            <v>1.3540000000000001</v>
          </cell>
          <cell r="R208">
            <v>0</v>
          </cell>
          <cell r="S208">
            <v>0</v>
          </cell>
          <cell r="U208">
            <v>0</v>
          </cell>
          <cell r="Y208">
            <v>108.3532359813084</v>
          </cell>
        </row>
        <row r="209">
          <cell r="C209" t="str">
            <v>HOSPITAL DOM HÉLDER</v>
          </cell>
          <cell r="E209" t="str">
            <v>DEYSE DE OLIVEIRA CARDOSO SILVA</v>
          </cell>
          <cell r="F209" t="str">
            <v>2 - Outros Profissionais da Saúde</v>
          </cell>
          <cell r="G209" t="str">
            <v>2234-05</v>
          </cell>
          <cell r="H209" t="str">
            <v>03/2022</v>
          </cell>
          <cell r="J209">
            <v>534.81200000000001</v>
          </cell>
          <cell r="L209">
            <v>0</v>
          </cell>
          <cell r="M209">
            <v>0</v>
          </cell>
          <cell r="O209">
            <v>1.3540000000000001</v>
          </cell>
          <cell r="R209">
            <v>0</v>
          </cell>
          <cell r="S209">
            <v>0</v>
          </cell>
          <cell r="U209">
            <v>148.24</v>
          </cell>
          <cell r="X209" t="str">
            <v>AUXÍLIO CRECHE</v>
          </cell>
          <cell r="Y209">
            <v>108.3532359813084</v>
          </cell>
        </row>
        <row r="210">
          <cell r="C210" t="str">
            <v>HOSPITAL DOM HÉLDER</v>
          </cell>
          <cell r="E210" t="str">
            <v>DIANA CARLA DIAS DOS SANTOS</v>
          </cell>
          <cell r="F210" t="str">
            <v>2 - Outros Profissionais da Saúde</v>
          </cell>
          <cell r="G210" t="str">
            <v>2235-05</v>
          </cell>
          <cell r="H210" t="str">
            <v>03/2022</v>
          </cell>
          <cell r="J210">
            <v>266.76240000000001</v>
          </cell>
          <cell r="L210">
            <v>0</v>
          </cell>
          <cell r="M210">
            <v>0</v>
          </cell>
          <cell r="O210">
            <v>2.84</v>
          </cell>
          <cell r="R210">
            <v>0</v>
          </cell>
          <cell r="S210">
            <v>0</v>
          </cell>
          <cell r="U210">
            <v>0</v>
          </cell>
          <cell r="Y210">
            <v>108.3532359813084</v>
          </cell>
        </row>
        <row r="211">
          <cell r="C211" t="str">
            <v>HOSPITAL DOM HÉLDER</v>
          </cell>
          <cell r="E211" t="str">
            <v>DIEGO DE LIMA MARQUES</v>
          </cell>
          <cell r="F211" t="str">
            <v>2 - Outros Profissionais da Saúde</v>
          </cell>
          <cell r="G211" t="str">
            <v>5211-30</v>
          </cell>
          <cell r="H211" t="str">
            <v>03/2022</v>
          </cell>
          <cell r="J211">
            <v>112.8176</v>
          </cell>
          <cell r="L211">
            <v>0</v>
          </cell>
          <cell r="M211">
            <v>0</v>
          </cell>
          <cell r="O211">
            <v>1.3540000000000001</v>
          </cell>
          <cell r="R211">
            <v>394.87</v>
          </cell>
          <cell r="S211">
            <v>72.72</v>
          </cell>
          <cell r="U211">
            <v>0</v>
          </cell>
          <cell r="Y211">
            <v>108.3532359813084</v>
          </cell>
        </row>
        <row r="212">
          <cell r="C212" t="str">
            <v>HOSPITAL DOM HÉLDER</v>
          </cell>
          <cell r="E212" t="str">
            <v>DIOGO ALVES DUARTE</v>
          </cell>
          <cell r="F212" t="str">
            <v>2 - Outros Profissionais da Saúde</v>
          </cell>
          <cell r="G212" t="str">
            <v>2236-05</v>
          </cell>
          <cell r="H212" t="str">
            <v>03/2022</v>
          </cell>
          <cell r="J212">
            <v>231.94159999999999</v>
          </cell>
          <cell r="L212">
            <v>0</v>
          </cell>
          <cell r="M212">
            <v>0</v>
          </cell>
          <cell r="O212">
            <v>2.84</v>
          </cell>
          <cell r="R212">
            <v>0</v>
          </cell>
          <cell r="S212">
            <v>0</v>
          </cell>
          <cell r="U212">
            <v>0</v>
          </cell>
          <cell r="Y212">
            <v>108.3532359813084</v>
          </cell>
        </row>
        <row r="213">
          <cell r="C213" t="str">
            <v>HOSPITAL DOM HÉLDER</v>
          </cell>
          <cell r="E213" t="str">
            <v>DION TIBURCIO DE OLIVEIRA</v>
          </cell>
          <cell r="F213" t="str">
            <v>2 - Outros Profissionais da Saúde</v>
          </cell>
          <cell r="G213" t="str">
            <v>5151-10</v>
          </cell>
          <cell r="H213" t="str">
            <v>03/2022</v>
          </cell>
          <cell r="J213">
            <v>125.70399999999999</v>
          </cell>
          <cell r="L213">
            <v>0</v>
          </cell>
          <cell r="M213">
            <v>0</v>
          </cell>
          <cell r="O213">
            <v>1.3540000000000001</v>
          </cell>
          <cell r="R213">
            <v>0</v>
          </cell>
          <cell r="S213">
            <v>0</v>
          </cell>
          <cell r="U213">
            <v>0</v>
          </cell>
          <cell r="Y213">
            <v>108.3532359813084</v>
          </cell>
        </row>
        <row r="214">
          <cell r="C214" t="str">
            <v>HOSPITAL DOM HÉLDER</v>
          </cell>
          <cell r="E214" t="str">
            <v>DORALICE DA SILVA SOUZA</v>
          </cell>
          <cell r="F214" t="str">
            <v>2 - Outros Profissionais da Saúde</v>
          </cell>
          <cell r="G214" t="str">
            <v>3222-05</v>
          </cell>
          <cell r="H214" t="str">
            <v>03/2022</v>
          </cell>
          <cell r="J214">
            <v>166.8416</v>
          </cell>
          <cell r="L214">
            <v>0</v>
          </cell>
          <cell r="M214">
            <v>0</v>
          </cell>
          <cell r="O214">
            <v>1.3540000000000001</v>
          </cell>
          <cell r="R214">
            <v>274.54000000000002</v>
          </cell>
          <cell r="S214">
            <v>72.72</v>
          </cell>
          <cell r="U214">
            <v>0</v>
          </cell>
          <cell r="Y214">
            <v>108.3532359813084</v>
          </cell>
        </row>
        <row r="215">
          <cell r="C215" t="str">
            <v>HOSPITAL DOM HÉLDER</v>
          </cell>
          <cell r="E215" t="str">
            <v>DOUGLAS GOMES DA SILVA</v>
          </cell>
          <cell r="F215" t="str">
            <v>3 - Administrativo</v>
          </cell>
          <cell r="G215" t="str">
            <v>7823-05</v>
          </cell>
          <cell r="H215" t="str">
            <v>03/2022</v>
          </cell>
          <cell r="J215">
            <v>285.36320000000001</v>
          </cell>
          <cell r="L215">
            <v>0</v>
          </cell>
          <cell r="M215">
            <v>0</v>
          </cell>
          <cell r="O215">
            <v>1.3540000000000001</v>
          </cell>
          <cell r="R215">
            <v>0</v>
          </cell>
          <cell r="S215">
            <v>0</v>
          </cell>
          <cell r="U215">
            <v>0</v>
          </cell>
          <cell r="Y215">
            <v>108.3532359813084</v>
          </cell>
        </row>
        <row r="216">
          <cell r="C216" t="str">
            <v>HOSPITAL DOM HÉLDER</v>
          </cell>
          <cell r="E216" t="str">
            <v>DOUGLAS RAFAEL DE SANTANA SILVA</v>
          </cell>
          <cell r="F216" t="str">
            <v>3 - Administrativo</v>
          </cell>
          <cell r="G216" t="str">
            <v>5174-10</v>
          </cell>
          <cell r="H216" t="str">
            <v>03/2022</v>
          </cell>
          <cell r="J216">
            <v>111.68</v>
          </cell>
          <cell r="L216">
            <v>0</v>
          </cell>
          <cell r="M216">
            <v>0</v>
          </cell>
          <cell r="O216">
            <v>1.3540000000000001</v>
          </cell>
          <cell r="R216">
            <v>0</v>
          </cell>
          <cell r="S216">
            <v>0</v>
          </cell>
          <cell r="U216">
            <v>0</v>
          </cell>
          <cell r="Y216">
            <v>108.3532359813084</v>
          </cell>
        </row>
        <row r="217">
          <cell r="C217" t="str">
            <v>HOSPITAL DOM HÉLDER</v>
          </cell>
          <cell r="E217" t="str">
            <v>DULCINEIA MACIEL CALDEIRAS</v>
          </cell>
          <cell r="F217" t="str">
            <v>3 - Administrativo</v>
          </cell>
          <cell r="G217" t="str">
            <v>7632-10</v>
          </cell>
          <cell r="H217" t="str">
            <v>03/2022</v>
          </cell>
          <cell r="J217">
            <v>247.55439999999999</v>
          </cell>
          <cell r="L217">
            <v>0</v>
          </cell>
          <cell r="M217">
            <v>0</v>
          </cell>
          <cell r="O217">
            <v>1.3540000000000001</v>
          </cell>
          <cell r="R217">
            <v>394.63</v>
          </cell>
          <cell r="S217">
            <v>0</v>
          </cell>
          <cell r="U217">
            <v>0</v>
          </cell>
          <cell r="Y217">
            <v>108.3532359813084</v>
          </cell>
        </row>
        <row r="218">
          <cell r="C218" t="str">
            <v>HOSPITAL DOM HÉLDER</v>
          </cell>
          <cell r="E218" t="str">
            <v>DVANICE GRACILIANO DA SILVA MELO</v>
          </cell>
          <cell r="F218" t="str">
            <v>2 - Outros Profissionais da Saúde</v>
          </cell>
          <cell r="G218" t="str">
            <v>3222-05</v>
          </cell>
          <cell r="H218" t="str">
            <v>03/2022</v>
          </cell>
          <cell r="J218">
            <v>152.2824</v>
          </cell>
          <cell r="L218">
            <v>0</v>
          </cell>
          <cell r="M218">
            <v>0</v>
          </cell>
          <cell r="O218">
            <v>1.3540000000000001</v>
          </cell>
          <cell r="R218">
            <v>0</v>
          </cell>
          <cell r="S218">
            <v>0</v>
          </cell>
          <cell r="U218">
            <v>0</v>
          </cell>
          <cell r="Y218">
            <v>108.3532359813084</v>
          </cell>
        </row>
        <row r="219">
          <cell r="C219" t="str">
            <v>HOSPITAL DOM HÉLDER</v>
          </cell>
          <cell r="E219" t="str">
            <v>EDIANE LEANDRO DO NASCIMENTO</v>
          </cell>
          <cell r="F219" t="str">
            <v>2 - Outros Profissionais da Saúde</v>
          </cell>
          <cell r="G219" t="str">
            <v>3222-05</v>
          </cell>
          <cell r="H219" t="str">
            <v>03/2022</v>
          </cell>
          <cell r="J219">
            <v>153.49359999999999</v>
          </cell>
          <cell r="L219">
            <v>0</v>
          </cell>
          <cell r="M219">
            <v>0</v>
          </cell>
          <cell r="O219">
            <v>1.3540000000000001</v>
          </cell>
          <cell r="R219">
            <v>374.97</v>
          </cell>
          <cell r="S219">
            <v>67.63</v>
          </cell>
          <cell r="U219">
            <v>0</v>
          </cell>
          <cell r="Y219">
            <v>108.3532359813084</v>
          </cell>
        </row>
        <row r="220">
          <cell r="C220" t="str">
            <v>HOSPITAL DOM HÉLDER</v>
          </cell>
          <cell r="E220" t="str">
            <v>EDICASSIA RODRIGUES DE FREITAS</v>
          </cell>
          <cell r="F220" t="str">
            <v>3 - Administrativo</v>
          </cell>
          <cell r="G220" t="str">
            <v>4110-10</v>
          </cell>
          <cell r="H220" t="str">
            <v>03/2022</v>
          </cell>
          <cell r="J220">
            <v>12.0716</v>
          </cell>
          <cell r="L220">
            <v>0</v>
          </cell>
          <cell r="M220">
            <v>0</v>
          </cell>
          <cell r="O220">
            <v>1.3540000000000001</v>
          </cell>
          <cell r="R220">
            <v>568.57000000000005</v>
          </cell>
          <cell r="S220">
            <v>35.15</v>
          </cell>
          <cell r="U220">
            <v>0</v>
          </cell>
          <cell r="Y220">
            <v>108.3532359813084</v>
          </cell>
        </row>
        <row r="221">
          <cell r="C221" t="str">
            <v>HOSPITAL DOM HÉLDER</v>
          </cell>
          <cell r="E221" t="str">
            <v>EDICILENE KATIA PEREIRA</v>
          </cell>
          <cell r="F221" t="str">
            <v>2 - Outros Profissionais da Saúde</v>
          </cell>
          <cell r="G221" t="str">
            <v>2235-05</v>
          </cell>
          <cell r="H221" t="str">
            <v>03/2022</v>
          </cell>
          <cell r="J221">
            <v>394.77679999999998</v>
          </cell>
          <cell r="L221">
            <v>0</v>
          </cell>
          <cell r="M221">
            <v>0</v>
          </cell>
          <cell r="O221">
            <v>2.84</v>
          </cell>
          <cell r="R221">
            <v>0</v>
          </cell>
          <cell r="S221">
            <v>0</v>
          </cell>
          <cell r="U221">
            <v>0</v>
          </cell>
          <cell r="Y221">
            <v>108.3532359813084</v>
          </cell>
        </row>
        <row r="222">
          <cell r="C222" t="str">
            <v>HOSPITAL DOM HÉLDER</v>
          </cell>
          <cell r="E222" t="str">
            <v>EDILANE IZABEL DA SILVA</v>
          </cell>
          <cell r="F222" t="str">
            <v>2 - Outros Profissionais da Saúde</v>
          </cell>
          <cell r="G222" t="str">
            <v>3222-05</v>
          </cell>
          <cell r="H222" t="str">
            <v>03/2022</v>
          </cell>
          <cell r="J222">
            <v>148.10640000000001</v>
          </cell>
          <cell r="L222">
            <v>0</v>
          </cell>
          <cell r="M222">
            <v>0</v>
          </cell>
          <cell r="O222">
            <v>1.3540000000000001</v>
          </cell>
          <cell r="R222">
            <v>374.97</v>
          </cell>
          <cell r="S222">
            <v>72.72</v>
          </cell>
          <cell r="U222">
            <v>0</v>
          </cell>
          <cell r="Y222">
            <v>108.3532359813084</v>
          </cell>
        </row>
        <row r="223">
          <cell r="C223" t="str">
            <v>HOSPITAL DOM HÉLDER</v>
          </cell>
          <cell r="E223" t="str">
            <v>EDILENE ALVES DA SILVA</v>
          </cell>
          <cell r="F223" t="str">
            <v>2 - Outros Profissionais da Saúde</v>
          </cell>
          <cell r="G223" t="str">
            <v>2237-10</v>
          </cell>
          <cell r="H223" t="str">
            <v>03/2022</v>
          </cell>
          <cell r="J223">
            <v>419.44319999999999</v>
          </cell>
          <cell r="L223">
            <v>0</v>
          </cell>
          <cell r="M223">
            <v>0</v>
          </cell>
          <cell r="O223">
            <v>1.3540000000000001</v>
          </cell>
          <cell r="R223">
            <v>0</v>
          </cell>
          <cell r="S223">
            <v>0</v>
          </cell>
          <cell r="U223">
            <v>0</v>
          </cell>
          <cell r="Y223">
            <v>108.3532359813084</v>
          </cell>
        </row>
        <row r="224">
          <cell r="C224" t="str">
            <v>HOSPITAL DOM HÉLDER</v>
          </cell>
          <cell r="E224" t="str">
            <v>EDILENE FALCAO DA SILVA</v>
          </cell>
          <cell r="F224" t="str">
            <v>2 - Outros Profissionais da Saúde</v>
          </cell>
          <cell r="G224" t="str">
            <v>3222-05</v>
          </cell>
          <cell r="H224" t="str">
            <v>03/2022</v>
          </cell>
          <cell r="J224">
            <v>137.66319999999999</v>
          </cell>
          <cell r="L224">
            <v>0</v>
          </cell>
          <cell r="M224">
            <v>0</v>
          </cell>
          <cell r="O224">
            <v>1.3540000000000001</v>
          </cell>
          <cell r="R224">
            <v>257.37</v>
          </cell>
          <cell r="S224">
            <v>68.09</v>
          </cell>
          <cell r="U224">
            <v>0</v>
          </cell>
          <cell r="Y224">
            <v>108.3532359813084</v>
          </cell>
        </row>
        <row r="225">
          <cell r="C225" t="str">
            <v>HOSPITAL DOM HÉLDER</v>
          </cell>
          <cell r="E225" t="str">
            <v>EDILEUSA COELHO DE MEDEIROS FIGLIOULO</v>
          </cell>
          <cell r="F225" t="str">
            <v>1 - Médico</v>
          </cell>
          <cell r="G225" t="str">
            <v>2251-20</v>
          </cell>
          <cell r="H225" t="str">
            <v>03/2022</v>
          </cell>
          <cell r="J225">
            <v>257.24</v>
          </cell>
          <cell r="L225">
            <v>0</v>
          </cell>
          <cell r="M225">
            <v>0</v>
          </cell>
          <cell r="O225">
            <v>10.83</v>
          </cell>
          <cell r="R225">
            <v>0</v>
          </cell>
          <cell r="S225">
            <v>0</v>
          </cell>
          <cell r="U225">
            <v>0</v>
          </cell>
          <cell r="Y225">
            <v>108.3532359813084</v>
          </cell>
        </row>
        <row r="226">
          <cell r="C226" t="str">
            <v>HOSPITAL DOM HÉLDER</v>
          </cell>
          <cell r="E226" t="str">
            <v>EDILEUZA MARTINS BATISTA</v>
          </cell>
          <cell r="F226" t="str">
            <v>2 - Outros Profissionais da Saúde</v>
          </cell>
          <cell r="G226" t="str">
            <v>3222-05</v>
          </cell>
          <cell r="H226" t="str">
            <v>03/2022</v>
          </cell>
          <cell r="J226">
            <v>0</v>
          </cell>
          <cell r="L226">
            <v>0</v>
          </cell>
          <cell r="M226">
            <v>0</v>
          </cell>
          <cell r="O226">
            <v>1.3540000000000001</v>
          </cell>
          <cell r="R226">
            <v>0</v>
          </cell>
          <cell r="S226">
            <v>0</v>
          </cell>
          <cell r="U226">
            <v>0</v>
          </cell>
          <cell r="Y226">
            <v>108.3532359813084</v>
          </cell>
        </row>
        <row r="227">
          <cell r="C227" t="str">
            <v>HOSPITAL DOM HÉLDER</v>
          </cell>
          <cell r="E227" t="str">
            <v>EDILSON JOSE DA SILVA</v>
          </cell>
          <cell r="F227" t="str">
            <v>2 - Outros Profissionais da Saúde</v>
          </cell>
          <cell r="G227" t="str">
            <v>5151-10</v>
          </cell>
          <cell r="H227" t="str">
            <v>03/2022</v>
          </cell>
          <cell r="J227">
            <v>121.2</v>
          </cell>
          <cell r="L227">
            <v>0</v>
          </cell>
          <cell r="M227">
            <v>0</v>
          </cell>
          <cell r="O227">
            <v>1.3540000000000001</v>
          </cell>
          <cell r="R227">
            <v>0</v>
          </cell>
          <cell r="S227">
            <v>0</v>
          </cell>
          <cell r="U227">
            <v>0</v>
          </cell>
          <cell r="Y227">
            <v>108.3532359813084</v>
          </cell>
        </row>
        <row r="228">
          <cell r="C228" t="str">
            <v>HOSPITAL DOM HÉLDER</v>
          </cell>
          <cell r="E228" t="str">
            <v>EDILZA MARIA CRISPIM DE BARROS</v>
          </cell>
          <cell r="F228" t="str">
            <v>2 - Outros Profissionais da Saúde</v>
          </cell>
          <cell r="G228" t="str">
            <v>3222-05</v>
          </cell>
          <cell r="H228" t="str">
            <v>03/2022</v>
          </cell>
          <cell r="J228">
            <v>116.2376</v>
          </cell>
          <cell r="L228">
            <v>0</v>
          </cell>
          <cell r="M228">
            <v>0</v>
          </cell>
          <cell r="O228">
            <v>1.3540000000000001</v>
          </cell>
          <cell r="R228">
            <v>0</v>
          </cell>
          <cell r="S228">
            <v>0</v>
          </cell>
          <cell r="U228">
            <v>0</v>
          </cell>
          <cell r="Y228">
            <v>108.3532359813084</v>
          </cell>
        </row>
        <row r="229">
          <cell r="C229" t="str">
            <v>HOSPITAL DOM HÉLDER</v>
          </cell>
          <cell r="E229" t="str">
            <v>EDIVANE ALVES DE MORAES</v>
          </cell>
          <cell r="F229" t="str">
            <v>2 - Outros Profissionais da Saúde</v>
          </cell>
          <cell r="G229" t="str">
            <v>2235-05</v>
          </cell>
          <cell r="H229" t="str">
            <v>03/2022</v>
          </cell>
          <cell r="J229">
            <v>300.90480000000002</v>
          </cell>
          <cell r="L229">
            <v>0</v>
          </cell>
          <cell r="M229">
            <v>0</v>
          </cell>
          <cell r="O229">
            <v>2.84</v>
          </cell>
          <cell r="R229">
            <v>0</v>
          </cell>
          <cell r="S229">
            <v>0</v>
          </cell>
          <cell r="U229">
            <v>0</v>
          </cell>
          <cell r="Y229">
            <v>108.3532359813084</v>
          </cell>
        </row>
        <row r="230">
          <cell r="C230" t="str">
            <v>HOSPITAL DOM HÉLDER</v>
          </cell>
          <cell r="E230" t="str">
            <v>EDIVANIA MARIA BATISTA DE JESUS</v>
          </cell>
          <cell r="F230" t="str">
            <v>2 - Outros Profissionais da Saúde</v>
          </cell>
          <cell r="G230" t="str">
            <v>5211-30</v>
          </cell>
          <cell r="H230" t="str">
            <v>03/2022</v>
          </cell>
          <cell r="J230">
            <v>101.80800000000001</v>
          </cell>
          <cell r="L230">
            <v>0</v>
          </cell>
          <cell r="M230">
            <v>0</v>
          </cell>
          <cell r="O230">
            <v>1.3540000000000001</v>
          </cell>
          <cell r="R230">
            <v>0</v>
          </cell>
          <cell r="S230">
            <v>0</v>
          </cell>
          <cell r="U230">
            <v>0</v>
          </cell>
          <cell r="Y230">
            <v>108.3532359813084</v>
          </cell>
        </row>
        <row r="231">
          <cell r="C231" t="str">
            <v>HOSPITAL DOM HÉLDER</v>
          </cell>
          <cell r="E231" t="str">
            <v>EDJANE PEREIRA DE BARROS</v>
          </cell>
          <cell r="F231" t="str">
            <v>3 - Administrativo</v>
          </cell>
          <cell r="G231" t="str">
            <v>4110-10</v>
          </cell>
          <cell r="H231" t="str">
            <v>03/2022</v>
          </cell>
          <cell r="J231">
            <v>105.804</v>
          </cell>
          <cell r="L231">
            <v>0</v>
          </cell>
          <cell r="M231">
            <v>0</v>
          </cell>
          <cell r="O231">
            <v>1.3540000000000001</v>
          </cell>
          <cell r="R231">
            <v>476.3</v>
          </cell>
          <cell r="S231">
            <v>70.3</v>
          </cell>
          <cell r="U231">
            <v>0</v>
          </cell>
          <cell r="Y231">
            <v>108.3532359813084</v>
          </cell>
        </row>
        <row r="232">
          <cell r="C232" t="str">
            <v>HOSPITAL DOM HÉLDER</v>
          </cell>
          <cell r="E232" t="str">
            <v>EDJANE TOME DO CARMO</v>
          </cell>
          <cell r="F232" t="str">
            <v>2 - Outros Profissionais da Saúde</v>
          </cell>
          <cell r="G232" t="str">
            <v>3222-05</v>
          </cell>
          <cell r="H232" t="str">
            <v>03/2022</v>
          </cell>
          <cell r="J232">
            <v>231.51599999999999</v>
          </cell>
          <cell r="L232">
            <v>0</v>
          </cell>
          <cell r="M232">
            <v>0</v>
          </cell>
          <cell r="O232">
            <v>1.3540000000000001</v>
          </cell>
          <cell r="R232">
            <v>0</v>
          </cell>
          <cell r="S232">
            <v>0</v>
          </cell>
          <cell r="U232">
            <v>0</v>
          </cell>
          <cell r="Y232">
            <v>108.3532359813084</v>
          </cell>
        </row>
        <row r="233">
          <cell r="C233" t="str">
            <v>HOSPITAL DOM HÉLDER</v>
          </cell>
          <cell r="E233" t="str">
            <v xml:space="preserve">EDMAR GOMES DE SOUZA </v>
          </cell>
          <cell r="F233" t="str">
            <v>3 - Administrativo</v>
          </cell>
          <cell r="G233" t="str">
            <v>2526-05</v>
          </cell>
          <cell r="H233" t="str">
            <v>03/2022</v>
          </cell>
          <cell r="J233">
            <v>166.36959999999999</v>
          </cell>
          <cell r="L233">
            <v>0</v>
          </cell>
          <cell r="M233">
            <v>0</v>
          </cell>
          <cell r="O233">
            <v>1.3540000000000001</v>
          </cell>
          <cell r="R233">
            <v>0</v>
          </cell>
          <cell r="S233">
            <v>0</v>
          </cell>
          <cell r="U233">
            <v>0</v>
          </cell>
          <cell r="Y233">
            <v>108.3532359813084</v>
          </cell>
        </row>
        <row r="234">
          <cell r="C234" t="str">
            <v>HOSPITAL DOM HÉLDER</v>
          </cell>
          <cell r="E234" t="str">
            <v>EDNA LUCIA FERREIRA DA SILVA</v>
          </cell>
          <cell r="F234" t="str">
            <v>2 - Outros Profissionais da Saúde</v>
          </cell>
          <cell r="G234" t="str">
            <v>3222-05</v>
          </cell>
          <cell r="H234" t="str">
            <v>03/2022</v>
          </cell>
          <cell r="J234">
            <v>131.85040000000001</v>
          </cell>
          <cell r="L234">
            <v>0</v>
          </cell>
          <cell r="M234">
            <v>0</v>
          </cell>
          <cell r="O234">
            <v>1.3540000000000001</v>
          </cell>
          <cell r="R234">
            <v>351.54</v>
          </cell>
          <cell r="S234">
            <v>68.42</v>
          </cell>
          <cell r="U234">
            <v>0</v>
          </cell>
          <cell r="Y234">
            <v>108.3532359813084</v>
          </cell>
        </row>
        <row r="235">
          <cell r="C235" t="str">
            <v>HOSPITAL DOM HÉLDER</v>
          </cell>
          <cell r="E235" t="str">
            <v>EDNA MARIA DA SILVA</v>
          </cell>
          <cell r="F235" t="str">
            <v>2 - Outros Profissionais da Saúde</v>
          </cell>
          <cell r="G235" t="str">
            <v>3222-05</v>
          </cell>
          <cell r="H235" t="str">
            <v>03/2022</v>
          </cell>
          <cell r="J235">
            <v>143.23439999999999</v>
          </cell>
          <cell r="L235">
            <v>0</v>
          </cell>
          <cell r="M235">
            <v>0</v>
          </cell>
          <cell r="O235">
            <v>1.3540000000000001</v>
          </cell>
          <cell r="R235">
            <v>257.37</v>
          </cell>
          <cell r="S235">
            <v>70.900000000000006</v>
          </cell>
          <cell r="U235">
            <v>67.099999999999994</v>
          </cell>
          <cell r="X235" t="str">
            <v>AUXÍLIO CRECHE</v>
          </cell>
          <cell r="Y235">
            <v>108.3532359813084</v>
          </cell>
        </row>
        <row r="236">
          <cell r="C236" t="str">
            <v>HOSPITAL DOM HÉLDER</v>
          </cell>
          <cell r="E236" t="str">
            <v>EDNA MARIA DA SILVA BARROS</v>
          </cell>
          <cell r="F236" t="str">
            <v>2 - Outros Profissionais da Saúde</v>
          </cell>
          <cell r="G236" t="str">
            <v>3222-05</v>
          </cell>
          <cell r="H236" t="str">
            <v>03/2022</v>
          </cell>
          <cell r="J236">
            <v>119.80880000000001</v>
          </cell>
          <cell r="L236">
            <v>0</v>
          </cell>
          <cell r="M236">
            <v>0</v>
          </cell>
          <cell r="O236">
            <v>1.3540000000000001</v>
          </cell>
          <cell r="R236">
            <v>0</v>
          </cell>
          <cell r="S236">
            <v>0</v>
          </cell>
          <cell r="U236">
            <v>0</v>
          </cell>
          <cell r="Y236">
            <v>108.3532359813084</v>
          </cell>
        </row>
        <row r="237">
          <cell r="C237" t="str">
            <v>HOSPITAL DOM HÉLDER</v>
          </cell>
          <cell r="E237" t="str">
            <v>EDNA XAVIER DA SILVA</v>
          </cell>
          <cell r="F237" t="str">
            <v>2 - Outros Profissionais da Saúde</v>
          </cell>
          <cell r="G237" t="str">
            <v>3222-05</v>
          </cell>
          <cell r="H237" t="str">
            <v>03/2022</v>
          </cell>
          <cell r="J237">
            <v>125.3792</v>
          </cell>
          <cell r="L237">
            <v>0</v>
          </cell>
          <cell r="M237">
            <v>0</v>
          </cell>
          <cell r="O237">
            <v>1.3540000000000001</v>
          </cell>
          <cell r="R237">
            <v>257.37</v>
          </cell>
          <cell r="S237">
            <v>64.239999999999995</v>
          </cell>
          <cell r="U237">
            <v>0</v>
          </cell>
          <cell r="Y237">
            <v>108.3532359813084</v>
          </cell>
        </row>
        <row r="238">
          <cell r="C238" t="str">
            <v>HOSPITAL DOM HÉLDER</v>
          </cell>
          <cell r="E238" t="str">
            <v>EDNARA RODRIGUES AIRES DE OLIVEIRA</v>
          </cell>
          <cell r="F238" t="str">
            <v>2 - Outros Profissionais da Saúde</v>
          </cell>
          <cell r="G238" t="str">
            <v>2235-05</v>
          </cell>
          <cell r="H238" t="str">
            <v>03/2022</v>
          </cell>
          <cell r="J238">
            <v>301.67599999999999</v>
          </cell>
          <cell r="L238">
            <v>0</v>
          </cell>
          <cell r="M238">
            <v>0</v>
          </cell>
          <cell r="O238">
            <v>2.84</v>
          </cell>
          <cell r="R238">
            <v>0</v>
          </cell>
          <cell r="S238">
            <v>0</v>
          </cell>
          <cell r="U238">
            <v>206.56</v>
          </cell>
          <cell r="X238" t="str">
            <v>AUXÍLIO CRECHE</v>
          </cell>
          <cell r="Y238">
            <v>108.3532359813084</v>
          </cell>
        </row>
        <row r="239">
          <cell r="C239" t="str">
            <v>HOSPITAL DOM HÉLDER</v>
          </cell>
          <cell r="E239" t="str">
            <v>EDNEIDE GOUVEIA DA SILVA</v>
          </cell>
          <cell r="F239" t="str">
            <v>3 - Administrativo</v>
          </cell>
          <cell r="G239" t="str">
            <v>1423-40</v>
          </cell>
          <cell r="H239" t="str">
            <v>03/2022</v>
          </cell>
          <cell r="J239">
            <v>226.3888</v>
          </cell>
          <cell r="L239">
            <v>0</v>
          </cell>
          <cell r="M239">
            <v>0</v>
          </cell>
          <cell r="O239">
            <v>1.3540000000000001</v>
          </cell>
          <cell r="R239">
            <v>0</v>
          </cell>
          <cell r="S239">
            <v>0</v>
          </cell>
          <cell r="U239">
            <v>0</v>
          </cell>
          <cell r="Y239">
            <v>108.3532359813084</v>
          </cell>
        </row>
        <row r="240">
          <cell r="C240" t="str">
            <v>HOSPITAL DOM HÉLDER</v>
          </cell>
          <cell r="E240" t="str">
            <v>EDNEUZA CARNEIRO DA SILVA</v>
          </cell>
          <cell r="F240" t="str">
            <v>3 - Administrativo</v>
          </cell>
          <cell r="G240" t="str">
            <v>4110-10</v>
          </cell>
          <cell r="H240" t="str">
            <v>03/2022</v>
          </cell>
          <cell r="J240">
            <v>0</v>
          </cell>
          <cell r="L240">
            <v>0</v>
          </cell>
          <cell r="M240">
            <v>0</v>
          </cell>
          <cell r="O240">
            <v>1.3540000000000001</v>
          </cell>
          <cell r="R240">
            <v>0</v>
          </cell>
          <cell r="S240">
            <v>0</v>
          </cell>
          <cell r="U240">
            <v>0</v>
          </cell>
          <cell r="Y240">
            <v>108.3532359813084</v>
          </cell>
        </row>
        <row r="241">
          <cell r="C241" t="str">
            <v>HOSPITAL DOM HÉLDER</v>
          </cell>
          <cell r="E241" t="str">
            <v>EDSANDRA MARQUES SOARES BEZERRA</v>
          </cell>
          <cell r="F241" t="str">
            <v>2 - Outros Profissionais da Saúde</v>
          </cell>
          <cell r="G241" t="str">
            <v>3222-05</v>
          </cell>
          <cell r="H241" t="str">
            <v>03/2022</v>
          </cell>
          <cell r="J241">
            <v>160.4128</v>
          </cell>
          <cell r="K241">
            <v>0</v>
          </cell>
          <cell r="L241">
            <v>0</v>
          </cell>
          <cell r="M241">
            <v>0</v>
          </cell>
          <cell r="O241">
            <v>1.3540000000000001</v>
          </cell>
          <cell r="R241">
            <v>257.37</v>
          </cell>
          <cell r="S241">
            <v>72.72</v>
          </cell>
          <cell r="U241">
            <v>0</v>
          </cell>
          <cell r="Y241">
            <v>108.3532359813084</v>
          </cell>
        </row>
        <row r="242">
          <cell r="C242" t="str">
            <v>HOSPITAL DOM HÉLDER</v>
          </cell>
          <cell r="E242" t="str">
            <v>EDSON MANOEL DA SILVA</v>
          </cell>
          <cell r="F242" t="str">
            <v>2 - Outros Profissionais da Saúde</v>
          </cell>
          <cell r="G242" t="str">
            <v>3242-05</v>
          </cell>
          <cell r="H242" t="str">
            <v>03/2022</v>
          </cell>
          <cell r="J242">
            <v>154.2568</v>
          </cell>
          <cell r="L242">
            <v>0</v>
          </cell>
          <cell r="M242">
            <v>0</v>
          </cell>
          <cell r="O242">
            <v>1.3540000000000001</v>
          </cell>
          <cell r="R242">
            <v>0</v>
          </cell>
          <cell r="S242">
            <v>0</v>
          </cell>
          <cell r="U242">
            <v>0</v>
          </cell>
          <cell r="Y242">
            <v>108.3532359813084</v>
          </cell>
        </row>
        <row r="243">
          <cell r="C243" t="str">
            <v>HOSPITAL DOM HÉLDER</v>
          </cell>
          <cell r="E243" t="str">
            <v>EDSON NERIS DO NASCIMENTO</v>
          </cell>
          <cell r="F243" t="str">
            <v>2 - Outros Profissionais da Saúde</v>
          </cell>
          <cell r="G243" t="str">
            <v>5151-10</v>
          </cell>
          <cell r="H243" t="str">
            <v>03/2022</v>
          </cell>
          <cell r="J243">
            <v>137.40799999999999</v>
          </cell>
          <cell r="L243">
            <v>0</v>
          </cell>
          <cell r="M243">
            <v>0</v>
          </cell>
          <cell r="O243">
            <v>1.3540000000000001</v>
          </cell>
          <cell r="R243">
            <v>257.37</v>
          </cell>
          <cell r="S243">
            <v>72.72</v>
          </cell>
          <cell r="U243">
            <v>0</v>
          </cell>
          <cell r="Y243">
            <v>108.3532359813084</v>
          </cell>
        </row>
        <row r="244">
          <cell r="C244" t="str">
            <v>HOSPITAL DOM HÉLDER</v>
          </cell>
          <cell r="E244" t="str">
            <v>EDSON XAVIER DOS SANTOS</v>
          </cell>
          <cell r="F244" t="str">
            <v>2 - Outros Profissionais da Saúde</v>
          </cell>
          <cell r="G244" t="str">
            <v>5151-10</v>
          </cell>
          <cell r="H244" t="str">
            <v>03/2022</v>
          </cell>
          <cell r="J244">
            <v>120.0352</v>
          </cell>
          <cell r="L244">
            <v>0</v>
          </cell>
          <cell r="M244">
            <v>0</v>
          </cell>
          <cell r="O244">
            <v>1.3540000000000001</v>
          </cell>
          <cell r="R244">
            <v>374.97</v>
          </cell>
          <cell r="S244">
            <v>49.93</v>
          </cell>
          <cell r="U244">
            <v>0</v>
          </cell>
          <cell r="Y244">
            <v>108.3532359813084</v>
          </cell>
        </row>
        <row r="245">
          <cell r="C245" t="str">
            <v>HOSPITAL DOM HÉLDER</v>
          </cell>
          <cell r="E245" t="str">
            <v>EDUARDA LAIS PIMENTEL DE BARROS</v>
          </cell>
          <cell r="F245" t="str">
            <v>2 - Outros Profissionais da Saúde</v>
          </cell>
          <cell r="G245" t="str">
            <v>3222-05</v>
          </cell>
          <cell r="H245" t="str">
            <v>03/2022</v>
          </cell>
          <cell r="J245">
            <v>135.25040000000001</v>
          </cell>
          <cell r="L245">
            <v>0</v>
          </cell>
          <cell r="M245">
            <v>0</v>
          </cell>
          <cell r="O245">
            <v>1.3540000000000001</v>
          </cell>
          <cell r="R245">
            <v>0</v>
          </cell>
          <cell r="S245">
            <v>0</v>
          </cell>
          <cell r="U245">
            <v>0</v>
          </cell>
          <cell r="Y245">
            <v>108.3532359813084</v>
          </cell>
        </row>
        <row r="246">
          <cell r="C246" t="str">
            <v>HOSPITAL DOM HÉLDER</v>
          </cell>
          <cell r="E246" t="str">
            <v>EDUARDO CARLOS DA SILVA</v>
          </cell>
          <cell r="F246" t="str">
            <v>2 - Outros Profissionais da Saúde</v>
          </cell>
          <cell r="G246" t="str">
            <v>2234-05</v>
          </cell>
          <cell r="H246" t="str">
            <v>03/2022</v>
          </cell>
          <cell r="J246">
            <v>328.18639999999999</v>
          </cell>
          <cell r="L246">
            <v>0</v>
          </cell>
          <cell r="M246">
            <v>0</v>
          </cell>
          <cell r="O246">
            <v>1.3540000000000001</v>
          </cell>
          <cell r="R246">
            <v>0</v>
          </cell>
          <cell r="S246">
            <v>0</v>
          </cell>
          <cell r="U246">
            <v>0</v>
          </cell>
          <cell r="Y246">
            <v>108.3532359813084</v>
          </cell>
        </row>
        <row r="247">
          <cell r="C247" t="str">
            <v>HOSPITAL DOM HÉLDER</v>
          </cell>
          <cell r="E247" t="str">
            <v>EDVALDO HENRIQUE DA SILVA FILHO</v>
          </cell>
          <cell r="F247" t="str">
            <v>3 - Administrativo</v>
          </cell>
          <cell r="G247" t="str">
            <v>5174-10</v>
          </cell>
          <cell r="H247" t="str">
            <v>03/2022</v>
          </cell>
          <cell r="J247">
            <v>96.908799999999999</v>
          </cell>
          <cell r="L247">
            <v>0</v>
          </cell>
          <cell r="M247">
            <v>0</v>
          </cell>
          <cell r="O247">
            <v>1.3540000000000001</v>
          </cell>
          <cell r="R247">
            <v>0</v>
          </cell>
          <cell r="S247">
            <v>0</v>
          </cell>
          <cell r="U247">
            <v>0</v>
          </cell>
          <cell r="Y247">
            <v>108.3532359813084</v>
          </cell>
        </row>
        <row r="248">
          <cell r="C248" t="str">
            <v>HOSPITAL DOM HÉLDER</v>
          </cell>
          <cell r="E248" t="str">
            <v>EDVANE BENEDITA DA CUNHA</v>
          </cell>
          <cell r="F248" t="str">
            <v>2 - Outros Profissionais da Saúde</v>
          </cell>
          <cell r="G248" t="str">
            <v>3222-05</v>
          </cell>
          <cell r="H248" t="str">
            <v>03/2022</v>
          </cell>
          <cell r="J248">
            <v>165.20240000000001</v>
          </cell>
          <cell r="L248">
            <v>0</v>
          </cell>
          <cell r="M248">
            <v>0</v>
          </cell>
          <cell r="O248">
            <v>1.3540000000000001</v>
          </cell>
          <cell r="R248">
            <v>0</v>
          </cell>
          <cell r="S248">
            <v>0</v>
          </cell>
          <cell r="U248">
            <v>0</v>
          </cell>
          <cell r="Y248">
            <v>108.3532359813084</v>
          </cell>
        </row>
        <row r="249">
          <cell r="C249" t="str">
            <v>HOSPITAL DOM HÉLDER</v>
          </cell>
          <cell r="E249" t="str">
            <v>EFLEURY LIRA LEITE JUNIOR</v>
          </cell>
          <cell r="F249" t="str">
            <v>2 - Outros Profissionais da Saúde</v>
          </cell>
          <cell r="G249" t="str">
            <v>2236-05</v>
          </cell>
          <cell r="H249" t="str">
            <v>03/2022</v>
          </cell>
          <cell r="J249">
            <v>282.83920000000001</v>
          </cell>
          <cell r="L249">
            <v>0</v>
          </cell>
          <cell r="M249">
            <v>0</v>
          </cell>
          <cell r="O249">
            <v>2.84</v>
          </cell>
          <cell r="R249">
            <v>0</v>
          </cell>
          <cell r="S249">
            <v>0</v>
          </cell>
          <cell r="U249">
            <v>0</v>
          </cell>
          <cell r="Y249">
            <v>108.3532359813084</v>
          </cell>
        </row>
        <row r="250">
          <cell r="C250" t="str">
            <v>HOSPITAL DOM HÉLDER</v>
          </cell>
          <cell r="E250" t="str">
            <v>ELAINE CRISTINA DA SILVA</v>
          </cell>
          <cell r="F250" t="str">
            <v>2 - Outros Profissionais da Saúde</v>
          </cell>
          <cell r="G250" t="str">
            <v>3222-05</v>
          </cell>
          <cell r="H250" t="str">
            <v>03/2022</v>
          </cell>
          <cell r="J250">
            <v>139.72559999999999</v>
          </cell>
          <cell r="L250">
            <v>0</v>
          </cell>
          <cell r="M250">
            <v>0</v>
          </cell>
          <cell r="O250">
            <v>1.3540000000000001</v>
          </cell>
          <cell r="R250">
            <v>374.97</v>
          </cell>
          <cell r="S250">
            <v>72.72</v>
          </cell>
          <cell r="U250">
            <v>0</v>
          </cell>
          <cell r="Y250">
            <v>108.3532359813084</v>
          </cell>
        </row>
        <row r="251">
          <cell r="C251" t="str">
            <v>HOSPITAL DOM HÉLDER</v>
          </cell>
          <cell r="E251" t="str">
            <v>ELAINE DOS SANTOS MONTEIRO</v>
          </cell>
          <cell r="F251" t="str">
            <v>3 - Administrativo</v>
          </cell>
          <cell r="G251" t="str">
            <v>4131-15</v>
          </cell>
          <cell r="H251" t="str">
            <v>03/2022</v>
          </cell>
          <cell r="J251">
            <v>144.50559999999999</v>
          </cell>
          <cell r="L251">
            <v>0</v>
          </cell>
          <cell r="M251">
            <v>0</v>
          </cell>
          <cell r="O251">
            <v>1.3540000000000001</v>
          </cell>
          <cell r="R251">
            <v>0</v>
          </cell>
          <cell r="S251">
            <v>0</v>
          </cell>
          <cell r="U251">
            <v>0</v>
          </cell>
          <cell r="Y251">
            <v>108.3532359813084</v>
          </cell>
        </row>
        <row r="252">
          <cell r="C252" t="str">
            <v>HOSPITAL DOM HÉLDER</v>
          </cell>
          <cell r="E252" t="str">
            <v>ELANE EDUARDA DA SILVA</v>
          </cell>
          <cell r="F252" t="str">
            <v>2 - Outros Profissionais da Saúde</v>
          </cell>
          <cell r="G252" t="str">
            <v>5211-30</v>
          </cell>
          <cell r="H252" t="str">
            <v>03/2022</v>
          </cell>
          <cell r="J252">
            <v>0</v>
          </cell>
          <cell r="K252">
            <v>4348.33</v>
          </cell>
          <cell r="L252">
            <v>0</v>
          </cell>
          <cell r="M252">
            <v>0</v>
          </cell>
          <cell r="O252">
            <v>1.3540000000000001</v>
          </cell>
          <cell r="R252">
            <v>137.26</v>
          </cell>
          <cell r="S252">
            <v>51.52</v>
          </cell>
          <cell r="U252">
            <v>0</v>
          </cell>
          <cell r="Y252">
            <v>108.3532359813084</v>
          </cell>
        </row>
        <row r="253">
          <cell r="C253" t="str">
            <v>HOSPITAL DOM HÉLDER</v>
          </cell>
          <cell r="E253" t="str">
            <v>ELENILSON JOSE DA SILVA</v>
          </cell>
          <cell r="F253" t="str">
            <v>3 - Administrativo</v>
          </cell>
          <cell r="G253" t="str">
            <v>5174-10</v>
          </cell>
          <cell r="H253" t="str">
            <v>03/2022</v>
          </cell>
          <cell r="J253">
            <v>108.4776</v>
          </cell>
          <cell r="L253">
            <v>0</v>
          </cell>
          <cell r="M253">
            <v>0</v>
          </cell>
          <cell r="O253">
            <v>1.3540000000000001</v>
          </cell>
          <cell r="R253">
            <v>0</v>
          </cell>
          <cell r="S253">
            <v>0</v>
          </cell>
          <cell r="U253">
            <v>0</v>
          </cell>
          <cell r="Y253">
            <v>108.3532359813084</v>
          </cell>
        </row>
        <row r="254">
          <cell r="C254" t="str">
            <v>HOSPITAL DOM HÉLDER</v>
          </cell>
          <cell r="E254" t="str">
            <v>ELIANE CONSTANTINO NEVES DE FRANCA</v>
          </cell>
          <cell r="F254" t="str">
            <v>2 - Outros Profissionais da Saúde</v>
          </cell>
          <cell r="G254" t="str">
            <v>3222-15</v>
          </cell>
          <cell r="H254" t="str">
            <v>03/2022</v>
          </cell>
          <cell r="J254">
            <v>124.5008</v>
          </cell>
          <cell r="L254">
            <v>0</v>
          </cell>
          <cell r="M254">
            <v>0</v>
          </cell>
          <cell r="O254">
            <v>1.3540000000000001</v>
          </cell>
          <cell r="R254">
            <v>750.88</v>
          </cell>
          <cell r="S254">
            <v>72.72</v>
          </cell>
          <cell r="U254">
            <v>69.41</v>
          </cell>
          <cell r="X254" t="str">
            <v>AUXÍLIO CRECHE</v>
          </cell>
          <cell r="Y254">
            <v>108.3532359813084</v>
          </cell>
        </row>
        <row r="255">
          <cell r="C255" t="str">
            <v>HOSPITAL DOM HÉLDER</v>
          </cell>
          <cell r="E255" t="str">
            <v>ELIANE MARCIA BEZERRA GOMES</v>
          </cell>
          <cell r="F255" t="str">
            <v>2 - Outros Profissionais da Saúde</v>
          </cell>
          <cell r="G255" t="str">
            <v>2235-05</v>
          </cell>
          <cell r="H255" t="str">
            <v>03/2022</v>
          </cell>
          <cell r="J255">
            <v>198.41759999999999</v>
          </cell>
          <cell r="L255">
            <v>0</v>
          </cell>
          <cell r="M255">
            <v>0</v>
          </cell>
          <cell r="O255">
            <v>2.84</v>
          </cell>
          <cell r="R255">
            <v>585.88</v>
          </cell>
          <cell r="S255">
            <v>95.79</v>
          </cell>
          <cell r="U255">
            <v>0</v>
          </cell>
          <cell r="Y255">
            <v>108.3532359813084</v>
          </cell>
        </row>
        <row r="256">
          <cell r="C256" t="str">
            <v>HOSPITAL DOM HÉLDER</v>
          </cell>
          <cell r="E256" t="str">
            <v>ELIDIANE BARBOSA DA SILVA</v>
          </cell>
          <cell r="F256" t="str">
            <v>2 - Outros Profissionais da Saúde</v>
          </cell>
          <cell r="G256" t="str">
            <v>2234-05</v>
          </cell>
          <cell r="H256" t="str">
            <v>03/2022</v>
          </cell>
          <cell r="J256">
            <v>361.46559999999999</v>
          </cell>
          <cell r="L256">
            <v>0</v>
          </cell>
          <cell r="M256">
            <v>0</v>
          </cell>
          <cell r="O256">
            <v>1.3540000000000001</v>
          </cell>
          <cell r="R256">
            <v>0</v>
          </cell>
          <cell r="S256">
            <v>0</v>
          </cell>
          <cell r="U256">
            <v>0</v>
          </cell>
          <cell r="Y256">
            <v>108.3532359813084</v>
          </cell>
        </row>
        <row r="257">
          <cell r="C257" t="str">
            <v>HOSPITAL DOM HÉLDER</v>
          </cell>
          <cell r="E257" t="str">
            <v>ELIEL RODRIGUES DA SILVA</v>
          </cell>
          <cell r="F257" t="str">
            <v>3 - Administrativo</v>
          </cell>
          <cell r="G257" t="str">
            <v>5174-10</v>
          </cell>
          <cell r="H257" t="str">
            <v>03/2022</v>
          </cell>
          <cell r="J257">
            <v>109.212</v>
          </cell>
          <cell r="L257">
            <v>0</v>
          </cell>
          <cell r="M257">
            <v>0</v>
          </cell>
          <cell r="O257">
            <v>1.3540000000000001</v>
          </cell>
          <cell r="R257">
            <v>0</v>
          </cell>
          <cell r="S257">
            <v>0</v>
          </cell>
          <cell r="U257">
            <v>0</v>
          </cell>
          <cell r="Y257">
            <v>108.3532359813084</v>
          </cell>
        </row>
        <row r="258">
          <cell r="C258" t="str">
            <v>HOSPITAL DOM HÉLDER</v>
          </cell>
          <cell r="E258" t="str">
            <v>ELIELMA JULIANA MARIA DA SILVA</v>
          </cell>
          <cell r="F258" t="str">
            <v>3 - Administrativo</v>
          </cell>
          <cell r="G258" t="str">
            <v>4110-10</v>
          </cell>
          <cell r="H258" t="str">
            <v>03/2022</v>
          </cell>
          <cell r="J258">
            <v>146.6576</v>
          </cell>
          <cell r="L258">
            <v>0</v>
          </cell>
          <cell r="M258">
            <v>0</v>
          </cell>
          <cell r="O258">
            <v>1.3540000000000001</v>
          </cell>
          <cell r="R258">
            <v>0</v>
          </cell>
          <cell r="S258">
            <v>0</v>
          </cell>
          <cell r="U258">
            <v>0</v>
          </cell>
          <cell r="Y258">
            <v>108.3532359813084</v>
          </cell>
        </row>
        <row r="259">
          <cell r="C259" t="str">
            <v>HOSPITAL DOM HÉLDER</v>
          </cell>
          <cell r="E259" t="str">
            <v>ELIENAIDE MARIA DE ARAUJO</v>
          </cell>
          <cell r="F259" t="str">
            <v>3 - Administrativo</v>
          </cell>
          <cell r="G259" t="str">
            <v>4110-10</v>
          </cell>
          <cell r="H259" t="str">
            <v>03/2022</v>
          </cell>
          <cell r="J259">
            <v>96.519199999999998</v>
          </cell>
          <cell r="L259">
            <v>0</v>
          </cell>
          <cell r="M259">
            <v>0</v>
          </cell>
          <cell r="O259">
            <v>1.3540000000000001</v>
          </cell>
          <cell r="R259">
            <v>539.01</v>
          </cell>
          <cell r="S259">
            <v>72.72</v>
          </cell>
          <cell r="U259">
            <v>0</v>
          </cell>
          <cell r="Y259">
            <v>108.3532359813084</v>
          </cell>
        </row>
        <row r="260">
          <cell r="C260" t="str">
            <v>HOSPITAL DOM HÉLDER</v>
          </cell>
          <cell r="E260" t="str">
            <v>ELIESIDIA SOARES DA SILVA</v>
          </cell>
          <cell r="F260" t="str">
            <v>3 - Administrativo</v>
          </cell>
          <cell r="G260" t="str">
            <v>5142-25</v>
          </cell>
          <cell r="H260" t="str">
            <v>03/2022</v>
          </cell>
          <cell r="J260">
            <v>121.2</v>
          </cell>
          <cell r="L260">
            <v>0</v>
          </cell>
          <cell r="M260">
            <v>0</v>
          </cell>
          <cell r="O260">
            <v>1.3540000000000001</v>
          </cell>
          <cell r="R260">
            <v>257.37</v>
          </cell>
          <cell r="S260">
            <v>72.72</v>
          </cell>
          <cell r="U260">
            <v>0</v>
          </cell>
          <cell r="Y260">
            <v>108.3532359813084</v>
          </cell>
        </row>
        <row r="261">
          <cell r="C261" t="str">
            <v>HOSPITAL DOM HÉLDER</v>
          </cell>
          <cell r="E261" t="str">
            <v>ELIETE MARIA DE SENA DOS SANTOS</v>
          </cell>
          <cell r="F261" t="str">
            <v>3 - Administrativo</v>
          </cell>
          <cell r="G261" t="str">
            <v>5163-45</v>
          </cell>
          <cell r="H261" t="str">
            <v>03/2022</v>
          </cell>
          <cell r="J261">
            <v>0</v>
          </cell>
          <cell r="L261">
            <v>0</v>
          </cell>
          <cell r="M261">
            <v>0</v>
          </cell>
          <cell r="O261">
            <v>1.3540000000000001</v>
          </cell>
          <cell r="R261">
            <v>0</v>
          </cell>
          <cell r="S261">
            <v>0</v>
          </cell>
          <cell r="U261">
            <v>0</v>
          </cell>
          <cell r="Y261">
            <v>108.3532359813084</v>
          </cell>
        </row>
        <row r="262">
          <cell r="C262" t="str">
            <v>HOSPITAL DOM HÉLDER</v>
          </cell>
          <cell r="E262" t="str">
            <v>ELINALVA LOPES DA SILVA</v>
          </cell>
          <cell r="F262" t="str">
            <v>3 - Administrativo</v>
          </cell>
          <cell r="G262" t="str">
            <v>5163-45</v>
          </cell>
          <cell r="H262" t="str">
            <v>03/2022</v>
          </cell>
          <cell r="J262">
            <v>271.72160000000002</v>
          </cell>
          <cell r="L262">
            <v>0</v>
          </cell>
          <cell r="M262">
            <v>0</v>
          </cell>
          <cell r="O262">
            <v>1.3540000000000001</v>
          </cell>
          <cell r="R262">
            <v>0</v>
          </cell>
          <cell r="S262">
            <v>0</v>
          </cell>
          <cell r="U262">
            <v>0</v>
          </cell>
          <cell r="Y262">
            <v>108.3532359813084</v>
          </cell>
        </row>
        <row r="263">
          <cell r="C263" t="str">
            <v>HOSPITAL DOM HÉLDER</v>
          </cell>
          <cell r="E263" t="str">
            <v>ELINDICE MARIA DOS PRAZERES ALMEIDA</v>
          </cell>
          <cell r="F263" t="str">
            <v>2 - Outros Profissionais da Saúde</v>
          </cell>
          <cell r="G263" t="str">
            <v>2237-10</v>
          </cell>
          <cell r="H263" t="str">
            <v>03/2022</v>
          </cell>
          <cell r="J263">
            <v>318.76560000000001</v>
          </cell>
          <cell r="L263">
            <v>0</v>
          </cell>
          <cell r="M263">
            <v>0</v>
          </cell>
          <cell r="O263">
            <v>1.3540000000000001</v>
          </cell>
          <cell r="R263">
            <v>0</v>
          </cell>
          <cell r="S263">
            <v>0</v>
          </cell>
          <cell r="U263">
            <v>0</v>
          </cell>
          <cell r="Y263">
            <v>108.3532359813084</v>
          </cell>
        </row>
        <row r="264">
          <cell r="C264" t="str">
            <v>HOSPITAL DOM HÉLDER</v>
          </cell>
          <cell r="E264" t="str">
            <v>ELINEIDE MARIA DE LIRA NOJOSA</v>
          </cell>
          <cell r="F264" t="str">
            <v>2 - Outros Profissionais da Saúde</v>
          </cell>
          <cell r="G264" t="str">
            <v>3222-05</v>
          </cell>
          <cell r="H264" t="str">
            <v>03/2022</v>
          </cell>
          <cell r="J264">
            <v>138.18639999999999</v>
          </cell>
          <cell r="L264">
            <v>0</v>
          </cell>
          <cell r="M264">
            <v>0</v>
          </cell>
          <cell r="O264">
            <v>1.3540000000000001</v>
          </cell>
          <cell r="R264">
            <v>374.97</v>
          </cell>
          <cell r="S264">
            <v>65.45</v>
          </cell>
          <cell r="U264">
            <v>0</v>
          </cell>
          <cell r="Y264">
            <v>108.3532359813084</v>
          </cell>
        </row>
        <row r="265">
          <cell r="C265" t="str">
            <v>HOSPITAL DOM HÉLDER</v>
          </cell>
          <cell r="E265" t="str">
            <v>ELISABETH DA SILVA XAVIER MONTEIRO</v>
          </cell>
          <cell r="F265" t="str">
            <v>2 - Outros Profissionais da Saúde</v>
          </cell>
          <cell r="G265" t="str">
            <v>3222-05</v>
          </cell>
          <cell r="H265" t="str">
            <v>03/2022</v>
          </cell>
          <cell r="J265">
            <v>146.2544</v>
          </cell>
          <cell r="L265">
            <v>0</v>
          </cell>
          <cell r="M265">
            <v>0</v>
          </cell>
          <cell r="O265">
            <v>1.3540000000000001</v>
          </cell>
          <cell r="R265">
            <v>0</v>
          </cell>
          <cell r="S265">
            <v>0</v>
          </cell>
          <cell r="U265">
            <v>0</v>
          </cell>
          <cell r="Y265">
            <v>108.3532359813084</v>
          </cell>
        </row>
        <row r="266">
          <cell r="C266" t="str">
            <v>HOSPITAL DOM HÉLDER</v>
          </cell>
          <cell r="E266" t="str">
            <v>ELISANGELA CONCEICAO SILVA</v>
          </cell>
          <cell r="F266" t="str">
            <v>2 - Outros Profissionais da Saúde</v>
          </cell>
          <cell r="G266" t="str">
            <v>3222-05</v>
          </cell>
          <cell r="H266" t="str">
            <v>03/2022</v>
          </cell>
          <cell r="J266">
            <v>130.21680000000001</v>
          </cell>
          <cell r="L266">
            <v>0</v>
          </cell>
          <cell r="M266">
            <v>0</v>
          </cell>
          <cell r="O266">
            <v>1.3540000000000001</v>
          </cell>
          <cell r="R266">
            <v>0</v>
          </cell>
          <cell r="S266">
            <v>0</v>
          </cell>
          <cell r="U266">
            <v>0</v>
          </cell>
          <cell r="Y266">
            <v>108.3532359813084</v>
          </cell>
        </row>
        <row r="267">
          <cell r="C267" t="str">
            <v>HOSPITAL DOM HÉLDER</v>
          </cell>
          <cell r="E267" t="str">
            <v>ELISANGELA JOSEFA DOS SANTOS</v>
          </cell>
          <cell r="F267" t="str">
            <v>2 - Outros Profissionais da Saúde</v>
          </cell>
          <cell r="G267" t="str">
            <v>2235-05</v>
          </cell>
          <cell r="H267" t="str">
            <v>03/2022</v>
          </cell>
          <cell r="J267">
            <v>322.39359999999999</v>
          </cell>
          <cell r="L267">
            <v>0</v>
          </cell>
          <cell r="M267">
            <v>0</v>
          </cell>
          <cell r="O267">
            <v>2.84</v>
          </cell>
          <cell r="R267">
            <v>0</v>
          </cell>
          <cell r="S267">
            <v>0</v>
          </cell>
          <cell r="U267">
            <v>0</v>
          </cell>
          <cell r="Y267">
            <v>108.3532359813084</v>
          </cell>
        </row>
        <row r="268">
          <cell r="C268" t="str">
            <v>HOSPITAL DOM HÉLDER</v>
          </cell>
          <cell r="E268" t="str">
            <v>ELISSANDRA CLEONICE NASCIMENTO DE SANTANA</v>
          </cell>
          <cell r="F268" t="str">
            <v>2 - Outros Profissionais da Saúde</v>
          </cell>
          <cell r="G268" t="str">
            <v>2237-10</v>
          </cell>
          <cell r="H268" t="str">
            <v>03/2022</v>
          </cell>
          <cell r="J268">
            <v>323.44319999999999</v>
          </cell>
          <cell r="L268">
            <v>0</v>
          </cell>
          <cell r="M268">
            <v>0</v>
          </cell>
          <cell r="O268">
            <v>1.3540000000000001</v>
          </cell>
          <cell r="R268">
            <v>0</v>
          </cell>
          <cell r="S268">
            <v>0</v>
          </cell>
          <cell r="U268">
            <v>0</v>
          </cell>
          <cell r="Y268">
            <v>108.3532359813084</v>
          </cell>
        </row>
        <row r="269">
          <cell r="C269" t="str">
            <v>HOSPITAL DOM HÉLDER</v>
          </cell>
          <cell r="E269" t="str">
            <v>ELIZABETE ALVES DA SILVA</v>
          </cell>
          <cell r="F269" t="str">
            <v>2 - Outros Profissionais da Saúde</v>
          </cell>
          <cell r="G269" t="str">
            <v>3222-05</v>
          </cell>
          <cell r="H269" t="str">
            <v>03/2022</v>
          </cell>
          <cell r="J269">
            <v>125.8664</v>
          </cell>
          <cell r="L269">
            <v>0</v>
          </cell>
          <cell r="M269">
            <v>0</v>
          </cell>
          <cell r="O269">
            <v>1.3540000000000001</v>
          </cell>
          <cell r="R269">
            <v>0</v>
          </cell>
          <cell r="S269">
            <v>0</v>
          </cell>
          <cell r="U269">
            <v>0</v>
          </cell>
          <cell r="Y269">
            <v>108.3532359813084</v>
          </cell>
        </row>
        <row r="270">
          <cell r="C270" t="str">
            <v>HOSPITAL DOM HÉLDER</v>
          </cell>
          <cell r="E270" t="str">
            <v>ELIZABETE BORGES DE SOUZA</v>
          </cell>
          <cell r="F270" t="str">
            <v>2 - Outros Profissionais da Saúde</v>
          </cell>
          <cell r="G270" t="str">
            <v>3222-05</v>
          </cell>
          <cell r="H270" t="str">
            <v>03/2022</v>
          </cell>
          <cell r="J270">
            <v>128.01519999999999</v>
          </cell>
          <cell r="L270">
            <v>0</v>
          </cell>
          <cell r="M270">
            <v>0</v>
          </cell>
          <cell r="O270">
            <v>1.3540000000000001</v>
          </cell>
          <cell r="R270">
            <v>522.58000000000004</v>
          </cell>
          <cell r="S270">
            <v>65.45</v>
          </cell>
          <cell r="U270">
            <v>0</v>
          </cell>
          <cell r="Y270">
            <v>108.3532359813084</v>
          </cell>
        </row>
        <row r="271">
          <cell r="C271" t="str">
            <v>HOSPITAL DOM HÉLDER</v>
          </cell>
          <cell r="E271" t="str">
            <v>ELIZABETE MARIA GONZAGA</v>
          </cell>
          <cell r="F271" t="str">
            <v>2 - Outros Profissionais da Saúde</v>
          </cell>
          <cell r="G271" t="str">
            <v>3222-05</v>
          </cell>
          <cell r="H271" t="str">
            <v>03/2022</v>
          </cell>
          <cell r="J271">
            <v>126.048</v>
          </cell>
          <cell r="L271">
            <v>0</v>
          </cell>
          <cell r="M271">
            <v>0</v>
          </cell>
          <cell r="O271">
            <v>1.3540000000000001</v>
          </cell>
          <cell r="R271">
            <v>0</v>
          </cell>
          <cell r="S271">
            <v>0</v>
          </cell>
          <cell r="U271">
            <v>0</v>
          </cell>
          <cell r="Y271">
            <v>108.3532359813084</v>
          </cell>
        </row>
        <row r="272">
          <cell r="C272" t="str">
            <v>HOSPITAL DOM HÉLDER</v>
          </cell>
          <cell r="E272" t="str">
            <v>ELIZIETH BARATA DA SILVA</v>
          </cell>
          <cell r="F272" t="str">
            <v>2 - Outros Profissionais da Saúde</v>
          </cell>
          <cell r="G272" t="str">
            <v>3222-05</v>
          </cell>
          <cell r="H272" t="str">
            <v>03/2022</v>
          </cell>
          <cell r="J272">
            <v>117.408</v>
          </cell>
          <cell r="L272">
            <v>0</v>
          </cell>
          <cell r="M272">
            <v>0</v>
          </cell>
          <cell r="O272">
            <v>1.3540000000000001</v>
          </cell>
          <cell r="R272">
            <v>351.54</v>
          </cell>
          <cell r="S272">
            <v>70.900000000000006</v>
          </cell>
          <cell r="U272">
            <v>0</v>
          </cell>
          <cell r="Y272">
            <v>108.3532359813084</v>
          </cell>
        </row>
        <row r="273">
          <cell r="C273" t="str">
            <v>HOSPITAL DOM HÉLDER</v>
          </cell>
          <cell r="E273" t="str">
            <v>ELLEN DIANA SILVA DE SOUZA</v>
          </cell>
          <cell r="F273" t="str">
            <v>2 - Outros Profissionais da Saúde</v>
          </cell>
          <cell r="G273" t="str">
            <v>2237-10</v>
          </cell>
          <cell r="H273" t="str">
            <v>03/2022</v>
          </cell>
          <cell r="J273">
            <v>311.04000000000002</v>
          </cell>
          <cell r="L273">
            <v>0</v>
          </cell>
          <cell r="M273">
            <v>0</v>
          </cell>
          <cell r="O273">
            <v>1.3540000000000001</v>
          </cell>
          <cell r="R273">
            <v>0</v>
          </cell>
          <cell r="S273">
            <v>0</v>
          </cell>
          <cell r="U273">
            <v>0</v>
          </cell>
          <cell r="Y273">
            <v>108.3532359813084</v>
          </cell>
        </row>
        <row r="274">
          <cell r="C274" t="str">
            <v>HOSPITAL DOM HÉLDER</v>
          </cell>
          <cell r="E274" t="str">
            <v>ELOINA PAULINA DE LIMA</v>
          </cell>
          <cell r="F274" t="str">
            <v>2 - Outros Profissionais da Saúde</v>
          </cell>
          <cell r="G274" t="str">
            <v>2235-05</v>
          </cell>
          <cell r="H274" t="str">
            <v>03/2022</v>
          </cell>
          <cell r="J274">
            <v>316.024</v>
          </cell>
          <cell r="L274">
            <v>0</v>
          </cell>
          <cell r="M274">
            <v>0</v>
          </cell>
          <cell r="O274">
            <v>2.84</v>
          </cell>
          <cell r="R274">
            <v>304.67</v>
          </cell>
          <cell r="S274">
            <v>112.2</v>
          </cell>
          <cell r="U274">
            <v>0</v>
          </cell>
          <cell r="Y274">
            <v>108.3532359813084</v>
          </cell>
        </row>
        <row r="275">
          <cell r="C275" t="str">
            <v>HOSPITAL DOM HÉLDER</v>
          </cell>
          <cell r="E275" t="str">
            <v>ELOISE DO NASCIMENTO HOLANDA COSTA</v>
          </cell>
          <cell r="F275" t="str">
            <v>2 - Outros Profissionais da Saúde</v>
          </cell>
          <cell r="G275" t="str">
            <v>3226-05</v>
          </cell>
          <cell r="H275" t="str">
            <v>03/2022</v>
          </cell>
          <cell r="J275">
            <v>84.032000000000011</v>
          </cell>
          <cell r="L275">
            <v>0</v>
          </cell>
          <cell r="M275">
            <v>0</v>
          </cell>
          <cell r="O275">
            <v>1.3540000000000001</v>
          </cell>
          <cell r="R275">
            <v>0</v>
          </cell>
          <cell r="S275">
            <v>48.48</v>
          </cell>
          <cell r="U275">
            <v>0</v>
          </cell>
          <cell r="Y275">
            <v>108.3532359813084</v>
          </cell>
        </row>
        <row r="276">
          <cell r="C276" t="str">
            <v>HOSPITAL DOM HÉLDER</v>
          </cell>
          <cell r="E276" t="str">
            <v>ELVIS DA SILVA PINO</v>
          </cell>
          <cell r="F276" t="str">
            <v>2 - Outros Profissionais da Saúde</v>
          </cell>
          <cell r="G276" t="str">
            <v>5151-10</v>
          </cell>
          <cell r="H276" t="str">
            <v>03/2022</v>
          </cell>
          <cell r="J276">
            <v>133.66720000000001</v>
          </cell>
          <cell r="L276">
            <v>0</v>
          </cell>
          <cell r="M276">
            <v>0</v>
          </cell>
          <cell r="O276">
            <v>1.3540000000000001</v>
          </cell>
          <cell r="R276">
            <v>304.44</v>
          </cell>
          <cell r="S276">
            <v>72.72</v>
          </cell>
          <cell r="U276">
            <v>0</v>
          </cell>
          <cell r="Y276">
            <v>108.3532359813084</v>
          </cell>
        </row>
        <row r="277">
          <cell r="C277" t="str">
            <v>HOSPITAL DOM HÉLDER</v>
          </cell>
          <cell r="E277" t="str">
            <v>EMANOEL DINIZ DE SIQUEIRA</v>
          </cell>
          <cell r="F277" t="str">
            <v>3 - Administrativo</v>
          </cell>
          <cell r="G277" t="str">
            <v>7233-10</v>
          </cell>
          <cell r="H277" t="str">
            <v>03/2022</v>
          </cell>
          <cell r="J277">
            <v>129.74959999999999</v>
          </cell>
          <cell r="L277">
            <v>0</v>
          </cell>
          <cell r="M277">
            <v>0</v>
          </cell>
          <cell r="O277">
            <v>1.3540000000000001</v>
          </cell>
          <cell r="R277">
            <v>394.63</v>
          </cell>
          <cell r="S277">
            <v>82.77</v>
          </cell>
          <cell r="U277">
            <v>0</v>
          </cell>
          <cell r="Y277">
            <v>108.3532359813084</v>
          </cell>
        </row>
        <row r="278">
          <cell r="C278" t="str">
            <v>HOSPITAL DOM HÉLDER</v>
          </cell>
          <cell r="E278" t="str">
            <v>EMANUELLI EVELYN SOARES DA SILVA</v>
          </cell>
          <cell r="F278" t="str">
            <v>2 - Outros Profissionais da Saúde</v>
          </cell>
          <cell r="G278" t="str">
            <v>5211-30</v>
          </cell>
          <cell r="H278" t="str">
            <v>03/2022</v>
          </cell>
          <cell r="J278">
            <v>96.960000000000008</v>
          </cell>
          <cell r="L278">
            <v>0</v>
          </cell>
          <cell r="M278">
            <v>0</v>
          </cell>
          <cell r="O278">
            <v>1.3540000000000001</v>
          </cell>
          <cell r="R278">
            <v>175.76</v>
          </cell>
          <cell r="S278">
            <v>72.72</v>
          </cell>
          <cell r="U278">
            <v>0</v>
          </cell>
          <cell r="Y278">
            <v>108.3532359813084</v>
          </cell>
        </row>
        <row r="279">
          <cell r="C279" t="str">
            <v>HOSPITAL DOM HÉLDER</v>
          </cell>
          <cell r="E279" t="str">
            <v>EMERSOM DE MELO DA SILVA</v>
          </cell>
          <cell r="F279" t="str">
            <v>2 - Outros Profissionais da Saúde</v>
          </cell>
          <cell r="G279" t="str">
            <v>3241-15</v>
          </cell>
          <cell r="H279" t="str">
            <v>03/2022</v>
          </cell>
          <cell r="J279">
            <v>250.8192</v>
          </cell>
          <cell r="L279">
            <v>0</v>
          </cell>
          <cell r="M279">
            <v>0</v>
          </cell>
          <cell r="O279">
            <v>1.3540000000000001</v>
          </cell>
          <cell r="R279">
            <v>0</v>
          </cell>
          <cell r="S279">
            <v>0</v>
          </cell>
          <cell r="U279">
            <v>0</v>
          </cell>
          <cell r="Y279">
            <v>108.3532359813084</v>
          </cell>
        </row>
        <row r="280">
          <cell r="C280" t="str">
            <v>HOSPITAL DOM HÉLDER</v>
          </cell>
          <cell r="E280" t="str">
            <v>EMERSON LUCAS SOUZA DOS SANTOS</v>
          </cell>
          <cell r="F280" t="str">
            <v>2 - Outros Profissionais da Saúde</v>
          </cell>
          <cell r="G280" t="str">
            <v>5151-10</v>
          </cell>
          <cell r="H280" t="str">
            <v>03/2022</v>
          </cell>
          <cell r="J280">
            <v>114.9064</v>
          </cell>
          <cell r="L280">
            <v>0</v>
          </cell>
          <cell r="M280">
            <v>0</v>
          </cell>
          <cell r="O280">
            <v>1.3540000000000001</v>
          </cell>
          <cell r="R280">
            <v>522.58000000000004</v>
          </cell>
          <cell r="S280">
            <v>72.72</v>
          </cell>
          <cell r="U280">
            <v>0</v>
          </cell>
          <cell r="Y280">
            <v>108.3532359813084</v>
          </cell>
        </row>
        <row r="281">
          <cell r="C281" t="str">
            <v>HOSPITAL DOM HÉLDER</v>
          </cell>
          <cell r="E281" t="str">
            <v>EMILLY DAYANNE SANTOS FARIAS</v>
          </cell>
          <cell r="F281" t="str">
            <v>2 - Outros Profissionais da Saúde</v>
          </cell>
          <cell r="G281" t="str">
            <v>3222-05</v>
          </cell>
          <cell r="H281" t="str">
            <v>03/2022</v>
          </cell>
          <cell r="J281">
            <v>125.99039999999999</v>
          </cell>
          <cell r="L281">
            <v>0</v>
          </cell>
          <cell r="M281">
            <v>0</v>
          </cell>
          <cell r="O281">
            <v>1.3540000000000001</v>
          </cell>
          <cell r="R281">
            <v>649.49</v>
          </cell>
          <cell r="S281">
            <v>72.72</v>
          </cell>
          <cell r="U281">
            <v>69.41</v>
          </cell>
          <cell r="X281" t="str">
            <v>AUXÍLIO CRECHE</v>
          </cell>
          <cell r="Y281">
            <v>108.3532359813084</v>
          </cell>
        </row>
        <row r="282">
          <cell r="C282" t="str">
            <v>HOSPITAL DOM HÉLDER</v>
          </cell>
          <cell r="E282" t="str">
            <v>EMMANUELACHRYS DA SILVA BOMFIM</v>
          </cell>
          <cell r="F282" t="str">
            <v>2 - Outros Profissionais da Saúde</v>
          </cell>
          <cell r="G282" t="str">
            <v>2235-05</v>
          </cell>
          <cell r="H282" t="str">
            <v>03/2022</v>
          </cell>
          <cell r="J282">
            <v>246.01439999999999</v>
          </cell>
          <cell r="L282">
            <v>0</v>
          </cell>
          <cell r="M282">
            <v>0</v>
          </cell>
          <cell r="O282">
            <v>2.84</v>
          </cell>
          <cell r="R282">
            <v>0</v>
          </cell>
          <cell r="S282">
            <v>0</v>
          </cell>
          <cell r="U282">
            <v>0</v>
          </cell>
          <cell r="Y282">
            <v>108.3532359813084</v>
          </cell>
        </row>
        <row r="283">
          <cell r="C283" t="str">
            <v>HOSPITAL DOM HÉLDER</v>
          </cell>
          <cell r="E283" t="str">
            <v>ENAISA MIRELE DA SILVA BENIZIO</v>
          </cell>
          <cell r="F283" t="str">
            <v>2 - Outros Profissionais da Saúde</v>
          </cell>
          <cell r="G283" t="str">
            <v>2234-05</v>
          </cell>
          <cell r="H283" t="str">
            <v>03/2022</v>
          </cell>
          <cell r="J283">
            <v>496.7688</v>
          </cell>
          <cell r="L283">
            <v>0</v>
          </cell>
          <cell r="M283">
            <v>0</v>
          </cell>
          <cell r="O283">
            <v>1.3540000000000001</v>
          </cell>
          <cell r="R283">
            <v>0</v>
          </cell>
          <cell r="S283">
            <v>0</v>
          </cell>
          <cell r="U283">
            <v>0</v>
          </cell>
          <cell r="Y283">
            <v>108.3532359813084</v>
          </cell>
        </row>
        <row r="284">
          <cell r="C284" t="str">
            <v>HOSPITAL DOM HÉLDER</v>
          </cell>
          <cell r="E284" t="str">
            <v>ENANDA ALINE REIS DA SILVA</v>
          </cell>
          <cell r="F284" t="str">
            <v>2 - Outros Profissionais da Saúde</v>
          </cell>
          <cell r="G284" t="str">
            <v>3222-05</v>
          </cell>
          <cell r="H284" t="str">
            <v>03/2022</v>
          </cell>
          <cell r="J284">
            <v>135.57919999999999</v>
          </cell>
          <cell r="L284">
            <v>0</v>
          </cell>
          <cell r="M284">
            <v>0</v>
          </cell>
          <cell r="O284">
            <v>1.3540000000000001</v>
          </cell>
          <cell r="R284">
            <v>0</v>
          </cell>
          <cell r="S284">
            <v>0</v>
          </cell>
          <cell r="U284">
            <v>0</v>
          </cell>
          <cell r="Y284">
            <v>108.3532359813084</v>
          </cell>
        </row>
        <row r="285">
          <cell r="C285" t="str">
            <v>HOSPITAL DOM HÉLDER</v>
          </cell>
          <cell r="E285" t="str">
            <v>ENOCK ALCOFORADO DE OLIVEIRA</v>
          </cell>
          <cell r="F285" t="str">
            <v>3 - Administrativo</v>
          </cell>
          <cell r="G285" t="str">
            <v>2149-15</v>
          </cell>
          <cell r="H285" t="str">
            <v>03/2022</v>
          </cell>
          <cell r="J285">
            <v>529.57360000000006</v>
          </cell>
          <cell r="L285">
            <v>0</v>
          </cell>
          <cell r="M285">
            <v>0</v>
          </cell>
          <cell r="O285">
            <v>1.3540000000000001</v>
          </cell>
          <cell r="R285">
            <v>0</v>
          </cell>
          <cell r="S285">
            <v>0</v>
          </cell>
          <cell r="U285">
            <v>0</v>
          </cell>
          <cell r="Y285">
            <v>108.3532359813084</v>
          </cell>
        </row>
        <row r="286">
          <cell r="C286" t="str">
            <v>HOSPITAL DOM HÉLDER</v>
          </cell>
          <cell r="E286" t="str">
            <v>ERIC CLEPTON GOMES DE SOUZA</v>
          </cell>
          <cell r="F286" t="str">
            <v>2 - Outros Profissionais da Saúde</v>
          </cell>
          <cell r="G286" t="str">
            <v>5151-10</v>
          </cell>
          <cell r="H286" t="str">
            <v>03/2022</v>
          </cell>
          <cell r="J286">
            <v>116.14960000000001</v>
          </cell>
          <cell r="L286">
            <v>0</v>
          </cell>
          <cell r="M286">
            <v>0</v>
          </cell>
          <cell r="O286">
            <v>1.3540000000000001</v>
          </cell>
          <cell r="R286">
            <v>0</v>
          </cell>
          <cell r="S286">
            <v>0</v>
          </cell>
          <cell r="U286">
            <v>0</v>
          </cell>
          <cell r="Y286">
            <v>108.3532359813084</v>
          </cell>
        </row>
        <row r="287">
          <cell r="C287" t="str">
            <v>HOSPITAL DOM HÉLDER</v>
          </cell>
          <cell r="E287" t="str">
            <v>ERICA CRISTINA LOPES DE SANTANA</v>
          </cell>
          <cell r="F287" t="str">
            <v>2 - Outros Profissionais da Saúde</v>
          </cell>
          <cell r="G287" t="str">
            <v>2235-05</v>
          </cell>
          <cell r="H287" t="str">
            <v>03/2022</v>
          </cell>
          <cell r="J287">
            <v>384.74560000000002</v>
          </cell>
          <cell r="L287">
            <v>0</v>
          </cell>
          <cell r="M287">
            <v>0</v>
          </cell>
          <cell r="O287">
            <v>2.84</v>
          </cell>
          <cell r="R287">
            <v>0</v>
          </cell>
          <cell r="S287">
            <v>0</v>
          </cell>
          <cell r="U287">
            <v>0</v>
          </cell>
          <cell r="Y287">
            <v>108.3532359813084</v>
          </cell>
        </row>
        <row r="288">
          <cell r="C288" t="str">
            <v>HOSPITAL DOM HÉLDER</v>
          </cell>
          <cell r="E288" t="str">
            <v>ERICA MARIA DA SILVA</v>
          </cell>
          <cell r="F288" t="str">
            <v>2 - Outros Profissionais da Saúde</v>
          </cell>
          <cell r="G288" t="str">
            <v>5211-30</v>
          </cell>
          <cell r="H288" t="str">
            <v>03/2022</v>
          </cell>
          <cell r="J288">
            <v>101.80800000000001</v>
          </cell>
          <cell r="L288">
            <v>0</v>
          </cell>
          <cell r="M288">
            <v>0</v>
          </cell>
          <cell r="O288">
            <v>1.3540000000000001</v>
          </cell>
          <cell r="R288">
            <v>274.54000000000002</v>
          </cell>
          <cell r="S288">
            <v>72.72</v>
          </cell>
          <cell r="U288">
            <v>0</v>
          </cell>
          <cell r="Y288">
            <v>108.3532359813084</v>
          </cell>
        </row>
        <row r="289">
          <cell r="C289" t="str">
            <v>HOSPITAL DOM HÉLDER</v>
          </cell>
          <cell r="E289" t="str">
            <v>ERICA MARIA DE LIMA</v>
          </cell>
          <cell r="F289" t="str">
            <v>2 - Outros Profissionais da Saúde</v>
          </cell>
          <cell r="G289" t="str">
            <v>3222-05</v>
          </cell>
          <cell r="H289" t="str">
            <v>03/2022</v>
          </cell>
          <cell r="J289">
            <v>125.04559999999999</v>
          </cell>
          <cell r="L289">
            <v>0</v>
          </cell>
          <cell r="M289">
            <v>0</v>
          </cell>
          <cell r="O289">
            <v>1.3540000000000001</v>
          </cell>
          <cell r="R289">
            <v>0</v>
          </cell>
          <cell r="S289">
            <v>0</v>
          </cell>
          <cell r="U289">
            <v>0</v>
          </cell>
          <cell r="Y289">
            <v>108.3532359813084</v>
          </cell>
        </row>
        <row r="290">
          <cell r="C290" t="str">
            <v>HOSPITAL DOM HÉLDER</v>
          </cell>
          <cell r="E290" t="str">
            <v>ERICK LINEKER RIBEIRO DE MELO</v>
          </cell>
          <cell r="F290" t="str">
            <v>3 - Administrativo</v>
          </cell>
          <cell r="G290" t="str">
            <v>4110-10</v>
          </cell>
          <cell r="H290" t="str">
            <v>03/2022</v>
          </cell>
          <cell r="J290">
            <v>0</v>
          </cell>
          <cell r="K290">
            <v>1365.07</v>
          </cell>
          <cell r="L290">
            <v>0</v>
          </cell>
          <cell r="M290">
            <v>0</v>
          </cell>
          <cell r="O290">
            <v>1.3540000000000001</v>
          </cell>
          <cell r="R290">
            <v>0</v>
          </cell>
          <cell r="S290">
            <v>0</v>
          </cell>
          <cell r="U290">
            <v>0</v>
          </cell>
          <cell r="Y290">
            <v>108.3532359813084</v>
          </cell>
        </row>
        <row r="291">
          <cell r="C291" t="str">
            <v>HOSPITAL DOM HÉLDER</v>
          </cell>
          <cell r="E291" t="str">
            <v>ERICK MATHEUS MENDES DE HOLANDA SOUZA</v>
          </cell>
          <cell r="F291" t="str">
            <v>2 - Outros Profissionais da Saúde</v>
          </cell>
          <cell r="G291" t="str">
            <v>5211-30</v>
          </cell>
          <cell r="H291" t="str">
            <v>03/2022</v>
          </cell>
          <cell r="J291">
            <v>100.19199999999999</v>
          </cell>
          <cell r="L291">
            <v>0</v>
          </cell>
          <cell r="M291">
            <v>0</v>
          </cell>
          <cell r="O291">
            <v>1.3540000000000001</v>
          </cell>
          <cell r="R291">
            <v>493</v>
          </cell>
          <cell r="S291">
            <v>72.72</v>
          </cell>
          <cell r="U291">
            <v>0</v>
          </cell>
          <cell r="Y291">
            <v>108.3532359813084</v>
          </cell>
        </row>
        <row r="292">
          <cell r="C292" t="str">
            <v>HOSPITAL DOM HÉLDER</v>
          </cell>
          <cell r="E292" t="str">
            <v>ERIK SAIMAR DE MORAIS</v>
          </cell>
          <cell r="F292" t="str">
            <v>3 - Administrativo</v>
          </cell>
          <cell r="G292" t="str">
            <v>4110-10</v>
          </cell>
          <cell r="H292" t="str">
            <v>03/2022</v>
          </cell>
          <cell r="J292">
            <v>133.3064</v>
          </cell>
          <cell r="L292">
            <v>0</v>
          </cell>
          <cell r="M292">
            <v>0</v>
          </cell>
          <cell r="O292">
            <v>1.3540000000000001</v>
          </cell>
          <cell r="R292">
            <v>0</v>
          </cell>
          <cell r="S292">
            <v>0</v>
          </cell>
          <cell r="U292">
            <v>0</v>
          </cell>
          <cell r="Y292">
            <v>108.3532359813084</v>
          </cell>
        </row>
        <row r="293">
          <cell r="C293" t="str">
            <v>HOSPITAL DOM HÉLDER</v>
          </cell>
          <cell r="E293" t="str">
            <v>ERINELZA RAMOS DE ARAUJO</v>
          </cell>
          <cell r="F293" t="str">
            <v>2 - Outros Profissionais da Saúde</v>
          </cell>
          <cell r="G293" t="str">
            <v>3222-05</v>
          </cell>
          <cell r="H293" t="str">
            <v>03/2022</v>
          </cell>
          <cell r="J293">
            <v>124.92400000000001</v>
          </cell>
          <cell r="L293">
            <v>0</v>
          </cell>
          <cell r="M293">
            <v>0</v>
          </cell>
          <cell r="O293">
            <v>1.3540000000000001</v>
          </cell>
          <cell r="R293">
            <v>274.54000000000002</v>
          </cell>
          <cell r="S293">
            <v>68.36</v>
          </cell>
          <cell r="U293">
            <v>0</v>
          </cell>
          <cell r="Y293">
            <v>108.3532359813084</v>
          </cell>
        </row>
        <row r="294">
          <cell r="C294" t="str">
            <v>HOSPITAL DOM HÉLDER</v>
          </cell>
          <cell r="E294" t="str">
            <v>ERONILDO DOS SANTOS LIMA</v>
          </cell>
          <cell r="F294" t="str">
            <v>3 - Administrativo</v>
          </cell>
          <cell r="G294" t="str">
            <v>5142-25</v>
          </cell>
          <cell r="H294" t="str">
            <v>03/2022</v>
          </cell>
          <cell r="J294">
            <v>107.28</v>
          </cell>
          <cell r="L294">
            <v>0</v>
          </cell>
          <cell r="M294">
            <v>0</v>
          </cell>
          <cell r="O294">
            <v>1.3540000000000001</v>
          </cell>
          <cell r="R294">
            <v>374.97</v>
          </cell>
          <cell r="S294">
            <v>62.61</v>
          </cell>
          <cell r="U294">
            <v>0</v>
          </cell>
          <cell r="Y294">
            <v>108.3532359813084</v>
          </cell>
        </row>
        <row r="295">
          <cell r="C295" t="str">
            <v>HOSPITAL DOM HÉLDER</v>
          </cell>
          <cell r="E295" t="str">
            <v>ERONILDO JOSE RAMOS</v>
          </cell>
          <cell r="F295" t="str">
            <v>3 - Administrativo</v>
          </cell>
          <cell r="G295" t="str">
            <v>5142-25</v>
          </cell>
          <cell r="H295" t="str">
            <v>03/2022</v>
          </cell>
          <cell r="J295">
            <v>121.2</v>
          </cell>
          <cell r="L295">
            <v>0</v>
          </cell>
          <cell r="M295">
            <v>0</v>
          </cell>
          <cell r="O295">
            <v>1.3540000000000001</v>
          </cell>
          <cell r="R295">
            <v>0</v>
          </cell>
          <cell r="S295">
            <v>0</v>
          </cell>
          <cell r="U295">
            <v>0</v>
          </cell>
          <cell r="Y295">
            <v>108.3532359813084</v>
          </cell>
        </row>
        <row r="296">
          <cell r="C296" t="str">
            <v>HOSPITAL DOM HÉLDER</v>
          </cell>
          <cell r="E296" t="str">
            <v>ESDRIENE DE ALMEIDA CUNHA</v>
          </cell>
          <cell r="F296" t="str">
            <v>2 - Outros Profissionais da Saúde</v>
          </cell>
          <cell r="G296" t="str">
            <v>3222-05</v>
          </cell>
          <cell r="H296" t="str">
            <v>03/2022</v>
          </cell>
          <cell r="J296">
            <v>143.6712</v>
          </cell>
          <cell r="L296">
            <v>0</v>
          </cell>
          <cell r="M296">
            <v>0</v>
          </cell>
          <cell r="O296">
            <v>1.3540000000000001</v>
          </cell>
          <cell r="R296">
            <v>0</v>
          </cell>
          <cell r="S296">
            <v>0</v>
          </cell>
          <cell r="U296">
            <v>69.41</v>
          </cell>
          <cell r="X296" t="str">
            <v>AUXÍLIO CRECHE</v>
          </cell>
          <cell r="Y296">
            <v>108.3532359813084</v>
          </cell>
        </row>
        <row r="297">
          <cell r="C297" t="str">
            <v>HOSPITAL DOM HÉLDER</v>
          </cell>
          <cell r="E297" t="str">
            <v>ESTER FEIJO CORREIA DE SENA</v>
          </cell>
          <cell r="F297" t="str">
            <v>2 - Outros Profissionais da Saúde</v>
          </cell>
          <cell r="G297" t="str">
            <v>2238-10</v>
          </cell>
          <cell r="H297" t="str">
            <v>03/2022</v>
          </cell>
          <cell r="J297">
            <v>220.94720000000001</v>
          </cell>
          <cell r="L297">
            <v>0</v>
          </cell>
          <cell r="M297">
            <v>0</v>
          </cell>
          <cell r="O297">
            <v>1.3540000000000001</v>
          </cell>
          <cell r="R297">
            <v>933.64</v>
          </cell>
          <cell r="S297">
            <v>113.26</v>
          </cell>
          <cell r="U297">
            <v>64.8</v>
          </cell>
          <cell r="X297" t="str">
            <v>AUXÍLIO CRECHE</v>
          </cell>
          <cell r="Y297">
            <v>108.3532359813084</v>
          </cell>
        </row>
        <row r="298">
          <cell r="C298" t="str">
            <v>HOSPITAL DOM HÉLDER</v>
          </cell>
          <cell r="E298" t="str">
            <v>ESTHER DOS SANTOS LEAL ALMEIDA</v>
          </cell>
          <cell r="F298" t="str">
            <v>2 - Outros Profissionais da Saúde</v>
          </cell>
          <cell r="G298" t="str">
            <v>3242-05</v>
          </cell>
          <cell r="H298" t="str">
            <v>03/2022</v>
          </cell>
          <cell r="J298">
            <v>133.09200000000001</v>
          </cell>
          <cell r="L298">
            <v>0</v>
          </cell>
          <cell r="M298">
            <v>0</v>
          </cell>
          <cell r="O298">
            <v>1.3540000000000001</v>
          </cell>
          <cell r="R298">
            <v>0</v>
          </cell>
          <cell r="S298">
            <v>0</v>
          </cell>
          <cell r="U298">
            <v>0</v>
          </cell>
          <cell r="Y298">
            <v>108.3532359813084</v>
          </cell>
        </row>
        <row r="299">
          <cell r="C299" t="str">
            <v>HOSPITAL DOM HÉLDER</v>
          </cell>
          <cell r="E299" t="str">
            <v>EVANDRO ALBUQUERQUE DE CASTRO FILHO</v>
          </cell>
          <cell r="F299" t="str">
            <v>3 - Administrativo</v>
          </cell>
          <cell r="G299" t="str">
            <v>1421-05</v>
          </cell>
          <cell r="H299" t="str">
            <v>03/2022</v>
          </cell>
          <cell r="J299">
            <v>602.21600000000001</v>
          </cell>
          <cell r="L299">
            <v>0</v>
          </cell>
          <cell r="M299">
            <v>0</v>
          </cell>
          <cell r="O299">
            <v>1.3540000000000001</v>
          </cell>
          <cell r="R299">
            <v>0</v>
          </cell>
          <cell r="S299">
            <v>0</v>
          </cell>
          <cell r="U299">
            <v>0</v>
          </cell>
          <cell r="Y299">
            <v>108.3532359813084</v>
          </cell>
        </row>
        <row r="300">
          <cell r="C300" t="str">
            <v>HOSPITAL DOM HÉLDER</v>
          </cell>
          <cell r="E300" t="str">
            <v>EVANGELA CRISTINA DIAS DE SOUZA</v>
          </cell>
          <cell r="F300" t="str">
            <v>3 - Administrativo</v>
          </cell>
          <cell r="G300" t="str">
            <v>4131-15</v>
          </cell>
          <cell r="H300" t="str">
            <v>03/2022</v>
          </cell>
          <cell r="J300">
            <v>159.25839999999999</v>
          </cell>
          <cell r="L300">
            <v>0</v>
          </cell>
          <cell r="M300">
            <v>0</v>
          </cell>
          <cell r="O300">
            <v>1.3540000000000001</v>
          </cell>
          <cell r="R300">
            <v>394.63</v>
          </cell>
          <cell r="S300">
            <v>108.59</v>
          </cell>
          <cell r="U300">
            <v>0</v>
          </cell>
          <cell r="Y300">
            <v>108.3532359813084</v>
          </cell>
        </row>
        <row r="301">
          <cell r="C301" t="str">
            <v>HOSPITAL DOM HÉLDER</v>
          </cell>
          <cell r="E301" t="str">
            <v>EVANILSON JOSE DOS SANTOS</v>
          </cell>
          <cell r="F301" t="str">
            <v>3 - Administrativo</v>
          </cell>
          <cell r="G301" t="str">
            <v>4110-10</v>
          </cell>
          <cell r="H301" t="str">
            <v>03/2022</v>
          </cell>
          <cell r="J301">
            <v>12.085599999999999</v>
          </cell>
          <cell r="L301">
            <v>0</v>
          </cell>
          <cell r="M301">
            <v>0</v>
          </cell>
          <cell r="O301">
            <v>1.3540000000000001</v>
          </cell>
          <cell r="R301">
            <v>578.21</v>
          </cell>
          <cell r="S301">
            <v>36.36</v>
          </cell>
          <cell r="U301">
            <v>0</v>
          </cell>
          <cell r="Y301">
            <v>108.3532359813084</v>
          </cell>
        </row>
        <row r="302">
          <cell r="C302" t="str">
            <v>HOSPITAL DOM HÉLDER</v>
          </cell>
          <cell r="E302" t="str">
            <v>EVELLYN PEREIRA DO NASCIMENTO</v>
          </cell>
          <cell r="F302" t="str">
            <v>2 - Outros Profissionais da Saúde</v>
          </cell>
          <cell r="G302" t="str">
            <v>3222-05</v>
          </cell>
          <cell r="H302" t="str">
            <v>03/2022</v>
          </cell>
          <cell r="J302">
            <v>277.43680000000001</v>
          </cell>
          <cell r="L302">
            <v>0</v>
          </cell>
          <cell r="M302">
            <v>0</v>
          </cell>
          <cell r="O302">
            <v>1.3540000000000001</v>
          </cell>
          <cell r="R302">
            <v>0</v>
          </cell>
          <cell r="S302">
            <v>0</v>
          </cell>
          <cell r="U302">
            <v>0</v>
          </cell>
          <cell r="Y302">
            <v>108.3532359813084</v>
          </cell>
        </row>
        <row r="303">
          <cell r="C303" t="str">
            <v>HOSPITAL DOM HÉLDER</v>
          </cell>
          <cell r="E303" t="str">
            <v xml:space="preserve">EVERSON BATISTA DA SILVA </v>
          </cell>
          <cell r="F303" t="str">
            <v>2 - Outros Profissionais da Saúde</v>
          </cell>
          <cell r="G303" t="str">
            <v>3241-15</v>
          </cell>
          <cell r="H303" t="str">
            <v>03/2022</v>
          </cell>
          <cell r="J303">
            <v>238.82159999999999</v>
          </cell>
          <cell r="L303">
            <v>0</v>
          </cell>
          <cell r="M303">
            <v>0</v>
          </cell>
          <cell r="O303">
            <v>1.3540000000000001</v>
          </cell>
          <cell r="R303">
            <v>0</v>
          </cell>
          <cell r="S303">
            <v>0</v>
          </cell>
          <cell r="U303">
            <v>0</v>
          </cell>
          <cell r="Y303">
            <v>108.3532359813084</v>
          </cell>
        </row>
        <row r="304">
          <cell r="C304" t="str">
            <v>HOSPITAL DOM HÉLDER</v>
          </cell>
          <cell r="E304" t="str">
            <v>EVERTON LUCIANO CICERO GONCALVES DA SILVA</v>
          </cell>
          <cell r="F304" t="str">
            <v>3 - Administrativo</v>
          </cell>
          <cell r="G304" t="str">
            <v>4110-10</v>
          </cell>
          <cell r="H304" t="str">
            <v>03/2022</v>
          </cell>
          <cell r="J304">
            <v>9.873800000000001</v>
          </cell>
          <cell r="L304">
            <v>0</v>
          </cell>
          <cell r="M304">
            <v>0</v>
          </cell>
          <cell r="O304">
            <v>1.3540000000000001</v>
          </cell>
          <cell r="R304">
            <v>467.03</v>
          </cell>
          <cell r="S304">
            <v>25.69</v>
          </cell>
          <cell r="U304">
            <v>0</v>
          </cell>
          <cell r="Y304">
            <v>108.3532359813084</v>
          </cell>
        </row>
        <row r="305">
          <cell r="C305" t="str">
            <v>HOSPITAL DOM HÉLDER</v>
          </cell>
          <cell r="E305" t="str">
            <v>EVILANIA ALVES DA SILVA</v>
          </cell>
          <cell r="F305" t="str">
            <v>3 - Administrativo</v>
          </cell>
          <cell r="G305" t="str">
            <v>4110-10</v>
          </cell>
          <cell r="H305" t="str">
            <v>03/2022</v>
          </cell>
          <cell r="J305">
            <v>9.6959999999999997</v>
          </cell>
          <cell r="L305">
            <v>0</v>
          </cell>
          <cell r="M305">
            <v>0</v>
          </cell>
          <cell r="O305">
            <v>1.3540000000000001</v>
          </cell>
          <cell r="R305">
            <v>447.5</v>
          </cell>
          <cell r="S305">
            <v>29.09</v>
          </cell>
          <cell r="U305">
            <v>0</v>
          </cell>
          <cell r="Y305">
            <v>108.3532359813084</v>
          </cell>
        </row>
        <row r="306">
          <cell r="C306" t="str">
            <v>HOSPITAL DOM HÉLDER</v>
          </cell>
          <cell r="E306" t="str">
            <v>EVILASIO NOVAES GOMINHO NETO</v>
          </cell>
          <cell r="F306" t="str">
            <v>2 - Outros Profissionais da Saúde</v>
          </cell>
          <cell r="G306" t="str">
            <v>3241-15</v>
          </cell>
          <cell r="H306" t="str">
            <v>03/2022</v>
          </cell>
          <cell r="J306">
            <v>308.71679999999998</v>
          </cell>
          <cell r="L306">
            <v>0</v>
          </cell>
          <cell r="M306">
            <v>0</v>
          </cell>
          <cell r="O306">
            <v>1.3540000000000001</v>
          </cell>
          <cell r="R306">
            <v>0</v>
          </cell>
          <cell r="S306">
            <v>0</v>
          </cell>
          <cell r="U306">
            <v>0</v>
          </cell>
          <cell r="Y306">
            <v>108.3532359813084</v>
          </cell>
        </row>
        <row r="307">
          <cell r="C307" t="str">
            <v>HOSPITAL DOM HÉLDER</v>
          </cell>
          <cell r="E307" t="str">
            <v>FABIANA CRISTINA CAVALCANTI DE MACEDO</v>
          </cell>
          <cell r="F307" t="str">
            <v>3 - Administrativo</v>
          </cell>
          <cell r="G307" t="str">
            <v>4110-10</v>
          </cell>
          <cell r="H307" t="str">
            <v>03/2022</v>
          </cell>
          <cell r="J307">
            <v>118.17359999999999</v>
          </cell>
          <cell r="L307">
            <v>0</v>
          </cell>
          <cell r="M307">
            <v>0</v>
          </cell>
          <cell r="O307">
            <v>1.3540000000000001</v>
          </cell>
          <cell r="R307">
            <v>257.37</v>
          </cell>
          <cell r="S307">
            <v>72.72</v>
          </cell>
          <cell r="U307">
            <v>0</v>
          </cell>
          <cell r="Y307">
            <v>108.3532359813084</v>
          </cell>
        </row>
        <row r="308">
          <cell r="C308" t="str">
            <v>HOSPITAL DOM HÉLDER</v>
          </cell>
          <cell r="E308" t="str">
            <v xml:space="preserve">FABIANA DA SILVA RAMOS </v>
          </cell>
          <cell r="F308" t="str">
            <v>2 - Outros Profissionais da Saúde</v>
          </cell>
          <cell r="G308" t="str">
            <v>3222-05</v>
          </cell>
          <cell r="H308" t="str">
            <v>03/2022</v>
          </cell>
          <cell r="J308">
            <v>121.2</v>
          </cell>
          <cell r="L308">
            <v>0</v>
          </cell>
          <cell r="M308">
            <v>0</v>
          </cell>
          <cell r="O308">
            <v>1.3540000000000001</v>
          </cell>
          <cell r="R308">
            <v>257.37</v>
          </cell>
          <cell r="S308">
            <v>72.72</v>
          </cell>
          <cell r="U308">
            <v>0</v>
          </cell>
          <cell r="Y308">
            <v>108.3532359813084</v>
          </cell>
        </row>
        <row r="309">
          <cell r="C309" t="str">
            <v>HOSPITAL DOM HÉLDER</v>
          </cell>
          <cell r="E309" t="str">
            <v>FABIANA GERVASIO DA SILVA</v>
          </cell>
          <cell r="F309" t="str">
            <v>3 - Administrativo</v>
          </cell>
          <cell r="G309" t="str">
            <v>4110-10</v>
          </cell>
          <cell r="H309" t="str">
            <v>03/2022</v>
          </cell>
          <cell r="J309">
            <v>100.75920000000001</v>
          </cell>
          <cell r="L309">
            <v>0</v>
          </cell>
          <cell r="M309">
            <v>0</v>
          </cell>
          <cell r="O309">
            <v>1.3540000000000001</v>
          </cell>
          <cell r="R309">
            <v>269.52</v>
          </cell>
          <cell r="S309">
            <v>68.11</v>
          </cell>
          <cell r="U309">
            <v>0</v>
          </cell>
          <cell r="Y309">
            <v>108.3532359813084</v>
          </cell>
        </row>
        <row r="310">
          <cell r="C310" t="str">
            <v>HOSPITAL DOM HÉLDER</v>
          </cell>
          <cell r="E310" t="str">
            <v>FABIANA MORAES DA SILVA</v>
          </cell>
          <cell r="F310" t="str">
            <v>2 - Outros Profissionais da Saúde</v>
          </cell>
          <cell r="G310" t="str">
            <v>3222-05</v>
          </cell>
          <cell r="H310" t="str">
            <v>03/2022</v>
          </cell>
          <cell r="J310">
            <v>134.5256</v>
          </cell>
          <cell r="L310">
            <v>0</v>
          </cell>
          <cell r="M310">
            <v>0</v>
          </cell>
          <cell r="O310">
            <v>1.3540000000000001</v>
          </cell>
          <cell r="R310">
            <v>351.54</v>
          </cell>
          <cell r="S310">
            <v>70.78</v>
          </cell>
          <cell r="U310">
            <v>0</v>
          </cell>
          <cell r="Y310">
            <v>108.3532359813084</v>
          </cell>
        </row>
        <row r="311">
          <cell r="C311" t="str">
            <v>HOSPITAL DOM HÉLDER</v>
          </cell>
          <cell r="E311" t="str">
            <v>FABIANO ALCOFORADO SALGUES VASCONCELOS</v>
          </cell>
          <cell r="F311" t="str">
            <v>2 - Outros Profissionais da Saúde</v>
          </cell>
          <cell r="G311" t="str">
            <v>2235-05</v>
          </cell>
          <cell r="H311" t="str">
            <v>03/2022</v>
          </cell>
          <cell r="J311">
            <v>262.17759999999998</v>
          </cell>
          <cell r="L311">
            <v>0</v>
          </cell>
          <cell r="M311">
            <v>0</v>
          </cell>
          <cell r="O311">
            <v>2.84</v>
          </cell>
          <cell r="R311">
            <v>0</v>
          </cell>
          <cell r="S311">
            <v>0</v>
          </cell>
          <cell r="U311">
            <v>0</v>
          </cell>
          <cell r="Y311">
            <v>108.3532359813084</v>
          </cell>
        </row>
        <row r="312">
          <cell r="C312" t="str">
            <v>HOSPITAL DOM HÉLDER</v>
          </cell>
          <cell r="E312" t="str">
            <v>FABIANO JOSE DA SILVA</v>
          </cell>
          <cell r="F312" t="str">
            <v>2 - Outros Profissionais da Saúde</v>
          </cell>
          <cell r="G312" t="str">
            <v>3242-05</v>
          </cell>
          <cell r="H312" t="str">
            <v>03/2022</v>
          </cell>
          <cell r="J312">
            <v>133.09200000000001</v>
          </cell>
          <cell r="L312">
            <v>0</v>
          </cell>
          <cell r="M312">
            <v>0</v>
          </cell>
          <cell r="O312">
            <v>1.3540000000000001</v>
          </cell>
          <cell r="R312">
            <v>0</v>
          </cell>
          <cell r="S312">
            <v>0</v>
          </cell>
          <cell r="U312">
            <v>0</v>
          </cell>
          <cell r="Y312">
            <v>108.3532359813084</v>
          </cell>
        </row>
        <row r="313">
          <cell r="C313" t="str">
            <v>HOSPITAL DOM HÉLDER</v>
          </cell>
          <cell r="E313" t="str">
            <v>FABIO DE MELO ALVES</v>
          </cell>
          <cell r="F313" t="str">
            <v>2 - Outros Profissionais da Saúde</v>
          </cell>
          <cell r="G313" t="str">
            <v>2236-05</v>
          </cell>
          <cell r="H313" t="str">
            <v>03/2022</v>
          </cell>
          <cell r="J313">
            <v>238.69200000000001</v>
          </cell>
          <cell r="L313">
            <v>0</v>
          </cell>
          <cell r="M313">
            <v>0</v>
          </cell>
          <cell r="O313">
            <v>2.84</v>
          </cell>
          <cell r="R313">
            <v>0</v>
          </cell>
          <cell r="S313">
            <v>0</v>
          </cell>
          <cell r="U313">
            <v>0</v>
          </cell>
          <cell r="Y313">
            <v>108.3532359813084</v>
          </cell>
        </row>
        <row r="314">
          <cell r="C314" t="str">
            <v>HOSPITAL DOM HÉLDER</v>
          </cell>
          <cell r="E314" t="str">
            <v>FABIO HENRIQUE SOUZA DA SILVA</v>
          </cell>
          <cell r="F314" t="str">
            <v>2 - Outros Profissionais da Saúde</v>
          </cell>
          <cell r="G314" t="str">
            <v>5151-10</v>
          </cell>
          <cell r="H314" t="str">
            <v>03/2022</v>
          </cell>
          <cell r="J314">
            <v>138.5008</v>
          </cell>
          <cell r="L314">
            <v>0</v>
          </cell>
          <cell r="M314">
            <v>0</v>
          </cell>
          <cell r="O314">
            <v>1.3540000000000001</v>
          </cell>
          <cell r="R314">
            <v>0</v>
          </cell>
          <cell r="S314">
            <v>0</v>
          </cell>
          <cell r="U314">
            <v>0</v>
          </cell>
          <cell r="Y314">
            <v>108.3532359813084</v>
          </cell>
        </row>
        <row r="315">
          <cell r="C315" t="str">
            <v>HOSPITAL DOM HÉLDER</v>
          </cell>
          <cell r="E315" t="str">
            <v>FABIO JOSE DA SILVA</v>
          </cell>
          <cell r="F315" t="str">
            <v>3 - Administrativo</v>
          </cell>
          <cell r="G315" t="str">
            <v>7711-05</v>
          </cell>
          <cell r="H315" t="str">
            <v>03/2022</v>
          </cell>
          <cell r="J315">
            <v>134.05760000000001</v>
          </cell>
          <cell r="L315">
            <v>0</v>
          </cell>
          <cell r="M315">
            <v>0</v>
          </cell>
          <cell r="O315">
            <v>1.3540000000000001</v>
          </cell>
          <cell r="R315">
            <v>298.52</v>
          </cell>
          <cell r="S315">
            <v>0</v>
          </cell>
          <cell r="U315">
            <v>0</v>
          </cell>
          <cell r="Y315">
            <v>108.3532359813084</v>
          </cell>
        </row>
        <row r="316">
          <cell r="C316" t="str">
            <v>HOSPITAL DOM HÉLDER</v>
          </cell>
          <cell r="E316" t="str">
            <v>FABIO VIEIRA DO NASCIMENTO</v>
          </cell>
          <cell r="F316" t="str">
            <v>3 - Administrativo</v>
          </cell>
          <cell r="G316" t="str">
            <v>4110-10</v>
          </cell>
          <cell r="H316" t="str">
            <v>03/2022</v>
          </cell>
          <cell r="J316">
            <v>96.960000000000008</v>
          </cell>
          <cell r="L316">
            <v>0</v>
          </cell>
          <cell r="M316">
            <v>0</v>
          </cell>
          <cell r="O316">
            <v>1.3540000000000001</v>
          </cell>
          <cell r="R316">
            <v>540.01</v>
          </cell>
          <cell r="S316">
            <v>72.72</v>
          </cell>
          <cell r="U316">
            <v>0</v>
          </cell>
          <cell r="Y316">
            <v>108.3532359813084</v>
          </cell>
        </row>
        <row r="317">
          <cell r="C317" t="str">
            <v>HOSPITAL DOM HÉLDER</v>
          </cell>
          <cell r="E317" t="str">
            <v>FABIOLA ARAUJO DA SILVA</v>
          </cell>
          <cell r="F317" t="str">
            <v>2 - Outros Profissionais da Saúde</v>
          </cell>
          <cell r="G317" t="str">
            <v>2516-05</v>
          </cell>
          <cell r="H317" t="str">
            <v>03/2022</v>
          </cell>
          <cell r="J317">
            <v>255.5592</v>
          </cell>
          <cell r="L317">
            <v>0</v>
          </cell>
          <cell r="M317">
            <v>0</v>
          </cell>
          <cell r="O317">
            <v>1.3540000000000001</v>
          </cell>
          <cell r="R317">
            <v>0</v>
          </cell>
          <cell r="S317">
            <v>0</v>
          </cell>
          <cell r="U317">
            <v>69.430000000000007</v>
          </cell>
          <cell r="X317" t="str">
            <v>AUXÍLIO CRECHE</v>
          </cell>
          <cell r="Y317">
            <v>108.3532359813084</v>
          </cell>
        </row>
        <row r="318">
          <cell r="C318" t="str">
            <v>HOSPITAL DOM HÉLDER</v>
          </cell>
          <cell r="E318" t="str">
            <v>FABIOLA MARIA FERREIRA</v>
          </cell>
          <cell r="F318" t="str">
            <v>3 - Administrativo</v>
          </cell>
          <cell r="G318" t="str">
            <v>5134-30</v>
          </cell>
          <cell r="H318" t="str">
            <v>03/2022</v>
          </cell>
          <cell r="J318">
            <v>116.352</v>
          </cell>
          <cell r="L318">
            <v>0</v>
          </cell>
          <cell r="M318">
            <v>0</v>
          </cell>
          <cell r="O318">
            <v>1.3540000000000001</v>
          </cell>
          <cell r="R318">
            <v>0</v>
          </cell>
          <cell r="S318">
            <v>0</v>
          </cell>
          <cell r="U318">
            <v>0</v>
          </cell>
          <cell r="Y318">
            <v>108.3532359813084</v>
          </cell>
        </row>
        <row r="319">
          <cell r="C319" t="str">
            <v>HOSPITAL DOM HÉLDER</v>
          </cell>
          <cell r="E319" t="str">
            <v>FABIOLA MARIA PEREIRA ALEXANDRE</v>
          </cell>
          <cell r="F319" t="str">
            <v>2 - Outros Profissionais da Saúde</v>
          </cell>
          <cell r="G319" t="str">
            <v>2235-05</v>
          </cell>
          <cell r="H319" t="str">
            <v>03/2022</v>
          </cell>
          <cell r="J319">
            <v>293.452</v>
          </cell>
          <cell r="L319">
            <v>0</v>
          </cell>
          <cell r="M319">
            <v>0</v>
          </cell>
          <cell r="O319">
            <v>2.84</v>
          </cell>
          <cell r="R319">
            <v>0</v>
          </cell>
          <cell r="S319">
            <v>0</v>
          </cell>
          <cell r="U319">
            <v>0</v>
          </cell>
          <cell r="Y319">
            <v>108.3532359813084</v>
          </cell>
        </row>
        <row r="320">
          <cell r="C320" t="str">
            <v>HOSPITAL DOM HÉLDER</v>
          </cell>
          <cell r="E320" t="str">
            <v>FABRICY JULIANNY AMORIM DA SILVA</v>
          </cell>
          <cell r="F320" t="str">
            <v>2 - Outros Profissionais da Saúde</v>
          </cell>
          <cell r="G320" t="str">
            <v>2237-10</v>
          </cell>
          <cell r="H320" t="str">
            <v>03/2022</v>
          </cell>
          <cell r="J320">
            <v>324.77679999999998</v>
          </cell>
          <cell r="L320">
            <v>0</v>
          </cell>
          <cell r="M320">
            <v>0</v>
          </cell>
          <cell r="O320">
            <v>1.3540000000000001</v>
          </cell>
          <cell r="R320">
            <v>0</v>
          </cell>
          <cell r="S320">
            <v>0</v>
          </cell>
          <cell r="U320">
            <v>0</v>
          </cell>
          <cell r="Y320">
            <v>108.3532359813084</v>
          </cell>
        </row>
        <row r="321">
          <cell r="C321" t="str">
            <v>HOSPITAL DOM HÉLDER</v>
          </cell>
          <cell r="E321" t="str">
            <v>FABRIELE GABRIELA FERREIRA NASCIMENTO</v>
          </cell>
          <cell r="F321" t="str">
            <v>3 - Administrativo</v>
          </cell>
          <cell r="G321" t="str">
            <v>4110-10</v>
          </cell>
          <cell r="H321" t="str">
            <v>03/2022</v>
          </cell>
          <cell r="J321">
            <v>96.960000000000008</v>
          </cell>
          <cell r="L321">
            <v>0</v>
          </cell>
          <cell r="M321">
            <v>0</v>
          </cell>
          <cell r="O321">
            <v>1.3540000000000001</v>
          </cell>
          <cell r="R321">
            <v>351.54</v>
          </cell>
          <cell r="S321">
            <v>72.72</v>
          </cell>
          <cell r="U321">
            <v>69.430000000000007</v>
          </cell>
          <cell r="X321" t="str">
            <v>AUXÍLIO CRECHE</v>
          </cell>
          <cell r="Y321">
            <v>108.3532359813084</v>
          </cell>
        </row>
        <row r="322">
          <cell r="C322" t="str">
            <v>HOSPITAL DOM HÉLDER</v>
          </cell>
          <cell r="E322" t="str">
            <v>FELLIPE JOSE LINS</v>
          </cell>
          <cell r="F322" t="str">
            <v>2 - Outros Profissionais da Saúde</v>
          </cell>
          <cell r="G322" t="str">
            <v>5151-10</v>
          </cell>
          <cell r="H322" t="str">
            <v>03/2022</v>
          </cell>
          <cell r="J322">
            <v>145.56319999999999</v>
          </cell>
          <cell r="L322">
            <v>0</v>
          </cell>
          <cell r="M322">
            <v>0</v>
          </cell>
          <cell r="O322">
            <v>1.3540000000000001</v>
          </cell>
          <cell r="R322">
            <v>351.54</v>
          </cell>
          <cell r="S322">
            <v>72.72</v>
          </cell>
          <cell r="U322">
            <v>0</v>
          </cell>
          <cell r="Y322">
            <v>108.3532359813084</v>
          </cell>
        </row>
        <row r="323">
          <cell r="C323" t="str">
            <v>HOSPITAL DOM HÉLDER</v>
          </cell>
          <cell r="E323" t="str">
            <v>FERNANDA BARBOSA DE SOUZA</v>
          </cell>
          <cell r="F323" t="str">
            <v>2 - Outros Profissionais da Saúde</v>
          </cell>
          <cell r="G323" t="str">
            <v>2234-05</v>
          </cell>
          <cell r="H323" t="str">
            <v>03/2022</v>
          </cell>
          <cell r="J323">
            <v>393.91840000000002</v>
          </cell>
          <cell r="L323">
            <v>0</v>
          </cell>
          <cell r="M323">
            <v>0</v>
          </cell>
          <cell r="O323">
            <v>1.3540000000000001</v>
          </cell>
          <cell r="R323">
            <v>0</v>
          </cell>
          <cell r="S323">
            <v>0</v>
          </cell>
          <cell r="U323">
            <v>148.24</v>
          </cell>
          <cell r="X323" t="str">
            <v>AUXÍLIO CRECHE</v>
          </cell>
          <cell r="Y323">
            <v>108.3532359813084</v>
          </cell>
        </row>
        <row r="324">
          <cell r="C324" t="str">
            <v>HOSPITAL DOM HÉLDER</v>
          </cell>
          <cell r="E324" t="str">
            <v>FERNANDA ROBERTA PEREIRA PIMENTEL</v>
          </cell>
          <cell r="F324" t="str">
            <v>2 - Outros Profissionais da Saúde</v>
          </cell>
          <cell r="G324" t="str">
            <v>2235-05</v>
          </cell>
          <cell r="H324" t="str">
            <v>03/2022</v>
          </cell>
          <cell r="J324">
            <v>328.74880000000002</v>
          </cell>
          <cell r="L324">
            <v>0</v>
          </cell>
          <cell r="M324">
            <v>0</v>
          </cell>
          <cell r="O324">
            <v>2.84</v>
          </cell>
          <cell r="R324">
            <v>263.86</v>
          </cell>
          <cell r="S324">
            <v>92.42</v>
          </cell>
          <cell r="U324">
            <v>0</v>
          </cell>
          <cell r="Y324">
            <v>108.3532359813084</v>
          </cell>
        </row>
        <row r="325">
          <cell r="C325" t="str">
            <v>HOSPITAL DOM HÉLDER</v>
          </cell>
          <cell r="E325" t="str">
            <v>FERNANDO ANTONIO BALTAR RAMOS</v>
          </cell>
          <cell r="F325" t="str">
            <v>2 - Outros Profissionais da Saúde</v>
          </cell>
          <cell r="G325" t="str">
            <v>2236-05</v>
          </cell>
          <cell r="H325" t="str">
            <v>03/2022</v>
          </cell>
          <cell r="J325">
            <v>281.99040000000002</v>
          </cell>
          <cell r="L325">
            <v>0</v>
          </cell>
          <cell r="M325">
            <v>0</v>
          </cell>
          <cell r="O325">
            <v>2.84</v>
          </cell>
          <cell r="R325">
            <v>0</v>
          </cell>
          <cell r="S325">
            <v>0</v>
          </cell>
          <cell r="U325">
            <v>0</v>
          </cell>
          <cell r="Y325">
            <v>108.3532359813084</v>
          </cell>
        </row>
        <row r="326">
          <cell r="C326" t="str">
            <v>HOSPITAL DOM HÉLDER</v>
          </cell>
          <cell r="E326" t="str">
            <v>FERNANDO ANTONIO BARBOSA VARELA</v>
          </cell>
          <cell r="F326" t="str">
            <v>3 - Administrativo</v>
          </cell>
          <cell r="G326" t="str">
            <v>7823-20</v>
          </cell>
          <cell r="H326" t="str">
            <v>03/2022</v>
          </cell>
          <cell r="J326">
            <v>152.29920000000001</v>
          </cell>
          <cell r="L326">
            <v>0</v>
          </cell>
          <cell r="M326">
            <v>0</v>
          </cell>
          <cell r="O326">
            <v>1.3540000000000001</v>
          </cell>
          <cell r="R326">
            <v>0</v>
          </cell>
          <cell r="S326">
            <v>0</v>
          </cell>
          <cell r="U326">
            <v>0</v>
          </cell>
          <cell r="Y326">
            <v>108.3532359813084</v>
          </cell>
        </row>
        <row r="327">
          <cell r="C327" t="str">
            <v>HOSPITAL DOM HÉLDER</v>
          </cell>
          <cell r="E327" t="str">
            <v>FERNANDO JOSE GONDIM</v>
          </cell>
          <cell r="F327" t="str">
            <v>2 - Outros Profissionais da Saúde</v>
          </cell>
          <cell r="G327" t="str">
            <v>5151-10</v>
          </cell>
          <cell r="H327" t="str">
            <v>03/2022</v>
          </cell>
          <cell r="J327">
            <v>121.2</v>
          </cell>
          <cell r="L327">
            <v>0</v>
          </cell>
          <cell r="M327">
            <v>0</v>
          </cell>
          <cell r="O327">
            <v>1.3540000000000001</v>
          </cell>
          <cell r="R327">
            <v>351.54</v>
          </cell>
          <cell r="S327">
            <v>72.72</v>
          </cell>
          <cell r="U327">
            <v>0</v>
          </cell>
          <cell r="Y327">
            <v>108.3532359813084</v>
          </cell>
        </row>
        <row r="328">
          <cell r="C328" t="str">
            <v>HOSPITAL DOM HÉLDER</v>
          </cell>
          <cell r="E328" t="str">
            <v>FERNANDO MARQUES DOS SANTOS</v>
          </cell>
          <cell r="F328" t="str">
            <v>2 - Outros Profissionais da Saúde</v>
          </cell>
          <cell r="G328" t="str">
            <v>3222-05</v>
          </cell>
          <cell r="H328" t="str">
            <v>03/2022</v>
          </cell>
          <cell r="J328">
            <v>108.5</v>
          </cell>
          <cell r="L328">
            <v>0</v>
          </cell>
          <cell r="M328">
            <v>0</v>
          </cell>
          <cell r="O328">
            <v>1.3540000000000001</v>
          </cell>
          <cell r="R328">
            <v>0</v>
          </cell>
          <cell r="S328">
            <v>0</v>
          </cell>
          <cell r="U328">
            <v>0</v>
          </cell>
          <cell r="Y328">
            <v>108.3532359813084</v>
          </cell>
        </row>
        <row r="329">
          <cell r="C329" t="str">
            <v>HOSPITAL DOM HÉLDER</v>
          </cell>
          <cell r="E329" t="str">
            <v>FLAVIA COSTA DE ANDRADE RIBEIRO</v>
          </cell>
          <cell r="F329" t="str">
            <v>2 - Outros Profissionais da Saúde</v>
          </cell>
          <cell r="G329" t="str">
            <v>2235-05</v>
          </cell>
          <cell r="H329" t="str">
            <v>03/2022</v>
          </cell>
          <cell r="J329">
            <v>216.0104</v>
          </cell>
          <cell r="L329">
            <v>0</v>
          </cell>
          <cell r="M329">
            <v>0</v>
          </cell>
          <cell r="O329">
            <v>2.84</v>
          </cell>
          <cell r="R329">
            <v>0</v>
          </cell>
          <cell r="S329">
            <v>0</v>
          </cell>
          <cell r="U329">
            <v>0</v>
          </cell>
          <cell r="Y329">
            <v>108.3532359813084</v>
          </cell>
        </row>
        <row r="330">
          <cell r="C330" t="str">
            <v>HOSPITAL DOM HÉLDER</v>
          </cell>
          <cell r="E330" t="str">
            <v>FLAVIA DE LIMA</v>
          </cell>
          <cell r="F330" t="str">
            <v>2 - Outros Profissionais da Saúde</v>
          </cell>
          <cell r="G330" t="str">
            <v>2235-05</v>
          </cell>
          <cell r="H330" t="str">
            <v>03/2022</v>
          </cell>
          <cell r="J330">
            <v>222.08240000000001</v>
          </cell>
          <cell r="L330">
            <v>0</v>
          </cell>
          <cell r="M330">
            <v>0</v>
          </cell>
          <cell r="O330">
            <v>2.84</v>
          </cell>
          <cell r="R330">
            <v>263.86</v>
          </cell>
          <cell r="S330">
            <v>95.79</v>
          </cell>
          <cell r="U330">
            <v>0</v>
          </cell>
          <cell r="Y330">
            <v>108.3532359813084</v>
          </cell>
        </row>
        <row r="331">
          <cell r="C331" t="str">
            <v>HOSPITAL DOM HÉLDER</v>
          </cell>
          <cell r="E331" t="str">
            <v>FLAVIA FERREIRA DA SILVA</v>
          </cell>
          <cell r="F331" t="str">
            <v>2 - Outros Profissionais da Saúde</v>
          </cell>
          <cell r="G331" t="str">
            <v>3222-05</v>
          </cell>
          <cell r="H331" t="str">
            <v>03/2022</v>
          </cell>
          <cell r="J331">
            <v>188.596</v>
          </cell>
          <cell r="L331">
            <v>0</v>
          </cell>
          <cell r="M331">
            <v>0</v>
          </cell>
          <cell r="O331">
            <v>1.3540000000000001</v>
          </cell>
          <cell r="R331">
            <v>257.37</v>
          </cell>
          <cell r="S331">
            <v>72.72</v>
          </cell>
          <cell r="U331">
            <v>0</v>
          </cell>
          <cell r="Y331">
            <v>108.3532359813084</v>
          </cell>
        </row>
        <row r="332">
          <cell r="C332" t="str">
            <v>HOSPITAL DOM HÉLDER</v>
          </cell>
          <cell r="E332" t="str">
            <v>FLAVIA OLIVEIRA DANTAS</v>
          </cell>
          <cell r="F332" t="str">
            <v>2 - Outros Profissionais da Saúde</v>
          </cell>
          <cell r="G332" t="str">
            <v>3222-05</v>
          </cell>
          <cell r="H332" t="str">
            <v>03/2022</v>
          </cell>
          <cell r="J332">
            <v>148.81440000000001</v>
          </cell>
          <cell r="L332">
            <v>0</v>
          </cell>
          <cell r="M332">
            <v>0</v>
          </cell>
          <cell r="O332">
            <v>1.3540000000000001</v>
          </cell>
          <cell r="R332">
            <v>274.54000000000002</v>
          </cell>
          <cell r="S332">
            <v>72.72</v>
          </cell>
          <cell r="U332">
            <v>0</v>
          </cell>
          <cell r="Y332">
            <v>108.3532359813084</v>
          </cell>
        </row>
        <row r="333">
          <cell r="C333" t="str">
            <v>HOSPITAL DOM HÉLDER</v>
          </cell>
          <cell r="E333" t="str">
            <v>FLAVIA REGINA ALVES FEITOZA</v>
          </cell>
          <cell r="F333" t="str">
            <v>3 - Administrativo</v>
          </cell>
          <cell r="G333" t="str">
            <v>5142-25</v>
          </cell>
          <cell r="H333" t="str">
            <v>03/2022</v>
          </cell>
          <cell r="J333">
            <v>121.0256</v>
          </cell>
          <cell r="L333">
            <v>0</v>
          </cell>
          <cell r="M333">
            <v>0</v>
          </cell>
          <cell r="O333">
            <v>1.3540000000000001</v>
          </cell>
          <cell r="R333">
            <v>274.54000000000002</v>
          </cell>
          <cell r="S333">
            <v>72.72</v>
          </cell>
          <cell r="U333">
            <v>0</v>
          </cell>
          <cell r="Y333">
            <v>108.3532359813084</v>
          </cell>
        </row>
        <row r="334">
          <cell r="C334" t="str">
            <v>HOSPITAL DOM HÉLDER</v>
          </cell>
          <cell r="E334" t="str">
            <v>FLAVIO DANTAS GONCALVES</v>
          </cell>
          <cell r="F334" t="str">
            <v>3 - Administrativo</v>
          </cell>
          <cell r="G334" t="str">
            <v>4110-10</v>
          </cell>
          <cell r="H334" t="str">
            <v>03/2022</v>
          </cell>
          <cell r="J334">
            <v>106.65600000000001</v>
          </cell>
          <cell r="L334">
            <v>0</v>
          </cell>
          <cell r="M334">
            <v>0</v>
          </cell>
          <cell r="O334">
            <v>1.3540000000000001</v>
          </cell>
          <cell r="R334">
            <v>394.63</v>
          </cell>
          <cell r="S334">
            <v>72.72</v>
          </cell>
          <cell r="U334">
            <v>0</v>
          </cell>
          <cell r="Y334">
            <v>108.3532359813084</v>
          </cell>
        </row>
        <row r="335">
          <cell r="C335" t="str">
            <v>HOSPITAL DOM HÉLDER</v>
          </cell>
          <cell r="E335" t="str">
            <v>FLAVIO ROBERTO AZEVEDO DE OLIVEIRA</v>
          </cell>
          <cell r="F335" t="str">
            <v>1 - Médico</v>
          </cell>
          <cell r="G335" t="str">
            <v>2251-25</v>
          </cell>
          <cell r="H335" t="str">
            <v>03/2022</v>
          </cell>
          <cell r="J335">
            <v>632.75199999999995</v>
          </cell>
          <cell r="L335">
            <v>0</v>
          </cell>
          <cell r="M335">
            <v>0</v>
          </cell>
          <cell r="O335">
            <v>10.83</v>
          </cell>
          <cell r="R335">
            <v>0</v>
          </cell>
          <cell r="S335">
            <v>0</v>
          </cell>
          <cell r="U335">
            <v>0</v>
          </cell>
          <cell r="Y335">
            <v>108.3532359813084</v>
          </cell>
        </row>
        <row r="336">
          <cell r="C336" t="str">
            <v>HOSPITAL DOM HÉLDER</v>
          </cell>
          <cell r="E336" t="str">
            <v>FLAVIO TENORIO DA SILVA</v>
          </cell>
          <cell r="F336" t="str">
            <v>2 - Outros Profissionais da Saúde</v>
          </cell>
          <cell r="G336" t="str">
            <v>5151-10</v>
          </cell>
          <cell r="H336" t="str">
            <v>03/2022</v>
          </cell>
          <cell r="J336">
            <v>142.82</v>
          </cell>
          <cell r="L336">
            <v>0</v>
          </cell>
          <cell r="M336">
            <v>0</v>
          </cell>
          <cell r="O336">
            <v>1.3540000000000001</v>
          </cell>
          <cell r="R336">
            <v>462.01</v>
          </cell>
          <cell r="S336">
            <v>72.72</v>
          </cell>
          <cell r="U336">
            <v>0</v>
          </cell>
          <cell r="Y336">
            <v>108.3532359813084</v>
          </cell>
        </row>
        <row r="337">
          <cell r="C337" t="str">
            <v>HOSPITAL DOM HÉLDER</v>
          </cell>
          <cell r="E337" t="str">
            <v>FRANCISCO HARRISON DE BRITO PEREIRA</v>
          </cell>
          <cell r="F337" t="str">
            <v>1 - Médico</v>
          </cell>
          <cell r="G337" t="str">
            <v>2252-03</v>
          </cell>
          <cell r="H337" t="str">
            <v>03/2022</v>
          </cell>
          <cell r="J337">
            <v>452.19200000000001</v>
          </cell>
          <cell r="L337">
            <v>0</v>
          </cell>
          <cell r="M337">
            <v>0</v>
          </cell>
          <cell r="O337">
            <v>10.83</v>
          </cell>
          <cell r="R337">
            <v>0</v>
          </cell>
          <cell r="S337">
            <v>0</v>
          </cell>
          <cell r="U337">
            <v>0</v>
          </cell>
          <cell r="Y337">
            <v>108.3532359813084</v>
          </cell>
        </row>
        <row r="338">
          <cell r="C338" t="str">
            <v>HOSPITAL DOM HÉLDER</v>
          </cell>
          <cell r="E338" t="str">
            <v>GABRIEL RUGHERE BANDEIRA DA CRUZ</v>
          </cell>
          <cell r="F338" t="str">
            <v>2 - Outros Profissionais da Saúde</v>
          </cell>
          <cell r="G338" t="str">
            <v>5211-30</v>
          </cell>
          <cell r="H338" t="str">
            <v>03/2022</v>
          </cell>
          <cell r="J338">
            <v>96.960000000000008</v>
          </cell>
          <cell r="L338">
            <v>0</v>
          </cell>
          <cell r="M338">
            <v>0</v>
          </cell>
          <cell r="O338">
            <v>1.3540000000000001</v>
          </cell>
          <cell r="R338">
            <v>0</v>
          </cell>
          <cell r="S338">
            <v>0</v>
          </cell>
          <cell r="U338">
            <v>0</v>
          </cell>
          <cell r="Y338">
            <v>108.3532359813084</v>
          </cell>
        </row>
        <row r="339">
          <cell r="C339" t="str">
            <v>HOSPITAL DOM HÉLDER</v>
          </cell>
          <cell r="E339" t="str">
            <v>GABRIELA BARBOSA DE OLIVEIRA</v>
          </cell>
          <cell r="F339" t="str">
            <v>2 - Outros Profissionais da Saúde</v>
          </cell>
          <cell r="G339" t="str">
            <v>3222-05</v>
          </cell>
          <cell r="H339" t="str">
            <v>03/2022</v>
          </cell>
          <cell r="J339">
            <v>124.6536</v>
          </cell>
          <cell r="L339">
            <v>0</v>
          </cell>
          <cell r="M339">
            <v>0</v>
          </cell>
          <cell r="O339">
            <v>1.3540000000000001</v>
          </cell>
          <cell r="R339">
            <v>374.97</v>
          </cell>
          <cell r="S339">
            <v>69.33</v>
          </cell>
          <cell r="U339">
            <v>0</v>
          </cell>
          <cell r="Y339">
            <v>108.3532359813084</v>
          </cell>
        </row>
        <row r="340">
          <cell r="C340" t="str">
            <v>HOSPITAL DOM HÉLDER</v>
          </cell>
          <cell r="E340" t="str">
            <v>GABRIELA OLIVEIRA DO REGO MATOS</v>
          </cell>
          <cell r="F340" t="str">
            <v>2 - Outros Profissionais da Saúde</v>
          </cell>
          <cell r="G340" t="str">
            <v>2235-05</v>
          </cell>
          <cell r="H340" t="str">
            <v>03/2022</v>
          </cell>
          <cell r="J340">
            <v>299.9248</v>
          </cell>
          <cell r="L340">
            <v>0</v>
          </cell>
          <cell r="M340">
            <v>0</v>
          </cell>
          <cell r="O340">
            <v>2.84</v>
          </cell>
          <cell r="R340">
            <v>0</v>
          </cell>
          <cell r="S340">
            <v>0</v>
          </cell>
          <cell r="U340">
            <v>309.83999999999997</v>
          </cell>
          <cell r="X340" t="str">
            <v>AUXÍLIO CRECHE</v>
          </cell>
          <cell r="Y340">
            <v>108.3532359813084</v>
          </cell>
        </row>
        <row r="341">
          <cell r="C341" t="str">
            <v>HOSPITAL DOM HÉLDER</v>
          </cell>
          <cell r="E341" t="str">
            <v>GECIANE SOARES DE ANDRADE</v>
          </cell>
          <cell r="F341" t="str">
            <v>2 - Outros Profissionais da Saúde</v>
          </cell>
          <cell r="G341" t="str">
            <v>2235-05</v>
          </cell>
          <cell r="H341" t="str">
            <v>03/2022</v>
          </cell>
          <cell r="J341">
            <v>343.61759999999998</v>
          </cell>
          <cell r="L341">
            <v>0</v>
          </cell>
          <cell r="M341">
            <v>0</v>
          </cell>
          <cell r="O341">
            <v>2.84</v>
          </cell>
          <cell r="R341">
            <v>0</v>
          </cell>
          <cell r="S341">
            <v>0</v>
          </cell>
          <cell r="U341">
            <v>0</v>
          </cell>
          <cell r="Y341">
            <v>108.3532359813084</v>
          </cell>
        </row>
        <row r="342">
          <cell r="C342" t="str">
            <v>HOSPITAL DOM HÉLDER</v>
          </cell>
          <cell r="E342" t="str">
            <v>GEDILSON ROSENDO DA SILVA</v>
          </cell>
          <cell r="F342" t="str">
            <v>2 - Outros Profissionais da Saúde</v>
          </cell>
          <cell r="G342" t="str">
            <v>5151-10</v>
          </cell>
          <cell r="H342" t="str">
            <v>03/2022</v>
          </cell>
          <cell r="J342">
            <v>133.33680000000001</v>
          </cell>
          <cell r="L342">
            <v>0</v>
          </cell>
          <cell r="M342">
            <v>0</v>
          </cell>
          <cell r="O342">
            <v>1.3540000000000001</v>
          </cell>
          <cell r="R342">
            <v>649.49</v>
          </cell>
          <cell r="S342">
            <v>72.72</v>
          </cell>
          <cell r="U342">
            <v>0</v>
          </cell>
          <cell r="Y342">
            <v>108.3532359813084</v>
          </cell>
        </row>
        <row r="343">
          <cell r="C343" t="str">
            <v>HOSPITAL DOM HÉLDER</v>
          </cell>
          <cell r="E343" t="str">
            <v>GEISIELE MENDES PEREIRA</v>
          </cell>
          <cell r="F343" t="str">
            <v>3 - Administrativo</v>
          </cell>
          <cell r="G343" t="str">
            <v>4131-15</v>
          </cell>
          <cell r="H343" t="str">
            <v>03/2022</v>
          </cell>
          <cell r="J343">
            <v>151.68559999999999</v>
          </cell>
          <cell r="L343">
            <v>0</v>
          </cell>
          <cell r="M343">
            <v>0</v>
          </cell>
          <cell r="O343">
            <v>1.3540000000000001</v>
          </cell>
          <cell r="R343">
            <v>0</v>
          </cell>
          <cell r="S343">
            <v>0</v>
          </cell>
          <cell r="U343">
            <v>0</v>
          </cell>
          <cell r="Y343">
            <v>108.3532359813084</v>
          </cell>
        </row>
        <row r="344">
          <cell r="C344" t="str">
            <v>HOSPITAL DOM HÉLDER</v>
          </cell>
          <cell r="E344" t="str">
            <v>GENILDO VENTURA DA SILVA</v>
          </cell>
          <cell r="F344" t="str">
            <v>2 - Outros Profissionais da Saúde</v>
          </cell>
          <cell r="G344" t="str">
            <v>3241-15</v>
          </cell>
          <cell r="H344" t="str">
            <v>03/2022</v>
          </cell>
          <cell r="J344">
            <v>246.04640000000001</v>
          </cell>
          <cell r="L344">
            <v>0</v>
          </cell>
          <cell r="M344">
            <v>0</v>
          </cell>
          <cell r="O344">
            <v>1.3540000000000001</v>
          </cell>
          <cell r="R344">
            <v>0</v>
          </cell>
          <cell r="S344">
            <v>0</v>
          </cell>
          <cell r="U344">
            <v>0</v>
          </cell>
          <cell r="Y344">
            <v>108.3532359813084</v>
          </cell>
        </row>
        <row r="345">
          <cell r="C345" t="str">
            <v>HOSPITAL DOM HÉLDER</v>
          </cell>
          <cell r="E345" t="str">
            <v>GENILSON SOUSA DOS SANTOS</v>
          </cell>
          <cell r="F345" t="str">
            <v>3 - Administrativo</v>
          </cell>
          <cell r="G345" t="str">
            <v>5163-45</v>
          </cell>
          <cell r="H345" t="str">
            <v>03/2022</v>
          </cell>
          <cell r="J345">
            <v>121.2</v>
          </cell>
          <cell r="L345">
            <v>0</v>
          </cell>
          <cell r="M345">
            <v>0</v>
          </cell>
          <cell r="O345">
            <v>1.3540000000000001</v>
          </cell>
          <cell r="R345">
            <v>304.44</v>
          </cell>
          <cell r="S345">
            <v>72.72</v>
          </cell>
          <cell r="U345">
            <v>0</v>
          </cell>
          <cell r="Y345">
            <v>108.3532359813084</v>
          </cell>
        </row>
        <row r="346">
          <cell r="C346" t="str">
            <v>HOSPITAL DOM HÉLDER</v>
          </cell>
          <cell r="E346" t="str">
            <v>GENIVALDO FERREIRA DOS SANTOS</v>
          </cell>
          <cell r="F346" t="str">
            <v>2 - Outros Profissionais da Saúde</v>
          </cell>
          <cell r="G346" t="str">
            <v>3241-15</v>
          </cell>
          <cell r="H346" t="str">
            <v>03/2022</v>
          </cell>
          <cell r="J346">
            <v>367.86880000000002</v>
          </cell>
          <cell r="L346">
            <v>0</v>
          </cell>
          <cell r="M346">
            <v>0</v>
          </cell>
          <cell r="O346">
            <v>1.3540000000000001</v>
          </cell>
          <cell r="R346">
            <v>154.43</v>
          </cell>
          <cell r="S346">
            <v>60</v>
          </cell>
          <cell r="U346">
            <v>0</v>
          </cell>
          <cell r="Y346">
            <v>108.3532359813084</v>
          </cell>
        </row>
        <row r="347">
          <cell r="C347" t="str">
            <v>HOSPITAL DOM HÉLDER</v>
          </cell>
          <cell r="E347" t="str">
            <v>GENOVEVA MARIA RIBEIRO PINTO</v>
          </cell>
          <cell r="F347" t="str">
            <v>2 - Outros Profissionais da Saúde</v>
          </cell>
          <cell r="G347" t="str">
            <v>3222-05</v>
          </cell>
          <cell r="H347" t="str">
            <v>03/2022</v>
          </cell>
          <cell r="J347">
            <v>125.7424</v>
          </cell>
          <cell r="L347">
            <v>0</v>
          </cell>
          <cell r="M347">
            <v>0</v>
          </cell>
          <cell r="O347">
            <v>1.3540000000000001</v>
          </cell>
          <cell r="R347">
            <v>374.97</v>
          </cell>
          <cell r="S347">
            <v>72.72</v>
          </cell>
          <cell r="U347">
            <v>0</v>
          </cell>
          <cell r="Y347">
            <v>108.3532359813084</v>
          </cell>
        </row>
        <row r="348">
          <cell r="C348" t="str">
            <v>HOSPITAL DOM HÉLDER</v>
          </cell>
          <cell r="E348" t="str">
            <v>GEOVANA KIMBERLY DA SILVA</v>
          </cell>
          <cell r="F348" t="str">
            <v>2 - Outros Profissionais da Saúde</v>
          </cell>
          <cell r="G348" t="str">
            <v>3222-05</v>
          </cell>
          <cell r="H348" t="str">
            <v>03/2022</v>
          </cell>
          <cell r="J348">
            <v>126.42959999999999</v>
          </cell>
          <cell r="L348">
            <v>0</v>
          </cell>
          <cell r="M348">
            <v>0</v>
          </cell>
          <cell r="O348">
            <v>1.3540000000000001</v>
          </cell>
          <cell r="R348">
            <v>374.97</v>
          </cell>
          <cell r="S348">
            <v>31.51</v>
          </cell>
          <cell r="U348">
            <v>30.08</v>
          </cell>
          <cell r="X348" t="str">
            <v>AUXÍLIO CRECHE</v>
          </cell>
          <cell r="Y348">
            <v>108.3532359813084</v>
          </cell>
        </row>
        <row r="349">
          <cell r="C349" t="str">
            <v>HOSPITAL DOM HÉLDER</v>
          </cell>
          <cell r="E349" t="str">
            <v>GEOVANIO JOSE DA SILVA</v>
          </cell>
          <cell r="F349" t="str">
            <v>3 - Administrativo</v>
          </cell>
          <cell r="G349" t="str">
            <v>5163-45</v>
          </cell>
          <cell r="H349" t="str">
            <v>03/2022</v>
          </cell>
          <cell r="J349">
            <v>120.81440000000001</v>
          </cell>
          <cell r="L349">
            <v>0</v>
          </cell>
          <cell r="M349">
            <v>0</v>
          </cell>
          <cell r="O349">
            <v>1.3540000000000001</v>
          </cell>
          <cell r="R349">
            <v>0</v>
          </cell>
          <cell r="S349">
            <v>0</v>
          </cell>
          <cell r="U349">
            <v>0</v>
          </cell>
          <cell r="Y349">
            <v>108.3532359813084</v>
          </cell>
        </row>
        <row r="350">
          <cell r="C350" t="str">
            <v>HOSPITAL DOM HÉLDER</v>
          </cell>
          <cell r="E350" t="str">
            <v>GERCICLEIDE ILMA DOS SANTOS</v>
          </cell>
          <cell r="F350" t="str">
            <v>2 - Outros Profissionais da Saúde</v>
          </cell>
          <cell r="G350" t="str">
            <v>3222-05</v>
          </cell>
          <cell r="H350" t="str">
            <v>03/2022</v>
          </cell>
          <cell r="J350">
            <v>129.98400000000001</v>
          </cell>
          <cell r="L350">
            <v>0</v>
          </cell>
          <cell r="M350">
            <v>0</v>
          </cell>
          <cell r="O350">
            <v>1.3540000000000001</v>
          </cell>
          <cell r="R350">
            <v>0</v>
          </cell>
          <cell r="S350">
            <v>0</v>
          </cell>
          <cell r="U350">
            <v>0</v>
          </cell>
          <cell r="Y350">
            <v>108.3532359813084</v>
          </cell>
        </row>
        <row r="351">
          <cell r="C351" t="str">
            <v>HOSPITAL DOM HÉLDER</v>
          </cell>
          <cell r="E351" t="str">
            <v>GERCINA MARIA DA SILVA</v>
          </cell>
          <cell r="F351" t="str">
            <v>2 - Outros Profissionais da Saúde</v>
          </cell>
          <cell r="G351" t="str">
            <v>3222-05</v>
          </cell>
          <cell r="H351" t="str">
            <v>03/2022</v>
          </cell>
          <cell r="J351">
            <v>130.56399999999999</v>
          </cell>
          <cell r="L351">
            <v>0</v>
          </cell>
          <cell r="M351">
            <v>0</v>
          </cell>
          <cell r="O351">
            <v>1.3540000000000001</v>
          </cell>
          <cell r="R351">
            <v>274.54000000000002</v>
          </cell>
          <cell r="S351">
            <v>67.87</v>
          </cell>
          <cell r="U351">
            <v>0</v>
          </cell>
          <cell r="Y351">
            <v>108.3532359813084</v>
          </cell>
        </row>
        <row r="352">
          <cell r="C352" t="str">
            <v>HOSPITAL DOM HÉLDER</v>
          </cell>
          <cell r="E352" t="str">
            <v>GERINETE RODRIGUES DE ALMEIDA</v>
          </cell>
          <cell r="F352" t="str">
            <v>2 - Outros Profissionais da Saúde</v>
          </cell>
          <cell r="G352" t="str">
            <v>3241-15</v>
          </cell>
          <cell r="H352" t="str">
            <v>03/2022</v>
          </cell>
          <cell r="J352">
            <v>239.9152</v>
          </cell>
          <cell r="L352">
            <v>0</v>
          </cell>
          <cell r="M352">
            <v>0</v>
          </cell>
          <cell r="O352">
            <v>1.3540000000000001</v>
          </cell>
          <cell r="R352">
            <v>210.91</v>
          </cell>
          <cell r="S352">
            <v>62.7</v>
          </cell>
          <cell r="U352">
            <v>0</v>
          </cell>
          <cell r="Y352">
            <v>108.3532359813084</v>
          </cell>
        </row>
        <row r="353">
          <cell r="C353" t="str">
            <v>HOSPITAL DOM HÉLDER</v>
          </cell>
          <cell r="E353" t="str">
            <v>GERONEIS LUCINEIA ALMEIDA DA SILVA</v>
          </cell>
          <cell r="F353" t="str">
            <v>2 - Outros Profissionais da Saúde</v>
          </cell>
          <cell r="G353" t="str">
            <v>5211-30</v>
          </cell>
          <cell r="H353" t="str">
            <v>03/2022</v>
          </cell>
          <cell r="J353">
            <v>91.573600000000013</v>
          </cell>
          <cell r="L353">
            <v>0</v>
          </cell>
          <cell r="M353">
            <v>0</v>
          </cell>
          <cell r="O353">
            <v>1.3540000000000001</v>
          </cell>
          <cell r="R353">
            <v>465.83</v>
          </cell>
          <cell r="S353">
            <v>69.08</v>
          </cell>
          <cell r="U353">
            <v>0</v>
          </cell>
          <cell r="Y353">
            <v>108.3532359813084</v>
          </cell>
        </row>
        <row r="354">
          <cell r="C354" t="str">
            <v>HOSPITAL DOM HÉLDER</v>
          </cell>
          <cell r="E354" t="str">
            <v>GERSON FREITAS DE OLIVEIRA</v>
          </cell>
          <cell r="F354" t="str">
            <v>3 - Administrativo</v>
          </cell>
          <cell r="G354" t="str">
            <v>5163-45</v>
          </cell>
          <cell r="H354" t="str">
            <v>03/2022</v>
          </cell>
          <cell r="J354">
            <v>116.352</v>
          </cell>
          <cell r="L354">
            <v>0</v>
          </cell>
          <cell r="M354">
            <v>0</v>
          </cell>
          <cell r="O354">
            <v>1.3540000000000001</v>
          </cell>
          <cell r="R354">
            <v>0</v>
          </cell>
          <cell r="S354">
            <v>0</v>
          </cell>
          <cell r="U354">
            <v>0</v>
          </cell>
          <cell r="Y354">
            <v>108.3532359813084</v>
          </cell>
        </row>
        <row r="355">
          <cell r="C355" t="str">
            <v>HOSPITAL DOM HÉLDER</v>
          </cell>
          <cell r="E355" t="str">
            <v>GESSICA CAZUZA DE MEDEIROS</v>
          </cell>
          <cell r="F355" t="str">
            <v>2 - Outros Profissionais da Saúde</v>
          </cell>
          <cell r="G355" t="str">
            <v>2237-10</v>
          </cell>
          <cell r="H355" t="str">
            <v>03/2022</v>
          </cell>
          <cell r="J355">
            <v>317.82400000000001</v>
          </cell>
          <cell r="L355">
            <v>0</v>
          </cell>
          <cell r="M355">
            <v>0</v>
          </cell>
          <cell r="O355">
            <v>1.3540000000000001</v>
          </cell>
          <cell r="R355">
            <v>0</v>
          </cell>
          <cell r="S355">
            <v>0</v>
          </cell>
          <cell r="U355">
            <v>0</v>
          </cell>
          <cell r="Y355">
            <v>108.3532359813084</v>
          </cell>
        </row>
        <row r="356">
          <cell r="C356" t="str">
            <v>HOSPITAL DOM HÉLDER</v>
          </cell>
          <cell r="E356" t="str">
            <v>GEYSE RAYANNE ARAUJO DA SILVA</v>
          </cell>
          <cell r="F356" t="str">
            <v>2 - Outros Profissionais da Saúde</v>
          </cell>
          <cell r="G356" t="str">
            <v>3222-05</v>
          </cell>
          <cell r="H356" t="str">
            <v>03/2022</v>
          </cell>
          <cell r="J356">
            <v>185.22319999999999</v>
          </cell>
          <cell r="L356">
            <v>0</v>
          </cell>
          <cell r="M356">
            <v>0</v>
          </cell>
          <cell r="O356">
            <v>1.3540000000000001</v>
          </cell>
          <cell r="R356">
            <v>257.37</v>
          </cell>
          <cell r="S356">
            <v>53.33</v>
          </cell>
          <cell r="U356">
            <v>0</v>
          </cell>
          <cell r="Y356">
            <v>108.3532359813084</v>
          </cell>
        </row>
        <row r="357">
          <cell r="C357" t="str">
            <v>HOSPITAL DOM HÉLDER</v>
          </cell>
          <cell r="E357" t="str">
            <v>GIBSON DE SOUZA LOBO</v>
          </cell>
          <cell r="F357" t="str">
            <v>3 - Administrativo</v>
          </cell>
          <cell r="G357" t="str">
            <v>4110-10</v>
          </cell>
          <cell r="H357" t="str">
            <v>03/2022</v>
          </cell>
          <cell r="J357">
            <v>90.290400000000005</v>
          </cell>
          <cell r="L357">
            <v>0</v>
          </cell>
          <cell r="M357">
            <v>0</v>
          </cell>
          <cell r="O357">
            <v>1.3540000000000001</v>
          </cell>
          <cell r="R357">
            <v>0</v>
          </cell>
          <cell r="S357">
            <v>0</v>
          </cell>
          <cell r="U357">
            <v>0</v>
          </cell>
          <cell r="Y357">
            <v>108.3532359813084</v>
          </cell>
        </row>
        <row r="358">
          <cell r="C358" t="str">
            <v>HOSPITAL DOM HÉLDER</v>
          </cell>
          <cell r="E358" t="str">
            <v>GILKA DORIS DA SILVA</v>
          </cell>
          <cell r="F358" t="str">
            <v>2 - Outros Profissionais da Saúde</v>
          </cell>
          <cell r="G358" t="str">
            <v>3222-05</v>
          </cell>
          <cell r="H358" t="str">
            <v>03/2022</v>
          </cell>
          <cell r="J358">
            <v>288.47199999999998</v>
          </cell>
          <cell r="K358">
            <v>0</v>
          </cell>
          <cell r="L358">
            <v>0</v>
          </cell>
          <cell r="M358">
            <v>0</v>
          </cell>
          <cell r="O358">
            <v>1.3540000000000001</v>
          </cell>
          <cell r="R358">
            <v>0</v>
          </cell>
          <cell r="S358">
            <v>0</v>
          </cell>
          <cell r="U358">
            <v>0</v>
          </cell>
          <cell r="Y358">
            <v>108.3532359813084</v>
          </cell>
        </row>
        <row r="359">
          <cell r="C359" t="str">
            <v>HOSPITAL DOM HÉLDER</v>
          </cell>
          <cell r="E359" t="str">
            <v>GILSON COSMO DA SILVA</v>
          </cell>
          <cell r="F359" t="str">
            <v>3 - Administrativo</v>
          </cell>
          <cell r="G359" t="str">
            <v>7241-10</v>
          </cell>
          <cell r="H359" t="str">
            <v>03/2022</v>
          </cell>
          <cell r="J359">
            <v>153.87440000000001</v>
          </cell>
          <cell r="L359">
            <v>0</v>
          </cell>
          <cell r="M359">
            <v>0</v>
          </cell>
          <cell r="O359">
            <v>1.3540000000000001</v>
          </cell>
          <cell r="R359">
            <v>0</v>
          </cell>
          <cell r="S359">
            <v>0</v>
          </cell>
          <cell r="U359">
            <v>0</v>
          </cell>
          <cell r="Y359">
            <v>108.3532359813084</v>
          </cell>
        </row>
        <row r="360">
          <cell r="C360" t="str">
            <v>HOSPITAL DOM HÉLDER</v>
          </cell>
          <cell r="E360" t="str">
            <v>GILSON RODRIGUES DO NASCIMENTO</v>
          </cell>
          <cell r="F360" t="str">
            <v>3 - Administrativo</v>
          </cell>
          <cell r="G360" t="str">
            <v>7241-10</v>
          </cell>
          <cell r="H360" t="str">
            <v>03/2022</v>
          </cell>
          <cell r="J360">
            <v>295.79360000000003</v>
          </cell>
          <cell r="L360">
            <v>0</v>
          </cell>
          <cell r="M360">
            <v>0</v>
          </cell>
          <cell r="O360">
            <v>1.3540000000000001</v>
          </cell>
          <cell r="R360">
            <v>0</v>
          </cell>
          <cell r="S360">
            <v>0</v>
          </cell>
          <cell r="U360">
            <v>0</v>
          </cell>
          <cell r="Y360">
            <v>108.3532359813084</v>
          </cell>
        </row>
        <row r="361">
          <cell r="C361" t="str">
            <v>HOSPITAL DOM HÉLDER</v>
          </cell>
          <cell r="E361" t="str">
            <v>GILVAN DOS SANTOS</v>
          </cell>
          <cell r="F361" t="str">
            <v>2 - Outros Profissionais da Saúde</v>
          </cell>
          <cell r="G361" t="str">
            <v>3242-05</v>
          </cell>
          <cell r="H361" t="str">
            <v>03/2022</v>
          </cell>
          <cell r="J361">
            <v>175.20240000000001</v>
          </cell>
          <cell r="L361">
            <v>0</v>
          </cell>
          <cell r="M361">
            <v>0</v>
          </cell>
          <cell r="O361">
            <v>1.3540000000000001</v>
          </cell>
          <cell r="R361">
            <v>635.26</v>
          </cell>
          <cell r="S361">
            <v>81.209999999999994</v>
          </cell>
          <cell r="U361">
            <v>0</v>
          </cell>
          <cell r="Y361">
            <v>108.3532359813084</v>
          </cell>
        </row>
        <row r="362">
          <cell r="C362" t="str">
            <v>HOSPITAL DOM HÉLDER</v>
          </cell>
          <cell r="E362" t="str">
            <v>GILVANETE DA SILVA MATIAS</v>
          </cell>
          <cell r="F362" t="str">
            <v>2 - Outros Profissionais da Saúde</v>
          </cell>
          <cell r="G362" t="str">
            <v>3222-05</v>
          </cell>
          <cell r="H362" t="str">
            <v>03/2022</v>
          </cell>
          <cell r="J362">
            <v>125.7616</v>
          </cell>
          <cell r="L362">
            <v>0</v>
          </cell>
          <cell r="M362">
            <v>0</v>
          </cell>
          <cell r="O362">
            <v>1.3540000000000001</v>
          </cell>
          <cell r="R362">
            <v>0</v>
          </cell>
          <cell r="S362">
            <v>0</v>
          </cell>
          <cell r="U362">
            <v>0</v>
          </cell>
          <cell r="Y362">
            <v>108.3532359813084</v>
          </cell>
        </row>
        <row r="363">
          <cell r="C363" t="str">
            <v>HOSPITAL DOM HÉLDER</v>
          </cell>
          <cell r="E363" t="str">
            <v>GILVANETE MIGUEL DE LIRA</v>
          </cell>
          <cell r="F363" t="str">
            <v>2 - Outros Profissionais da Saúde</v>
          </cell>
          <cell r="G363" t="str">
            <v>3222-05</v>
          </cell>
          <cell r="H363" t="str">
            <v>03/2022</v>
          </cell>
          <cell r="J363">
            <v>135.744</v>
          </cell>
          <cell r="L363">
            <v>0</v>
          </cell>
          <cell r="M363">
            <v>0</v>
          </cell>
          <cell r="O363">
            <v>1.3540000000000001</v>
          </cell>
          <cell r="R363">
            <v>0</v>
          </cell>
          <cell r="S363">
            <v>0</v>
          </cell>
          <cell r="U363">
            <v>0</v>
          </cell>
          <cell r="Y363">
            <v>108.3532359813084</v>
          </cell>
        </row>
        <row r="364">
          <cell r="C364" t="str">
            <v>HOSPITAL DOM HÉLDER</v>
          </cell>
          <cell r="E364" t="str">
            <v>GIRLAINE DE LIMA BISPO OLIVEIRA</v>
          </cell>
          <cell r="F364" t="str">
            <v>2 - Outros Profissionais da Saúde</v>
          </cell>
          <cell r="G364" t="str">
            <v>3222-05</v>
          </cell>
          <cell r="H364" t="str">
            <v>03/2022</v>
          </cell>
          <cell r="J364">
            <v>116.47199999999999</v>
          </cell>
          <cell r="L364">
            <v>0</v>
          </cell>
          <cell r="M364">
            <v>0</v>
          </cell>
          <cell r="O364">
            <v>1.3540000000000001</v>
          </cell>
          <cell r="R364">
            <v>0</v>
          </cell>
          <cell r="S364">
            <v>0</v>
          </cell>
          <cell r="U364">
            <v>0</v>
          </cell>
          <cell r="Y364">
            <v>108.3532359813084</v>
          </cell>
        </row>
        <row r="365">
          <cell r="C365" t="str">
            <v>HOSPITAL DOM HÉLDER</v>
          </cell>
          <cell r="E365" t="str">
            <v>GIRLENE TAVARES DE LIMA</v>
          </cell>
          <cell r="F365" t="str">
            <v>2 - Outros Profissionais da Saúde</v>
          </cell>
          <cell r="G365" t="str">
            <v>3242-05</v>
          </cell>
          <cell r="H365" t="str">
            <v>03/2022</v>
          </cell>
          <cell r="J365">
            <v>204.51599999999999</v>
          </cell>
          <cell r="L365">
            <v>0</v>
          </cell>
          <cell r="M365">
            <v>0</v>
          </cell>
          <cell r="O365">
            <v>1.3540000000000001</v>
          </cell>
          <cell r="R365">
            <v>257.77999999999997</v>
          </cell>
          <cell r="S365">
            <v>75</v>
          </cell>
          <cell r="U365">
            <v>0</v>
          </cell>
          <cell r="Y365">
            <v>108.3532359813084</v>
          </cell>
        </row>
        <row r="366">
          <cell r="C366" t="str">
            <v>HOSPITAL DOM HÉLDER</v>
          </cell>
          <cell r="E366" t="str">
            <v>GISELE MARIA DE SANTANA SOUZA</v>
          </cell>
          <cell r="F366" t="str">
            <v>3 - Administrativo</v>
          </cell>
          <cell r="G366" t="str">
            <v>4110-10</v>
          </cell>
          <cell r="H366" t="str">
            <v>03/2022</v>
          </cell>
          <cell r="J366">
            <v>96.629599999999996</v>
          </cell>
          <cell r="L366">
            <v>0</v>
          </cell>
          <cell r="M366">
            <v>0</v>
          </cell>
          <cell r="O366">
            <v>1.3540000000000001</v>
          </cell>
          <cell r="R366">
            <v>269.52</v>
          </cell>
          <cell r="S366">
            <v>72.72</v>
          </cell>
          <cell r="U366">
            <v>0</v>
          </cell>
          <cell r="Y366">
            <v>108.3532359813084</v>
          </cell>
        </row>
        <row r="367">
          <cell r="C367" t="str">
            <v>HOSPITAL DOM HÉLDER</v>
          </cell>
          <cell r="E367" t="str">
            <v>GISLAINE SILVA DE ALCANTARA SIMOES</v>
          </cell>
          <cell r="F367" t="str">
            <v>2 - Outros Profissionais da Saúde</v>
          </cell>
          <cell r="G367" t="str">
            <v>2235-05</v>
          </cell>
          <cell r="H367" t="str">
            <v>03/2022</v>
          </cell>
          <cell r="J367">
            <v>308.7328</v>
          </cell>
          <cell r="L367">
            <v>0</v>
          </cell>
          <cell r="M367">
            <v>0</v>
          </cell>
          <cell r="O367">
            <v>2.84</v>
          </cell>
          <cell r="R367">
            <v>507.41</v>
          </cell>
          <cell r="S367">
            <v>104.87</v>
          </cell>
          <cell r="U367">
            <v>0</v>
          </cell>
          <cell r="Y367">
            <v>108.3532359813084</v>
          </cell>
        </row>
        <row r="368">
          <cell r="C368" t="str">
            <v>HOSPITAL DOM HÉLDER</v>
          </cell>
          <cell r="E368" t="str">
            <v>GLEBSON ELTON DA SILVA ARAUJO</v>
          </cell>
          <cell r="F368" t="str">
            <v>3 - Administrativo</v>
          </cell>
          <cell r="G368" t="str">
            <v>3172-10</v>
          </cell>
          <cell r="H368" t="str">
            <v>03/2022</v>
          </cell>
          <cell r="J368">
            <v>302.21120000000002</v>
          </cell>
          <cell r="L368">
            <v>0</v>
          </cell>
          <cell r="M368">
            <v>0</v>
          </cell>
          <cell r="O368">
            <v>1.3540000000000001</v>
          </cell>
          <cell r="R368">
            <v>0</v>
          </cell>
          <cell r="S368">
            <v>0</v>
          </cell>
          <cell r="U368">
            <v>0</v>
          </cell>
          <cell r="Y368">
            <v>108.3532359813084</v>
          </cell>
        </row>
        <row r="369">
          <cell r="C369" t="str">
            <v>HOSPITAL DOM HÉLDER</v>
          </cell>
          <cell r="E369" t="str">
            <v>GLEBSON LUCKWU ROCHA</v>
          </cell>
          <cell r="F369" t="str">
            <v>2 - Outros Profissionais da Saúde</v>
          </cell>
          <cell r="G369" t="str">
            <v>3241-15</v>
          </cell>
          <cell r="H369" t="str">
            <v>03/2022</v>
          </cell>
          <cell r="J369">
            <v>283.71839999999997</v>
          </cell>
          <cell r="L369">
            <v>0</v>
          </cell>
          <cell r="M369">
            <v>0</v>
          </cell>
          <cell r="O369">
            <v>1.3540000000000001</v>
          </cell>
          <cell r="R369">
            <v>0</v>
          </cell>
          <cell r="S369">
            <v>0</v>
          </cell>
          <cell r="U369">
            <v>0</v>
          </cell>
          <cell r="Y369">
            <v>108.3532359813084</v>
          </cell>
        </row>
        <row r="370">
          <cell r="C370" t="str">
            <v>HOSPITAL DOM HÉLDER</v>
          </cell>
          <cell r="E370" t="str">
            <v>GLEICE FRANCISCA DOS SANTOS</v>
          </cell>
          <cell r="F370" t="str">
            <v>3 - Administrativo</v>
          </cell>
          <cell r="G370" t="str">
            <v>5142-25</v>
          </cell>
          <cell r="H370" t="str">
            <v>03/2022</v>
          </cell>
          <cell r="J370">
            <v>135.02080000000001</v>
          </cell>
          <cell r="L370">
            <v>0</v>
          </cell>
          <cell r="M370">
            <v>0</v>
          </cell>
          <cell r="O370">
            <v>1.3540000000000001</v>
          </cell>
          <cell r="R370">
            <v>0</v>
          </cell>
          <cell r="S370">
            <v>0</v>
          </cell>
          <cell r="U370">
            <v>0</v>
          </cell>
          <cell r="Y370">
            <v>108.3532359813084</v>
          </cell>
        </row>
        <row r="371">
          <cell r="C371" t="str">
            <v>HOSPITAL DOM HÉLDER</v>
          </cell>
          <cell r="E371" t="str">
            <v>GLEICY KELLE VICTOR DOS SANTOS</v>
          </cell>
          <cell r="F371" t="str">
            <v>2 - Outros Profissionais da Saúde</v>
          </cell>
          <cell r="G371" t="str">
            <v>3222-05</v>
          </cell>
          <cell r="H371" t="str">
            <v>03/2022</v>
          </cell>
          <cell r="J371">
            <v>132.36080000000001</v>
          </cell>
          <cell r="K371">
            <v>0</v>
          </cell>
          <cell r="L371">
            <v>0</v>
          </cell>
          <cell r="M371">
            <v>0</v>
          </cell>
          <cell r="O371">
            <v>1.3540000000000001</v>
          </cell>
          <cell r="R371">
            <v>257.37</v>
          </cell>
          <cell r="S371">
            <v>59.15</v>
          </cell>
          <cell r="U371">
            <v>0</v>
          </cell>
          <cell r="Y371">
            <v>108.3532359813084</v>
          </cell>
        </row>
        <row r="372">
          <cell r="C372" t="str">
            <v>HOSPITAL DOM HÉLDER</v>
          </cell>
          <cell r="E372" t="str">
            <v>GLEIDSON CAVALCANTE DA HORA FRAGA</v>
          </cell>
          <cell r="F372" t="str">
            <v>3 - Administrativo</v>
          </cell>
          <cell r="G372" t="str">
            <v>1421-05</v>
          </cell>
          <cell r="H372" t="str">
            <v>03/2022</v>
          </cell>
          <cell r="J372">
            <v>428.43360000000001</v>
          </cell>
          <cell r="L372">
            <v>0</v>
          </cell>
          <cell r="M372">
            <v>0</v>
          </cell>
          <cell r="O372">
            <v>1.3540000000000001</v>
          </cell>
          <cell r="R372">
            <v>0</v>
          </cell>
          <cell r="S372">
            <v>0</v>
          </cell>
          <cell r="U372">
            <v>0</v>
          </cell>
          <cell r="Y372">
            <v>108.3532359813084</v>
          </cell>
        </row>
        <row r="373">
          <cell r="C373" t="str">
            <v>HOSPITAL DOM HÉLDER</v>
          </cell>
          <cell r="E373" t="str">
            <v>GLEISSY KELLY RICARDO PROFIRO</v>
          </cell>
          <cell r="F373" t="str">
            <v>2 - Outros Profissionais da Saúde</v>
          </cell>
          <cell r="G373" t="str">
            <v>5211-30</v>
          </cell>
          <cell r="H373" t="str">
            <v>03/2022</v>
          </cell>
          <cell r="J373">
            <v>147.3792</v>
          </cell>
          <cell r="L373">
            <v>0</v>
          </cell>
          <cell r="M373">
            <v>0</v>
          </cell>
          <cell r="O373">
            <v>1.3540000000000001</v>
          </cell>
          <cell r="R373">
            <v>0</v>
          </cell>
          <cell r="S373">
            <v>0</v>
          </cell>
          <cell r="U373">
            <v>0</v>
          </cell>
          <cell r="Y373">
            <v>108.3532359813084</v>
          </cell>
        </row>
        <row r="374">
          <cell r="C374" t="str">
            <v>HOSPITAL DOM HÉLDER</v>
          </cell>
          <cell r="E374" t="str">
            <v>GRACIELMA MARIA SILVA ROCHA</v>
          </cell>
          <cell r="F374" t="str">
            <v>2 - Outros Profissionais da Saúde</v>
          </cell>
          <cell r="G374" t="str">
            <v>3222-05</v>
          </cell>
          <cell r="H374" t="str">
            <v>03/2022</v>
          </cell>
          <cell r="J374">
            <v>116.264</v>
          </cell>
          <cell r="L374">
            <v>0</v>
          </cell>
          <cell r="M374">
            <v>0</v>
          </cell>
          <cell r="O374">
            <v>1.3540000000000001</v>
          </cell>
          <cell r="R374">
            <v>0</v>
          </cell>
          <cell r="S374">
            <v>0</v>
          </cell>
          <cell r="U374">
            <v>0</v>
          </cell>
          <cell r="Y374">
            <v>108.3532359813084</v>
          </cell>
        </row>
        <row r="375">
          <cell r="C375" t="str">
            <v>HOSPITAL DOM HÉLDER</v>
          </cell>
          <cell r="E375" t="str">
            <v xml:space="preserve">GRACIENE PEREIRA DOS SANTOS </v>
          </cell>
          <cell r="F375" t="str">
            <v>2 - Outros Profissionais da Saúde</v>
          </cell>
          <cell r="G375" t="str">
            <v>2235-05</v>
          </cell>
          <cell r="H375" t="str">
            <v>03/2022</v>
          </cell>
          <cell r="J375">
            <v>273.68239999999997</v>
          </cell>
          <cell r="L375">
            <v>0</v>
          </cell>
          <cell r="M375">
            <v>0</v>
          </cell>
          <cell r="O375">
            <v>2.84</v>
          </cell>
          <cell r="R375">
            <v>0</v>
          </cell>
          <cell r="S375">
            <v>0</v>
          </cell>
          <cell r="U375">
            <v>0</v>
          </cell>
          <cell r="Y375">
            <v>108.3532359813084</v>
          </cell>
        </row>
        <row r="376">
          <cell r="C376" t="str">
            <v>HOSPITAL DOM HÉLDER</v>
          </cell>
          <cell r="E376" t="str">
            <v>GUILHERME AUGUSTO CAVALCANTI LINS</v>
          </cell>
          <cell r="F376" t="str">
            <v>3 - Administrativo</v>
          </cell>
          <cell r="G376" t="str">
            <v>5174-10</v>
          </cell>
          <cell r="H376" t="str">
            <v>03/2022</v>
          </cell>
          <cell r="J376">
            <v>96.893600000000006</v>
          </cell>
          <cell r="L376">
            <v>0</v>
          </cell>
          <cell r="M376">
            <v>0</v>
          </cell>
          <cell r="O376">
            <v>1.3540000000000001</v>
          </cell>
          <cell r="R376">
            <v>979.84</v>
          </cell>
          <cell r="S376">
            <v>72.72</v>
          </cell>
          <cell r="U376">
            <v>0</v>
          </cell>
          <cell r="Y376">
            <v>108.3532359813084</v>
          </cell>
        </row>
        <row r="377">
          <cell r="C377" t="str">
            <v>HOSPITAL DOM HÉLDER</v>
          </cell>
          <cell r="E377" t="str">
            <v>HAMILTON DUARTE DOS SANTOS</v>
          </cell>
          <cell r="F377" t="str">
            <v>3 - Administrativo</v>
          </cell>
          <cell r="G377" t="str">
            <v>5174-10</v>
          </cell>
          <cell r="H377" t="str">
            <v>03/2022</v>
          </cell>
          <cell r="J377">
            <v>96.960000000000008</v>
          </cell>
          <cell r="L377">
            <v>0</v>
          </cell>
          <cell r="M377">
            <v>0</v>
          </cell>
          <cell r="O377">
            <v>1.3540000000000001</v>
          </cell>
          <cell r="R377">
            <v>0</v>
          </cell>
          <cell r="S377">
            <v>0</v>
          </cell>
          <cell r="U377">
            <v>0</v>
          </cell>
          <cell r="Y377">
            <v>108.3532359813084</v>
          </cell>
        </row>
        <row r="378">
          <cell r="C378" t="str">
            <v>HOSPITAL DOM HÉLDER</v>
          </cell>
          <cell r="E378" t="str">
            <v>HAMILTON MACHADO DE MOURA FARIAS</v>
          </cell>
          <cell r="F378" t="str">
            <v>3 - Administrativo</v>
          </cell>
          <cell r="G378" t="str">
            <v>1421-15</v>
          </cell>
          <cell r="H378" t="str">
            <v>03/2022</v>
          </cell>
          <cell r="J378">
            <v>362.38319999999999</v>
          </cell>
          <cell r="L378">
            <v>0</v>
          </cell>
          <cell r="M378">
            <v>0</v>
          </cell>
          <cell r="O378">
            <v>1.3540000000000001</v>
          </cell>
          <cell r="R378">
            <v>0</v>
          </cell>
          <cell r="S378">
            <v>0</v>
          </cell>
          <cell r="U378">
            <v>0</v>
          </cell>
          <cell r="Y378">
            <v>108.3532359813084</v>
          </cell>
        </row>
        <row r="379">
          <cell r="C379" t="str">
            <v>HOSPITAL DOM HÉLDER</v>
          </cell>
          <cell r="E379" t="str">
            <v>HAROLDO ROMULO FREIRE DE MIRANDA</v>
          </cell>
          <cell r="F379" t="str">
            <v>3 - Administrativo</v>
          </cell>
          <cell r="G379" t="str">
            <v>5142-25</v>
          </cell>
          <cell r="H379" t="str">
            <v>03/2022</v>
          </cell>
          <cell r="J379">
            <v>110.7696</v>
          </cell>
          <cell r="L379">
            <v>0</v>
          </cell>
          <cell r="M379">
            <v>0</v>
          </cell>
          <cell r="O379">
            <v>1.3540000000000001</v>
          </cell>
          <cell r="R379">
            <v>933.64</v>
          </cell>
          <cell r="S379">
            <v>69.55</v>
          </cell>
          <cell r="U379">
            <v>0</v>
          </cell>
          <cell r="Y379">
            <v>108.3532359813084</v>
          </cell>
        </row>
        <row r="380">
          <cell r="C380" t="str">
            <v>HOSPITAL DOM HÉLDER</v>
          </cell>
          <cell r="E380" t="str">
            <v>HIGO MENDES SANTOS</v>
          </cell>
          <cell r="F380" t="str">
            <v>2 - Outros Profissionais da Saúde</v>
          </cell>
          <cell r="G380" t="str">
            <v>3241-15</v>
          </cell>
          <cell r="H380" t="str">
            <v>03/2022</v>
          </cell>
          <cell r="J380">
            <v>242.45840000000001</v>
          </cell>
          <cell r="L380">
            <v>0</v>
          </cell>
          <cell r="M380">
            <v>0</v>
          </cell>
          <cell r="O380">
            <v>1.3540000000000001</v>
          </cell>
          <cell r="R380">
            <v>324.75</v>
          </cell>
          <cell r="S380">
            <v>62.7</v>
          </cell>
          <cell r="U380">
            <v>0</v>
          </cell>
          <cell r="Y380">
            <v>108.3532359813084</v>
          </cell>
        </row>
        <row r="381">
          <cell r="C381" t="str">
            <v>HOSPITAL DOM HÉLDER</v>
          </cell>
          <cell r="E381" t="str">
            <v>HOMERO AUGUSTO DE FARIA NEVES</v>
          </cell>
          <cell r="F381" t="str">
            <v>2 - Outros Profissionais da Saúde</v>
          </cell>
          <cell r="G381" t="str">
            <v>3241-15</v>
          </cell>
          <cell r="H381" t="str">
            <v>03/2022</v>
          </cell>
          <cell r="J381">
            <v>289.3904</v>
          </cell>
          <cell r="L381">
            <v>0</v>
          </cell>
          <cell r="M381">
            <v>0</v>
          </cell>
          <cell r="O381">
            <v>1.3540000000000001</v>
          </cell>
          <cell r="R381">
            <v>0</v>
          </cell>
          <cell r="S381">
            <v>0</v>
          </cell>
          <cell r="U381">
            <v>0</v>
          </cell>
          <cell r="Y381">
            <v>108.3532359813084</v>
          </cell>
        </row>
        <row r="382">
          <cell r="C382" t="str">
            <v>HOSPITAL DOM HÉLDER</v>
          </cell>
          <cell r="E382" t="str">
            <v>IARANDI MARIA BARBOSA DE ASSUNCAO</v>
          </cell>
          <cell r="F382" t="str">
            <v>2 - Outros Profissionais da Saúde</v>
          </cell>
          <cell r="G382" t="str">
            <v>5152-05</v>
          </cell>
          <cell r="H382" t="str">
            <v>03/2022</v>
          </cell>
          <cell r="J382">
            <v>137.61279999999999</v>
          </cell>
          <cell r="L382">
            <v>0</v>
          </cell>
          <cell r="M382">
            <v>0</v>
          </cell>
          <cell r="O382">
            <v>1.3540000000000001</v>
          </cell>
          <cell r="R382">
            <v>274.54000000000002</v>
          </cell>
          <cell r="S382">
            <v>72.72</v>
          </cell>
          <cell r="U382">
            <v>0</v>
          </cell>
          <cell r="Y382">
            <v>108.3532359813084</v>
          </cell>
        </row>
        <row r="383">
          <cell r="C383" t="str">
            <v>HOSPITAL DOM HÉLDER</v>
          </cell>
          <cell r="E383" t="str">
            <v>IBYSON ANTONIO DOS SANTOS</v>
          </cell>
          <cell r="F383" t="str">
            <v>3 - Administrativo</v>
          </cell>
          <cell r="G383" t="str">
            <v>4102-05</v>
          </cell>
          <cell r="H383" t="str">
            <v>03/2022</v>
          </cell>
          <cell r="J383">
            <v>182.43199999999999</v>
          </cell>
          <cell r="L383">
            <v>0</v>
          </cell>
          <cell r="M383">
            <v>0</v>
          </cell>
          <cell r="O383">
            <v>1.3540000000000001</v>
          </cell>
          <cell r="R383">
            <v>0</v>
          </cell>
          <cell r="S383">
            <v>0</v>
          </cell>
          <cell r="U383">
            <v>0</v>
          </cell>
          <cell r="Y383">
            <v>108.3532359813084</v>
          </cell>
        </row>
        <row r="384">
          <cell r="C384" t="str">
            <v>HOSPITAL DOM HÉLDER</v>
          </cell>
          <cell r="E384" t="str">
            <v>IGOR LEONARDO DE MORAES TINOCO</v>
          </cell>
          <cell r="F384" t="str">
            <v>3 - Administrativo</v>
          </cell>
          <cell r="G384" t="str">
            <v>2526-05</v>
          </cell>
          <cell r="H384" t="str">
            <v>03/2022</v>
          </cell>
          <cell r="J384">
            <v>166.36959999999999</v>
          </cell>
          <cell r="L384">
            <v>0</v>
          </cell>
          <cell r="M384">
            <v>0</v>
          </cell>
          <cell r="O384">
            <v>1.3540000000000001</v>
          </cell>
          <cell r="R384">
            <v>0</v>
          </cell>
          <cell r="S384">
            <v>0</v>
          </cell>
          <cell r="U384">
            <v>0</v>
          </cell>
          <cell r="Y384">
            <v>108.3532359813084</v>
          </cell>
        </row>
        <row r="385">
          <cell r="C385" t="str">
            <v>HOSPITAL DOM HÉLDER</v>
          </cell>
          <cell r="E385" t="str">
            <v>IGOR MICAEL DA SILVA</v>
          </cell>
          <cell r="F385" t="str">
            <v>3 - Administrativo</v>
          </cell>
          <cell r="G385" t="str">
            <v>4110-10</v>
          </cell>
          <cell r="H385" t="str">
            <v>03/2022</v>
          </cell>
          <cell r="J385">
            <v>12.12</v>
          </cell>
          <cell r="L385">
            <v>0</v>
          </cell>
          <cell r="M385">
            <v>0</v>
          </cell>
          <cell r="O385">
            <v>1.3540000000000001</v>
          </cell>
          <cell r="R385">
            <v>893.47</v>
          </cell>
          <cell r="S385">
            <v>36.36</v>
          </cell>
          <cell r="U385">
            <v>0</v>
          </cell>
          <cell r="Y385">
            <v>108.3532359813084</v>
          </cell>
        </row>
        <row r="386">
          <cell r="C386" t="str">
            <v>HOSPITAL DOM HÉLDER</v>
          </cell>
          <cell r="E386" t="str">
            <v>ILKA REGINA CABRAL</v>
          </cell>
          <cell r="F386" t="str">
            <v>2 - Outros Profissionais da Saúde</v>
          </cell>
          <cell r="G386" t="str">
            <v>3222-05</v>
          </cell>
          <cell r="H386" t="str">
            <v>03/2022</v>
          </cell>
          <cell r="J386">
            <v>134.82239999999999</v>
          </cell>
          <cell r="L386">
            <v>0</v>
          </cell>
          <cell r="M386">
            <v>0</v>
          </cell>
          <cell r="O386">
            <v>1.3540000000000001</v>
          </cell>
          <cell r="R386">
            <v>480.22</v>
          </cell>
          <cell r="S386">
            <v>65.45</v>
          </cell>
          <cell r="U386">
            <v>0</v>
          </cell>
          <cell r="Y386">
            <v>108.3532359813084</v>
          </cell>
        </row>
        <row r="387">
          <cell r="C387" t="str">
            <v>HOSPITAL DOM HÉLDER</v>
          </cell>
          <cell r="E387" t="str">
            <v>ILMA VELOSO DA SILVA</v>
          </cell>
          <cell r="F387" t="str">
            <v>2 - Outros Profissionais da Saúde</v>
          </cell>
          <cell r="G387" t="str">
            <v>3242-05</v>
          </cell>
          <cell r="H387" t="str">
            <v>03/2022</v>
          </cell>
          <cell r="J387">
            <v>280.32240000000002</v>
          </cell>
          <cell r="L387">
            <v>0</v>
          </cell>
          <cell r="M387">
            <v>0</v>
          </cell>
          <cell r="O387">
            <v>1.3540000000000001</v>
          </cell>
          <cell r="R387">
            <v>0</v>
          </cell>
          <cell r="S387">
            <v>2.71</v>
          </cell>
          <cell r="U387">
            <v>0</v>
          </cell>
          <cell r="Y387">
            <v>108.3532359813084</v>
          </cell>
        </row>
        <row r="388">
          <cell r="C388" t="str">
            <v>HOSPITAL DOM HÉLDER</v>
          </cell>
          <cell r="E388" t="str">
            <v>INGRID CAROLAINE FELICIANO VIEIRA</v>
          </cell>
          <cell r="F388" t="str">
            <v>2 - Outros Profissionais da Saúde</v>
          </cell>
          <cell r="G388" t="str">
            <v>3226-05</v>
          </cell>
          <cell r="H388" t="str">
            <v>03/2022</v>
          </cell>
          <cell r="J388">
            <v>137.316</v>
          </cell>
          <cell r="L388">
            <v>0</v>
          </cell>
          <cell r="M388">
            <v>0</v>
          </cell>
          <cell r="O388">
            <v>1.3540000000000001</v>
          </cell>
          <cell r="R388">
            <v>582.66</v>
          </cell>
          <cell r="S388">
            <v>0</v>
          </cell>
          <cell r="U388">
            <v>39.340000000000003</v>
          </cell>
          <cell r="X388" t="str">
            <v>AUXÍLIO CRECHE</v>
          </cell>
          <cell r="Y388">
            <v>108.3532359813084</v>
          </cell>
        </row>
        <row r="389">
          <cell r="C389" t="str">
            <v>HOSPITAL DOM HÉLDER</v>
          </cell>
          <cell r="E389" t="str">
            <v>INGRID PEDROSA DO NASCIMENTO COELHO</v>
          </cell>
          <cell r="F389" t="str">
            <v>2 - Outros Profissionais da Saúde</v>
          </cell>
          <cell r="G389" t="str">
            <v>2235-05</v>
          </cell>
          <cell r="H389" t="str">
            <v>03/2022</v>
          </cell>
          <cell r="J389">
            <v>329.75119999999998</v>
          </cell>
          <cell r="L389">
            <v>0</v>
          </cell>
          <cell r="M389">
            <v>0</v>
          </cell>
          <cell r="O389">
            <v>2.84</v>
          </cell>
          <cell r="R389">
            <v>0</v>
          </cell>
          <cell r="S389">
            <v>0</v>
          </cell>
          <cell r="U389">
            <v>75.739999999999995</v>
          </cell>
          <cell r="X389" t="str">
            <v>AUXÍLIO CRECHE</v>
          </cell>
          <cell r="Y389">
            <v>108.3532359813084</v>
          </cell>
        </row>
        <row r="390">
          <cell r="C390" t="str">
            <v>HOSPITAL DOM HÉLDER</v>
          </cell>
          <cell r="E390" t="str">
            <v>IONEIDE CANDIDO DE ALENCAR</v>
          </cell>
          <cell r="F390" t="str">
            <v>2 - Outros Profissionais da Saúde</v>
          </cell>
          <cell r="G390" t="str">
            <v>2235-05</v>
          </cell>
          <cell r="H390" t="str">
            <v>03/2022</v>
          </cell>
          <cell r="J390">
            <v>336.81760000000003</v>
          </cell>
          <cell r="L390">
            <v>0</v>
          </cell>
          <cell r="M390">
            <v>0</v>
          </cell>
          <cell r="O390">
            <v>2.84</v>
          </cell>
          <cell r="R390">
            <v>0</v>
          </cell>
          <cell r="S390">
            <v>0</v>
          </cell>
          <cell r="U390">
            <v>0</v>
          </cell>
          <cell r="Y390">
            <v>108.3532359813084</v>
          </cell>
        </row>
        <row r="391">
          <cell r="C391" t="str">
            <v>HOSPITAL DOM HÉLDER</v>
          </cell>
          <cell r="E391" t="str">
            <v>IRENE DE OLIVEIRA</v>
          </cell>
          <cell r="F391" t="str">
            <v>2 - Outros Profissionais da Saúde</v>
          </cell>
          <cell r="G391" t="str">
            <v>3222-05</v>
          </cell>
          <cell r="H391" t="str">
            <v>03/2022</v>
          </cell>
          <cell r="J391">
            <v>130.69759999999999</v>
          </cell>
          <cell r="L391">
            <v>0</v>
          </cell>
          <cell r="M391">
            <v>0</v>
          </cell>
          <cell r="O391">
            <v>1.3540000000000001</v>
          </cell>
          <cell r="R391">
            <v>0</v>
          </cell>
          <cell r="S391">
            <v>0</v>
          </cell>
          <cell r="U391">
            <v>0</v>
          </cell>
          <cell r="Y391">
            <v>108.3532359813084</v>
          </cell>
        </row>
        <row r="392">
          <cell r="C392" t="str">
            <v>HOSPITAL DOM HÉLDER</v>
          </cell>
          <cell r="E392" t="str">
            <v>IRVANIA MARIA SILVA BARBOSA</v>
          </cell>
          <cell r="F392" t="str">
            <v>2 - Outros Profissionais da Saúde</v>
          </cell>
          <cell r="G392" t="str">
            <v>5211-30</v>
          </cell>
          <cell r="H392" t="str">
            <v>03/2022</v>
          </cell>
          <cell r="J392">
            <v>113.32559999999999</v>
          </cell>
          <cell r="L392">
            <v>0</v>
          </cell>
          <cell r="M392">
            <v>0</v>
          </cell>
          <cell r="O392">
            <v>1.3540000000000001</v>
          </cell>
          <cell r="R392">
            <v>257.37</v>
          </cell>
          <cell r="S392">
            <v>0</v>
          </cell>
          <cell r="U392">
            <v>0</v>
          </cell>
          <cell r="Y392">
            <v>108.3532359813084</v>
          </cell>
        </row>
        <row r="393">
          <cell r="C393" t="str">
            <v>HOSPITAL DOM HÉLDER</v>
          </cell>
          <cell r="E393" t="str">
            <v>ISAAC LUIZ DA SILVA SANTOS</v>
          </cell>
          <cell r="F393" t="str">
            <v>2 - Outros Profissionais da Saúde</v>
          </cell>
          <cell r="G393" t="str">
            <v>5151-10</v>
          </cell>
          <cell r="H393" t="str">
            <v>03/2022</v>
          </cell>
          <cell r="J393">
            <v>115.91119999999999</v>
          </cell>
          <cell r="L393">
            <v>0</v>
          </cell>
          <cell r="M393">
            <v>0</v>
          </cell>
          <cell r="O393">
            <v>1.3540000000000001</v>
          </cell>
          <cell r="R393">
            <v>522.58000000000004</v>
          </cell>
          <cell r="S393">
            <v>72.72</v>
          </cell>
          <cell r="U393">
            <v>0</v>
          </cell>
          <cell r="Y393">
            <v>108.3532359813084</v>
          </cell>
        </row>
        <row r="394">
          <cell r="C394" t="str">
            <v>HOSPITAL DOM HÉLDER</v>
          </cell>
          <cell r="E394" t="str">
            <v>ISABELA RAYANE DOS SANTOS DA SILVA</v>
          </cell>
          <cell r="F394" t="str">
            <v>2 - Outros Profissionais da Saúde</v>
          </cell>
          <cell r="G394" t="str">
            <v>3222-05</v>
          </cell>
          <cell r="H394" t="str">
            <v>03/2022</v>
          </cell>
          <cell r="J394">
            <v>46.540799999999997</v>
          </cell>
          <cell r="L394">
            <v>0</v>
          </cell>
          <cell r="M394">
            <v>0</v>
          </cell>
          <cell r="O394">
            <v>1.3540000000000001</v>
          </cell>
          <cell r="R394">
            <v>164.33</v>
          </cell>
          <cell r="S394">
            <v>29.09</v>
          </cell>
          <cell r="U394">
            <v>0</v>
          </cell>
          <cell r="Y394">
            <v>108.3532359813084</v>
          </cell>
        </row>
        <row r="395">
          <cell r="C395" t="str">
            <v>HOSPITAL DOM HÉLDER</v>
          </cell>
          <cell r="E395" t="str">
            <v>ISWONARIA BEATRIZ RIBEIRO DA SILVA</v>
          </cell>
          <cell r="F395" t="str">
            <v>2 - Outros Profissionais da Saúde</v>
          </cell>
          <cell r="G395" t="str">
            <v>3222-05</v>
          </cell>
          <cell r="H395" t="str">
            <v>03/2022</v>
          </cell>
          <cell r="J395">
            <v>165.68799999999999</v>
          </cell>
          <cell r="L395">
            <v>0</v>
          </cell>
          <cell r="M395">
            <v>0</v>
          </cell>
          <cell r="O395">
            <v>1.3540000000000001</v>
          </cell>
          <cell r="R395">
            <v>0</v>
          </cell>
          <cell r="S395">
            <v>0</v>
          </cell>
          <cell r="U395">
            <v>0</v>
          </cell>
          <cell r="Y395">
            <v>108.3532359813084</v>
          </cell>
        </row>
        <row r="396">
          <cell r="C396" t="str">
            <v>HOSPITAL DOM HÉLDER</v>
          </cell>
          <cell r="E396" t="str">
            <v>IVAN CRISTIANO DE OLIVEIRA</v>
          </cell>
          <cell r="F396" t="str">
            <v>2 - Outros Profissionais da Saúde</v>
          </cell>
          <cell r="G396" t="str">
            <v>2235-05</v>
          </cell>
          <cell r="H396" t="str">
            <v>03/2022</v>
          </cell>
          <cell r="J396">
            <v>317.7448</v>
          </cell>
          <cell r="L396">
            <v>0</v>
          </cell>
          <cell r="M396">
            <v>0</v>
          </cell>
          <cell r="O396">
            <v>2.84</v>
          </cell>
          <cell r="R396">
            <v>1227.83</v>
          </cell>
          <cell r="S396">
            <v>82.5</v>
          </cell>
          <cell r="U396">
            <v>0</v>
          </cell>
          <cell r="Y396">
            <v>108.3532359813084</v>
          </cell>
        </row>
        <row r="397">
          <cell r="C397" t="str">
            <v>HOSPITAL DOM HÉLDER</v>
          </cell>
          <cell r="E397" t="str">
            <v>IVANEIDE FRANCISCO DE LIMA VASCONCELOS</v>
          </cell>
          <cell r="F397" t="str">
            <v>2 - Outros Profissionais da Saúde</v>
          </cell>
          <cell r="G397" t="str">
            <v>3222-05</v>
          </cell>
          <cell r="H397" t="str">
            <v>03/2022</v>
          </cell>
          <cell r="J397">
            <v>138.6344</v>
          </cell>
          <cell r="L397">
            <v>0</v>
          </cell>
          <cell r="M397">
            <v>0</v>
          </cell>
          <cell r="O397">
            <v>1.3540000000000001</v>
          </cell>
          <cell r="R397">
            <v>442.15</v>
          </cell>
          <cell r="S397">
            <v>72.72</v>
          </cell>
          <cell r="U397">
            <v>0</v>
          </cell>
          <cell r="Y397">
            <v>108.3532359813084</v>
          </cell>
        </row>
        <row r="398">
          <cell r="C398" t="str">
            <v>HOSPITAL DOM HÉLDER</v>
          </cell>
          <cell r="E398" t="str">
            <v>IVANETE MENDES DA SILVA</v>
          </cell>
          <cell r="F398" t="str">
            <v>2 - Outros Profissionais da Saúde</v>
          </cell>
          <cell r="G398" t="str">
            <v>3222-05</v>
          </cell>
          <cell r="H398" t="str">
            <v>03/2022</v>
          </cell>
          <cell r="J398">
            <v>126.048</v>
          </cell>
          <cell r="L398">
            <v>0</v>
          </cell>
          <cell r="M398">
            <v>0</v>
          </cell>
          <cell r="O398">
            <v>1.3540000000000001</v>
          </cell>
          <cell r="R398">
            <v>0</v>
          </cell>
          <cell r="S398">
            <v>0</v>
          </cell>
          <cell r="U398">
            <v>0</v>
          </cell>
          <cell r="Y398">
            <v>108.3532359813084</v>
          </cell>
        </row>
        <row r="399">
          <cell r="C399" t="str">
            <v>HOSPITAL DOM HÉLDER</v>
          </cell>
          <cell r="E399" t="str">
            <v>IVANIA MARIA SANTOS DA SILVA</v>
          </cell>
          <cell r="F399" t="str">
            <v>3 - Administrativo</v>
          </cell>
          <cell r="G399" t="str">
            <v>5163-45</v>
          </cell>
          <cell r="H399" t="str">
            <v>03/2022</v>
          </cell>
          <cell r="J399">
            <v>138.74879999999999</v>
          </cell>
          <cell r="L399">
            <v>0</v>
          </cell>
          <cell r="M399">
            <v>0</v>
          </cell>
          <cell r="O399">
            <v>1.3540000000000001</v>
          </cell>
          <cell r="R399">
            <v>274.54000000000002</v>
          </cell>
          <cell r="S399">
            <v>72.72</v>
          </cell>
          <cell r="U399">
            <v>0</v>
          </cell>
          <cell r="Y399">
            <v>108.3532359813084</v>
          </cell>
        </row>
        <row r="400">
          <cell r="C400" t="str">
            <v>HOSPITAL DOM HÉLDER</v>
          </cell>
          <cell r="E400" t="str">
            <v>IVANISE MARIA MOREIRA</v>
          </cell>
          <cell r="F400" t="str">
            <v>2 - Outros Profissionais da Saúde</v>
          </cell>
          <cell r="G400" t="str">
            <v>3222-05</v>
          </cell>
          <cell r="H400" t="str">
            <v>03/2022</v>
          </cell>
          <cell r="J400">
            <v>135.744</v>
          </cell>
          <cell r="L400">
            <v>0</v>
          </cell>
          <cell r="M400">
            <v>0</v>
          </cell>
          <cell r="O400">
            <v>1.3540000000000001</v>
          </cell>
          <cell r="R400">
            <v>351.54</v>
          </cell>
          <cell r="S400">
            <v>72.72</v>
          </cell>
          <cell r="U400">
            <v>0</v>
          </cell>
          <cell r="Y400">
            <v>108.3532359813084</v>
          </cell>
        </row>
        <row r="401">
          <cell r="C401" t="str">
            <v>HOSPITAL DOM HÉLDER</v>
          </cell>
          <cell r="E401" t="str">
            <v>IVONE DA CUNHA SILVA</v>
          </cell>
          <cell r="F401" t="str">
            <v>2 - Outros Profissionais da Saúde</v>
          </cell>
          <cell r="G401" t="str">
            <v>3222-05</v>
          </cell>
          <cell r="H401" t="str">
            <v>03/2022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R401">
            <v>0</v>
          </cell>
          <cell r="S401">
            <v>0</v>
          </cell>
          <cell r="U401">
            <v>0</v>
          </cell>
          <cell r="Y401">
            <v>108.3532359813084</v>
          </cell>
        </row>
        <row r="402">
          <cell r="C402" t="str">
            <v>HOSPITAL DOM HÉLDER</v>
          </cell>
          <cell r="E402" t="str">
            <v>IVSON DUARTE SILVA</v>
          </cell>
          <cell r="F402" t="str">
            <v>3 - Administrativo</v>
          </cell>
          <cell r="G402" t="str">
            <v>4110-10</v>
          </cell>
          <cell r="H402" t="str">
            <v>03/2022</v>
          </cell>
          <cell r="J402">
            <v>96.960000000000008</v>
          </cell>
          <cell r="L402">
            <v>0</v>
          </cell>
          <cell r="M402">
            <v>0</v>
          </cell>
          <cell r="O402">
            <v>1.3540000000000001</v>
          </cell>
          <cell r="R402">
            <v>539.01</v>
          </cell>
          <cell r="S402">
            <v>72.72</v>
          </cell>
          <cell r="U402">
            <v>0</v>
          </cell>
          <cell r="Y402">
            <v>108.3532359813084</v>
          </cell>
        </row>
        <row r="403">
          <cell r="C403" t="str">
            <v>HOSPITAL DOM HÉLDER</v>
          </cell>
          <cell r="E403" t="str">
            <v>JAANINE RAFAELA DE SIQUEIRA SILVA</v>
          </cell>
          <cell r="F403" t="str">
            <v>2 - Outros Profissionais da Saúde</v>
          </cell>
          <cell r="G403" t="str">
            <v>2235-05</v>
          </cell>
          <cell r="H403" t="str">
            <v>03/2022</v>
          </cell>
          <cell r="J403">
            <v>246.9768</v>
          </cell>
          <cell r="L403">
            <v>0</v>
          </cell>
          <cell r="M403">
            <v>0</v>
          </cell>
          <cell r="O403">
            <v>2.84</v>
          </cell>
          <cell r="R403">
            <v>0</v>
          </cell>
          <cell r="S403">
            <v>0</v>
          </cell>
          <cell r="U403">
            <v>0</v>
          </cell>
          <cell r="Y403">
            <v>108.3532359813084</v>
          </cell>
        </row>
        <row r="404">
          <cell r="C404" t="str">
            <v>HOSPITAL DOM HÉLDER</v>
          </cell>
          <cell r="E404" t="str">
            <v>JACIANE BIONES DE OLIVEIRA</v>
          </cell>
          <cell r="F404" t="str">
            <v>3 - Administrativo</v>
          </cell>
          <cell r="G404" t="str">
            <v>4110-10</v>
          </cell>
          <cell r="H404" t="str">
            <v>03/2022</v>
          </cell>
          <cell r="J404">
            <v>108.6288</v>
          </cell>
          <cell r="L404">
            <v>0</v>
          </cell>
          <cell r="M404">
            <v>0</v>
          </cell>
          <cell r="O404">
            <v>1.3540000000000001</v>
          </cell>
          <cell r="R404">
            <v>0</v>
          </cell>
          <cell r="S404">
            <v>0</v>
          </cell>
          <cell r="U404">
            <v>0</v>
          </cell>
          <cell r="Y404">
            <v>108.3532359813084</v>
          </cell>
        </row>
        <row r="405">
          <cell r="C405" t="str">
            <v>HOSPITAL DOM HÉLDER</v>
          </cell>
          <cell r="E405" t="str">
            <v>JACICLEIDE BEZERRA DE OLIVEIRA SILVA</v>
          </cell>
          <cell r="F405" t="str">
            <v>3 - Administrativo</v>
          </cell>
          <cell r="G405" t="str">
            <v>4110-10</v>
          </cell>
          <cell r="H405" t="str">
            <v>03/2022</v>
          </cell>
          <cell r="J405">
            <v>111.91679999999999</v>
          </cell>
          <cell r="L405">
            <v>0</v>
          </cell>
          <cell r="M405">
            <v>0</v>
          </cell>
          <cell r="O405">
            <v>1.3540000000000001</v>
          </cell>
          <cell r="R405">
            <v>0</v>
          </cell>
          <cell r="S405">
            <v>0</v>
          </cell>
          <cell r="U405">
            <v>0</v>
          </cell>
          <cell r="Y405">
            <v>108.3532359813084</v>
          </cell>
        </row>
        <row r="406">
          <cell r="C406" t="str">
            <v>HOSPITAL DOM HÉLDER</v>
          </cell>
          <cell r="E406" t="str">
            <v>JACKSON JOSE DA SILVA</v>
          </cell>
          <cell r="F406" t="str">
            <v>3 - Administrativo</v>
          </cell>
          <cell r="G406" t="str">
            <v>5174-10</v>
          </cell>
          <cell r="H406" t="str">
            <v>03/2022</v>
          </cell>
          <cell r="J406">
            <v>101.384</v>
          </cell>
          <cell r="L406">
            <v>0</v>
          </cell>
          <cell r="M406">
            <v>0</v>
          </cell>
          <cell r="O406">
            <v>1.3540000000000001</v>
          </cell>
          <cell r="R406">
            <v>374.97</v>
          </cell>
          <cell r="S406">
            <v>72.72</v>
          </cell>
          <cell r="U406">
            <v>0</v>
          </cell>
          <cell r="Y406">
            <v>108.3532359813084</v>
          </cell>
        </row>
        <row r="407">
          <cell r="C407" t="str">
            <v>HOSPITAL DOM HÉLDER</v>
          </cell>
          <cell r="E407" t="str">
            <v>JACQUELINE DE OLIVEIRA TAVARES</v>
          </cell>
          <cell r="F407" t="str">
            <v>2 - Outros Profissionais da Saúde</v>
          </cell>
          <cell r="G407" t="str">
            <v>2235-05</v>
          </cell>
          <cell r="H407" t="str">
            <v>03/2022</v>
          </cell>
          <cell r="J407">
            <v>217.38480000000001</v>
          </cell>
          <cell r="L407">
            <v>0</v>
          </cell>
          <cell r="M407">
            <v>0</v>
          </cell>
          <cell r="O407">
            <v>2.84</v>
          </cell>
          <cell r="R407">
            <v>0</v>
          </cell>
          <cell r="S407">
            <v>0</v>
          </cell>
          <cell r="U407">
            <v>0</v>
          </cell>
          <cell r="Y407">
            <v>108.3532359813084</v>
          </cell>
        </row>
        <row r="408">
          <cell r="C408" t="str">
            <v>HOSPITAL DOM HÉLDER</v>
          </cell>
          <cell r="E408" t="str">
            <v>JACYANE DA SILVA MENDES</v>
          </cell>
          <cell r="F408" t="str">
            <v>2 - Outros Profissionais da Saúde</v>
          </cell>
          <cell r="G408" t="str">
            <v>2235-05</v>
          </cell>
          <cell r="H408" t="str">
            <v>03/2022</v>
          </cell>
          <cell r="J408">
            <v>316.11439999999999</v>
          </cell>
          <cell r="L408">
            <v>0</v>
          </cell>
          <cell r="M408">
            <v>0</v>
          </cell>
          <cell r="O408">
            <v>2.84</v>
          </cell>
          <cell r="R408">
            <v>0</v>
          </cell>
          <cell r="S408">
            <v>0</v>
          </cell>
          <cell r="U408">
            <v>0</v>
          </cell>
          <cell r="Y408">
            <v>108.3532359813084</v>
          </cell>
        </row>
        <row r="409">
          <cell r="C409" t="str">
            <v>HOSPITAL DOM HÉLDER</v>
          </cell>
          <cell r="E409" t="str">
            <v>JAIDETT ESTEFFANY DO NASCIMENTO SILVA</v>
          </cell>
          <cell r="F409" t="str">
            <v>3 - Administrativo</v>
          </cell>
          <cell r="G409" t="str">
            <v>4110-10</v>
          </cell>
          <cell r="H409" t="str">
            <v>03/2022</v>
          </cell>
          <cell r="J409">
            <v>111.0864</v>
          </cell>
          <cell r="L409">
            <v>0</v>
          </cell>
          <cell r="M409">
            <v>0</v>
          </cell>
          <cell r="O409">
            <v>1.3540000000000001</v>
          </cell>
          <cell r="R409">
            <v>546.24</v>
          </cell>
          <cell r="S409">
            <v>72.72</v>
          </cell>
          <cell r="U409">
            <v>0</v>
          </cell>
          <cell r="Y409">
            <v>108.3532359813084</v>
          </cell>
        </row>
        <row r="410">
          <cell r="C410" t="str">
            <v>HOSPITAL DOM HÉLDER</v>
          </cell>
          <cell r="E410" t="str">
            <v>JAILSON SILVESTRE DA SILVA</v>
          </cell>
          <cell r="F410" t="str">
            <v>2 - Outros Profissionais da Saúde</v>
          </cell>
          <cell r="G410" t="str">
            <v>3222-05</v>
          </cell>
          <cell r="H410" t="str">
            <v>03/2022</v>
          </cell>
          <cell r="J410">
            <v>134.50239999999999</v>
          </cell>
          <cell r="L410">
            <v>0</v>
          </cell>
          <cell r="M410">
            <v>0</v>
          </cell>
          <cell r="O410">
            <v>1.3540000000000001</v>
          </cell>
          <cell r="R410">
            <v>0</v>
          </cell>
          <cell r="S410">
            <v>0</v>
          </cell>
          <cell r="U410">
            <v>0</v>
          </cell>
          <cell r="Y410">
            <v>108.3532359813084</v>
          </cell>
        </row>
        <row r="411">
          <cell r="C411" t="str">
            <v>HOSPITAL DOM HÉLDER</v>
          </cell>
          <cell r="E411" t="str">
            <v>JAIRO ALVES DA SILVA JUNIOR</v>
          </cell>
          <cell r="F411" t="str">
            <v>3 - Administrativo</v>
          </cell>
          <cell r="G411" t="str">
            <v>7823-20</v>
          </cell>
          <cell r="H411" t="str">
            <v>03/2022</v>
          </cell>
          <cell r="J411">
            <v>170.66800000000001</v>
          </cell>
          <cell r="L411">
            <v>0</v>
          </cell>
          <cell r="M411">
            <v>0</v>
          </cell>
          <cell r="O411">
            <v>1.3540000000000001</v>
          </cell>
          <cell r="R411">
            <v>0</v>
          </cell>
          <cell r="S411">
            <v>0</v>
          </cell>
          <cell r="U411">
            <v>0</v>
          </cell>
          <cell r="Y411">
            <v>108.3532359813084</v>
          </cell>
        </row>
        <row r="412">
          <cell r="C412" t="str">
            <v>HOSPITAL DOM HÉLDER</v>
          </cell>
          <cell r="E412" t="str">
            <v>JAMERSON DOS SANTOS SILVA</v>
          </cell>
          <cell r="F412" t="str">
            <v>3 - Administrativo</v>
          </cell>
          <cell r="G412" t="str">
            <v>5142-25</v>
          </cell>
          <cell r="H412" t="str">
            <v>03/2022</v>
          </cell>
          <cell r="J412">
            <v>227.45359999999999</v>
          </cell>
          <cell r="L412">
            <v>0</v>
          </cell>
          <cell r="M412">
            <v>0</v>
          </cell>
          <cell r="O412">
            <v>1.3540000000000001</v>
          </cell>
          <cell r="R412">
            <v>0</v>
          </cell>
          <cell r="S412">
            <v>0</v>
          </cell>
          <cell r="U412">
            <v>0</v>
          </cell>
          <cell r="Y412">
            <v>108.3532359813084</v>
          </cell>
        </row>
        <row r="413">
          <cell r="C413" t="str">
            <v>HOSPITAL DOM HÉLDER</v>
          </cell>
          <cell r="E413" t="str">
            <v>JANAINA DE OLIVEIRA RABELO</v>
          </cell>
          <cell r="F413" t="str">
            <v>2 - Outros Profissionais da Saúde</v>
          </cell>
          <cell r="G413" t="str">
            <v>3222-05</v>
          </cell>
          <cell r="H413" t="str">
            <v>03/2022</v>
          </cell>
          <cell r="J413">
            <v>198.43279999999999</v>
          </cell>
          <cell r="L413">
            <v>0</v>
          </cell>
          <cell r="M413">
            <v>0</v>
          </cell>
          <cell r="O413">
            <v>1.3540000000000001</v>
          </cell>
          <cell r="R413">
            <v>0</v>
          </cell>
          <cell r="S413">
            <v>0</v>
          </cell>
          <cell r="U413">
            <v>0</v>
          </cell>
          <cell r="Y413">
            <v>108.3532359813084</v>
          </cell>
        </row>
        <row r="414">
          <cell r="C414" t="str">
            <v>HOSPITAL DOM HÉLDER</v>
          </cell>
          <cell r="E414" t="str">
            <v>JANDIRA DA ROCHA GUEDES MARCOLINO</v>
          </cell>
          <cell r="F414" t="str">
            <v>2 - Outros Profissionais da Saúde</v>
          </cell>
          <cell r="G414" t="str">
            <v>2235-05</v>
          </cell>
          <cell r="H414" t="str">
            <v>03/2022</v>
          </cell>
          <cell r="J414">
            <v>361.01519999999999</v>
          </cell>
          <cell r="L414">
            <v>0</v>
          </cell>
          <cell r="M414">
            <v>0</v>
          </cell>
          <cell r="O414">
            <v>2.84</v>
          </cell>
          <cell r="R414">
            <v>0</v>
          </cell>
          <cell r="S414">
            <v>0</v>
          </cell>
          <cell r="U414">
            <v>0</v>
          </cell>
          <cell r="Y414">
            <v>108.3532359813084</v>
          </cell>
        </row>
        <row r="415">
          <cell r="C415" t="str">
            <v>HOSPITAL DOM HÉLDER</v>
          </cell>
          <cell r="E415" t="str">
            <v>JANEISE PATRICIA FERREIRA DA SILVA</v>
          </cell>
          <cell r="F415" t="str">
            <v>2 - Outros Profissionais da Saúde</v>
          </cell>
          <cell r="G415" t="str">
            <v>3222-05</v>
          </cell>
          <cell r="H415" t="str">
            <v>03/2022</v>
          </cell>
          <cell r="J415">
            <v>130.2216</v>
          </cell>
          <cell r="L415">
            <v>0</v>
          </cell>
          <cell r="M415">
            <v>0</v>
          </cell>
          <cell r="O415">
            <v>1.3540000000000001</v>
          </cell>
          <cell r="R415">
            <v>609.44000000000005</v>
          </cell>
          <cell r="S415">
            <v>72.72</v>
          </cell>
          <cell r="U415">
            <v>0</v>
          </cell>
          <cell r="Y415">
            <v>108.3532359813084</v>
          </cell>
        </row>
        <row r="416">
          <cell r="C416" t="str">
            <v>HOSPITAL DOM HÉLDER</v>
          </cell>
          <cell r="E416" t="str">
            <v>JAQUELINE DA SILVA</v>
          </cell>
          <cell r="F416" t="str">
            <v>3 - Administrativo</v>
          </cell>
          <cell r="G416" t="str">
            <v>5163-45</v>
          </cell>
          <cell r="H416" t="str">
            <v>03/2022</v>
          </cell>
          <cell r="J416">
            <v>121.2</v>
          </cell>
          <cell r="L416">
            <v>0</v>
          </cell>
          <cell r="M416">
            <v>0</v>
          </cell>
          <cell r="O416">
            <v>1.3540000000000001</v>
          </cell>
          <cell r="R416">
            <v>374.97</v>
          </cell>
          <cell r="S416">
            <v>70.900000000000006</v>
          </cell>
          <cell r="U416">
            <v>0</v>
          </cell>
          <cell r="Y416">
            <v>108.3532359813084</v>
          </cell>
        </row>
        <row r="417">
          <cell r="C417" t="str">
            <v>HOSPITAL DOM HÉLDER</v>
          </cell>
          <cell r="E417" t="str">
            <v>JAQUELINE DO NASCIMENTO MAGNO</v>
          </cell>
          <cell r="F417" t="str">
            <v>2 - Outros Profissionais da Saúde</v>
          </cell>
          <cell r="G417" t="str">
            <v>3222-05</v>
          </cell>
          <cell r="H417" t="str">
            <v>03/2022</v>
          </cell>
          <cell r="J417">
            <v>116.2992</v>
          </cell>
          <cell r="L417">
            <v>0</v>
          </cell>
          <cell r="M417">
            <v>0</v>
          </cell>
          <cell r="O417">
            <v>1.3540000000000001</v>
          </cell>
          <cell r="R417">
            <v>374.97</v>
          </cell>
          <cell r="S417">
            <v>72.72</v>
          </cell>
          <cell r="U417">
            <v>0</v>
          </cell>
          <cell r="Y417">
            <v>108.3532359813084</v>
          </cell>
        </row>
        <row r="418">
          <cell r="C418" t="str">
            <v>HOSPITAL DOM HÉLDER</v>
          </cell>
          <cell r="E418" t="str">
            <v>JAQUELINE EVANGELISTA DOS SANTOS</v>
          </cell>
          <cell r="F418" t="str">
            <v>2 - Outros Profissionais da Saúde</v>
          </cell>
          <cell r="G418" t="str">
            <v>3222-05</v>
          </cell>
          <cell r="H418" t="str">
            <v>03/2022</v>
          </cell>
          <cell r="J418">
            <v>126.048</v>
          </cell>
          <cell r="L418">
            <v>0</v>
          </cell>
          <cell r="M418">
            <v>0</v>
          </cell>
          <cell r="O418">
            <v>1.3540000000000001</v>
          </cell>
          <cell r="R418">
            <v>0</v>
          </cell>
          <cell r="S418">
            <v>0</v>
          </cell>
          <cell r="U418">
            <v>0</v>
          </cell>
          <cell r="Y418">
            <v>108.3532359813084</v>
          </cell>
        </row>
        <row r="419">
          <cell r="C419" t="str">
            <v>HOSPITAL DOM HÉLDER</v>
          </cell>
          <cell r="E419" t="str">
            <v>JAQUELINE MARIA DO NASCIMENTO</v>
          </cell>
          <cell r="F419" t="str">
            <v>2 - Outros Profissionais da Saúde</v>
          </cell>
          <cell r="G419" t="str">
            <v>3242-05</v>
          </cell>
          <cell r="H419" t="str">
            <v>03/2022</v>
          </cell>
          <cell r="J419">
            <v>184.36879999999999</v>
          </cell>
          <cell r="L419">
            <v>0</v>
          </cell>
          <cell r="M419">
            <v>0</v>
          </cell>
          <cell r="O419">
            <v>1.3540000000000001</v>
          </cell>
          <cell r="R419">
            <v>0</v>
          </cell>
          <cell r="S419">
            <v>0</v>
          </cell>
          <cell r="U419">
            <v>0</v>
          </cell>
          <cell r="Y419">
            <v>108.3532359813084</v>
          </cell>
        </row>
        <row r="420">
          <cell r="C420" t="str">
            <v>HOSPITAL DOM HÉLDER</v>
          </cell>
          <cell r="E420" t="str">
            <v>JARCILENE ALBINO DE OLIVEIRA RODRIGUES</v>
          </cell>
          <cell r="F420" t="str">
            <v>2 - Outros Profissionais da Saúde</v>
          </cell>
          <cell r="G420" t="str">
            <v>2516-05</v>
          </cell>
          <cell r="H420" t="str">
            <v>03/2022</v>
          </cell>
          <cell r="J420">
            <v>238.2552</v>
          </cell>
          <cell r="L420">
            <v>0</v>
          </cell>
          <cell r="M420">
            <v>0</v>
          </cell>
          <cell r="O420">
            <v>1.3540000000000001</v>
          </cell>
          <cell r="R420">
            <v>0</v>
          </cell>
          <cell r="S420">
            <v>0</v>
          </cell>
          <cell r="U420">
            <v>0</v>
          </cell>
          <cell r="Y420">
            <v>108.3532359813084</v>
          </cell>
        </row>
        <row r="421">
          <cell r="C421" t="str">
            <v>HOSPITAL DOM HÉLDER</v>
          </cell>
          <cell r="E421" t="str">
            <v>JAVA ABNEN DOS SANTOS</v>
          </cell>
          <cell r="F421" t="str">
            <v>3 - Administrativo</v>
          </cell>
          <cell r="G421" t="str">
            <v>5174-10</v>
          </cell>
          <cell r="H421" t="str">
            <v>03/2022</v>
          </cell>
          <cell r="J421">
            <v>1.0768</v>
          </cell>
          <cell r="L421">
            <v>0</v>
          </cell>
          <cell r="M421">
            <v>0</v>
          </cell>
          <cell r="O421">
            <v>1.3540000000000001</v>
          </cell>
          <cell r="R421">
            <v>0</v>
          </cell>
          <cell r="S421">
            <v>0</v>
          </cell>
          <cell r="U421">
            <v>0</v>
          </cell>
          <cell r="Y421">
            <v>108.3532359813084</v>
          </cell>
        </row>
        <row r="422">
          <cell r="C422" t="str">
            <v>HOSPITAL DOM HÉLDER</v>
          </cell>
          <cell r="E422" t="str">
            <v>JEISIANY ELLEN SOARES LEITE ANDRADE</v>
          </cell>
          <cell r="F422" t="str">
            <v>2 - Outros Profissionais da Saúde</v>
          </cell>
          <cell r="G422" t="str">
            <v>5211-30</v>
          </cell>
          <cell r="H422" t="str">
            <v>03/2022</v>
          </cell>
          <cell r="J422">
            <v>101.0736</v>
          </cell>
          <cell r="L422">
            <v>0</v>
          </cell>
          <cell r="M422">
            <v>0</v>
          </cell>
          <cell r="O422">
            <v>1.3540000000000001</v>
          </cell>
          <cell r="R422">
            <v>0</v>
          </cell>
          <cell r="S422">
            <v>0</v>
          </cell>
          <cell r="U422">
            <v>0</v>
          </cell>
          <cell r="Y422">
            <v>108.3532359813084</v>
          </cell>
        </row>
        <row r="423">
          <cell r="C423" t="str">
            <v>HOSPITAL DOM HÉLDER</v>
          </cell>
          <cell r="E423" t="str">
            <v>JESSE LIMA DOS PRAZERES JUNIOR</v>
          </cell>
          <cell r="F423" t="str">
            <v>2 - Outros Profissionais da Saúde</v>
          </cell>
          <cell r="G423" t="str">
            <v>5151-10</v>
          </cell>
          <cell r="H423" t="str">
            <v>03/2022</v>
          </cell>
          <cell r="J423">
            <v>116.352</v>
          </cell>
          <cell r="L423">
            <v>0</v>
          </cell>
          <cell r="M423">
            <v>0</v>
          </cell>
          <cell r="O423">
            <v>1.3540000000000001</v>
          </cell>
          <cell r="R423">
            <v>257.37</v>
          </cell>
          <cell r="S423">
            <v>72.72</v>
          </cell>
          <cell r="U423">
            <v>0</v>
          </cell>
          <cell r="Y423">
            <v>108.3532359813084</v>
          </cell>
        </row>
        <row r="424">
          <cell r="C424" t="str">
            <v>HOSPITAL DOM HÉLDER</v>
          </cell>
          <cell r="E424" t="str">
            <v>JESSE SANTIAGO FERREIRA JUNIOR</v>
          </cell>
          <cell r="F424" t="str">
            <v>2 - Outros Profissionais da Saúde</v>
          </cell>
          <cell r="G424" t="str">
            <v>3222-05</v>
          </cell>
          <cell r="H424" t="str">
            <v>03/2022</v>
          </cell>
          <cell r="J424">
            <v>144.71680000000001</v>
          </cell>
          <cell r="L424">
            <v>0</v>
          </cell>
          <cell r="M424">
            <v>0</v>
          </cell>
          <cell r="O424">
            <v>1.3540000000000001</v>
          </cell>
          <cell r="R424">
            <v>0</v>
          </cell>
          <cell r="S424">
            <v>0</v>
          </cell>
          <cell r="U424">
            <v>0</v>
          </cell>
          <cell r="Y424">
            <v>108.3532359813084</v>
          </cell>
        </row>
        <row r="425">
          <cell r="C425" t="str">
            <v>HOSPITAL DOM HÉLDER</v>
          </cell>
          <cell r="E425" t="str">
            <v>JESSICA LESSA DE ALBUQUERQUE MESQUITA</v>
          </cell>
          <cell r="F425" t="str">
            <v>3 - Administrativo</v>
          </cell>
          <cell r="G425" t="str">
            <v>4110-10</v>
          </cell>
          <cell r="H425" t="str">
            <v>03/2022</v>
          </cell>
          <cell r="J425">
            <v>159.94800000000001</v>
          </cell>
          <cell r="L425">
            <v>0</v>
          </cell>
          <cell r="M425">
            <v>0</v>
          </cell>
          <cell r="O425">
            <v>1.3540000000000001</v>
          </cell>
          <cell r="R425">
            <v>625.73</v>
          </cell>
          <cell r="S425">
            <v>111.96</v>
          </cell>
          <cell r="U425">
            <v>0</v>
          </cell>
          <cell r="Y425">
            <v>108.3532359813084</v>
          </cell>
        </row>
        <row r="426">
          <cell r="C426" t="str">
            <v>HOSPITAL DOM HÉLDER</v>
          </cell>
          <cell r="E426" t="str">
            <v>JESSICA NATALIANE DA SILVA</v>
          </cell>
          <cell r="F426" t="str">
            <v>2 - Outros Profissionais da Saúde</v>
          </cell>
          <cell r="G426" t="str">
            <v>3222-05</v>
          </cell>
          <cell r="H426" t="str">
            <v>03/2022</v>
          </cell>
          <cell r="J426">
            <v>119.7456</v>
          </cell>
          <cell r="L426">
            <v>0</v>
          </cell>
          <cell r="M426">
            <v>0</v>
          </cell>
          <cell r="O426">
            <v>1.3540000000000001</v>
          </cell>
          <cell r="R426">
            <v>0</v>
          </cell>
          <cell r="S426">
            <v>0</v>
          </cell>
          <cell r="U426">
            <v>0</v>
          </cell>
          <cell r="Y426">
            <v>108.3532359813084</v>
          </cell>
        </row>
        <row r="427">
          <cell r="C427" t="str">
            <v>HOSPITAL DOM HÉLDER</v>
          </cell>
          <cell r="E427" t="str">
            <v>JOANA D ARC DA ROCHA DUARTE</v>
          </cell>
          <cell r="F427" t="str">
            <v>2 - Outros Profissionais da Saúde</v>
          </cell>
          <cell r="G427" t="str">
            <v>2235-05</v>
          </cell>
          <cell r="H427" t="str">
            <v>03/2022</v>
          </cell>
          <cell r="J427">
            <v>320.86880000000002</v>
          </cell>
          <cell r="L427">
            <v>0</v>
          </cell>
          <cell r="M427">
            <v>0</v>
          </cell>
          <cell r="O427">
            <v>2.84</v>
          </cell>
          <cell r="R427">
            <v>0</v>
          </cell>
          <cell r="S427">
            <v>0</v>
          </cell>
          <cell r="U427">
            <v>0</v>
          </cell>
          <cell r="Y427">
            <v>108.3532359813084</v>
          </cell>
        </row>
        <row r="428">
          <cell r="C428" t="str">
            <v>HOSPITAL DOM HÉLDER</v>
          </cell>
          <cell r="E428" t="str">
            <v>JOAO EMMANUEL MENDES DO NASCIMENTO</v>
          </cell>
          <cell r="F428" t="str">
            <v>1 - Médico</v>
          </cell>
          <cell r="G428" t="str">
            <v>2251-40</v>
          </cell>
          <cell r="H428" t="str">
            <v>03/2022</v>
          </cell>
          <cell r="J428">
            <v>437.32799999999997</v>
          </cell>
          <cell r="L428">
            <v>0</v>
          </cell>
          <cell r="M428">
            <v>0</v>
          </cell>
          <cell r="O428">
            <v>10.83</v>
          </cell>
          <cell r="R428">
            <v>0</v>
          </cell>
          <cell r="S428">
            <v>0</v>
          </cell>
          <cell r="U428">
            <v>0</v>
          </cell>
          <cell r="Y428">
            <v>108.3532359813084</v>
          </cell>
        </row>
        <row r="429">
          <cell r="C429" t="str">
            <v>HOSPITAL DOM HÉLDER</v>
          </cell>
          <cell r="E429" t="str">
            <v>JOAO FERREIRA DE SOUZA</v>
          </cell>
          <cell r="F429" t="str">
            <v>3 - Administrativo</v>
          </cell>
          <cell r="G429" t="str">
            <v>5174-10</v>
          </cell>
          <cell r="H429" t="str">
            <v>03/2022</v>
          </cell>
          <cell r="J429">
            <v>0</v>
          </cell>
          <cell r="L429">
            <v>0</v>
          </cell>
          <cell r="M429">
            <v>0</v>
          </cell>
          <cell r="O429">
            <v>1.3540000000000001</v>
          </cell>
          <cell r="R429">
            <v>0</v>
          </cell>
          <cell r="S429">
            <v>0</v>
          </cell>
          <cell r="U429">
            <v>0</v>
          </cell>
          <cell r="Y429">
            <v>108.3532359813084</v>
          </cell>
        </row>
        <row r="430">
          <cell r="C430" t="str">
            <v>HOSPITAL DOM HÉLDER</v>
          </cell>
          <cell r="E430" t="str">
            <v>JOAO LENON ASSIS DO MONTE</v>
          </cell>
          <cell r="F430" t="str">
            <v>2 - Outros Profissionais da Saúde</v>
          </cell>
          <cell r="G430" t="str">
            <v>5151-10</v>
          </cell>
          <cell r="H430" t="str">
            <v>03/2022</v>
          </cell>
          <cell r="J430">
            <v>121.0528</v>
          </cell>
          <cell r="L430">
            <v>0</v>
          </cell>
          <cell r="M430">
            <v>0</v>
          </cell>
          <cell r="O430">
            <v>1.3540000000000001</v>
          </cell>
          <cell r="R430">
            <v>0</v>
          </cell>
          <cell r="S430">
            <v>0</v>
          </cell>
          <cell r="U430">
            <v>0</v>
          </cell>
          <cell r="Y430">
            <v>108.3532359813084</v>
          </cell>
        </row>
        <row r="431">
          <cell r="C431" t="str">
            <v>HOSPITAL DOM HÉLDER</v>
          </cell>
          <cell r="E431" t="str">
            <v>JOAO RAIMUNDO DA SILVA NETO</v>
          </cell>
          <cell r="F431" t="str">
            <v>3 - Administrativo</v>
          </cell>
          <cell r="G431" t="str">
            <v>5163-45</v>
          </cell>
          <cell r="H431" t="str">
            <v>03/2022</v>
          </cell>
          <cell r="J431">
            <v>12.8696</v>
          </cell>
          <cell r="L431">
            <v>0</v>
          </cell>
          <cell r="M431">
            <v>0</v>
          </cell>
          <cell r="O431">
            <v>1.3540000000000001</v>
          </cell>
          <cell r="R431">
            <v>0</v>
          </cell>
          <cell r="S431">
            <v>0</v>
          </cell>
          <cell r="U431">
            <v>0</v>
          </cell>
          <cell r="Y431">
            <v>108.3532359813084</v>
          </cell>
        </row>
        <row r="432">
          <cell r="C432" t="str">
            <v>HOSPITAL DOM HÉLDER</v>
          </cell>
          <cell r="E432" t="str">
            <v>JOCILENE OLIVEIRA MESQUITA DE LIMA</v>
          </cell>
          <cell r="F432" t="str">
            <v>3 - Administrativo</v>
          </cell>
          <cell r="G432" t="str">
            <v>4110-10</v>
          </cell>
          <cell r="H432" t="str">
            <v>03/2022</v>
          </cell>
          <cell r="J432">
            <v>127.6232</v>
          </cell>
          <cell r="L432">
            <v>0</v>
          </cell>
          <cell r="M432">
            <v>0</v>
          </cell>
          <cell r="O432">
            <v>1.3540000000000001</v>
          </cell>
          <cell r="R432">
            <v>0</v>
          </cell>
          <cell r="S432">
            <v>0</v>
          </cell>
          <cell r="U432">
            <v>0</v>
          </cell>
          <cell r="Y432">
            <v>108.3532359813084</v>
          </cell>
        </row>
        <row r="433">
          <cell r="C433" t="str">
            <v>HOSPITAL DOM HÉLDER</v>
          </cell>
          <cell r="E433" t="str">
            <v>JOELMA CLEMENTE BATISTA</v>
          </cell>
          <cell r="F433" t="str">
            <v>2 - Outros Profissionais da Saúde</v>
          </cell>
          <cell r="G433" t="str">
            <v>3222-05</v>
          </cell>
          <cell r="H433" t="str">
            <v>03/2022</v>
          </cell>
          <cell r="J433">
            <v>133.63040000000001</v>
          </cell>
          <cell r="L433">
            <v>0</v>
          </cell>
          <cell r="M433">
            <v>0</v>
          </cell>
          <cell r="O433">
            <v>1.3540000000000001</v>
          </cell>
          <cell r="R433">
            <v>274.54000000000002</v>
          </cell>
          <cell r="S433">
            <v>72.72</v>
          </cell>
          <cell r="U433">
            <v>0</v>
          </cell>
          <cell r="Y433">
            <v>108.3532359813084</v>
          </cell>
        </row>
        <row r="434">
          <cell r="C434" t="str">
            <v>HOSPITAL DOM HÉLDER</v>
          </cell>
          <cell r="E434" t="str">
            <v>JOELMA MARIA BRAUNA</v>
          </cell>
          <cell r="F434" t="str">
            <v>2 - Outros Profissionais da Saúde</v>
          </cell>
          <cell r="G434" t="str">
            <v>5211-30</v>
          </cell>
          <cell r="H434" t="str">
            <v>03/2022</v>
          </cell>
          <cell r="J434">
            <v>0</v>
          </cell>
          <cell r="K434">
            <v>1223.75</v>
          </cell>
          <cell r="L434">
            <v>0</v>
          </cell>
          <cell r="M434">
            <v>0</v>
          </cell>
          <cell r="O434">
            <v>1.3540000000000001</v>
          </cell>
          <cell r="R434">
            <v>274.54000000000002</v>
          </cell>
          <cell r="S434">
            <v>110.8</v>
          </cell>
          <cell r="U434">
            <v>0</v>
          </cell>
          <cell r="Y434">
            <v>108.3532359813084</v>
          </cell>
        </row>
        <row r="435">
          <cell r="C435" t="str">
            <v>HOSPITAL DOM HÉLDER</v>
          </cell>
          <cell r="E435" t="str">
            <v>JONAS ALVES DOS SANTOS</v>
          </cell>
          <cell r="F435" t="str">
            <v>3 - Administrativo</v>
          </cell>
          <cell r="G435" t="str">
            <v>5174-10</v>
          </cell>
          <cell r="H435" t="str">
            <v>03/2022</v>
          </cell>
          <cell r="J435">
            <v>101.456</v>
          </cell>
          <cell r="L435">
            <v>0</v>
          </cell>
          <cell r="M435">
            <v>0</v>
          </cell>
          <cell r="O435">
            <v>1.3540000000000001</v>
          </cell>
          <cell r="R435">
            <v>257.37</v>
          </cell>
          <cell r="S435">
            <v>65.45</v>
          </cell>
          <cell r="U435">
            <v>0</v>
          </cell>
          <cell r="Y435">
            <v>108.3532359813084</v>
          </cell>
        </row>
        <row r="436">
          <cell r="C436" t="str">
            <v>HOSPITAL DOM HÉLDER</v>
          </cell>
          <cell r="E436" t="str">
            <v>JOSE ALEXANDRE DA SILVA FILHO</v>
          </cell>
          <cell r="F436" t="str">
            <v>3 - Administrativo</v>
          </cell>
          <cell r="G436" t="str">
            <v>4110-10</v>
          </cell>
          <cell r="H436" t="str">
            <v>03/2022</v>
          </cell>
          <cell r="J436">
            <v>220.244</v>
          </cell>
          <cell r="L436">
            <v>0</v>
          </cell>
          <cell r="M436">
            <v>0</v>
          </cell>
          <cell r="O436">
            <v>1.3540000000000001</v>
          </cell>
          <cell r="R436">
            <v>0</v>
          </cell>
          <cell r="S436">
            <v>0</v>
          </cell>
          <cell r="U436">
            <v>0</v>
          </cell>
          <cell r="Y436">
            <v>108.3532359813084</v>
          </cell>
        </row>
        <row r="437">
          <cell r="C437" t="str">
            <v>HOSPITAL DOM HÉLDER</v>
          </cell>
          <cell r="E437" t="str">
            <v>JOSE ALEXANDRE DE SIQUEIRA</v>
          </cell>
          <cell r="F437" t="str">
            <v>3 - Administrativo</v>
          </cell>
          <cell r="G437" t="str">
            <v>4110-10</v>
          </cell>
          <cell r="H437" t="str">
            <v>03/2022</v>
          </cell>
          <cell r="J437">
            <v>201.97200000000001</v>
          </cell>
          <cell r="L437">
            <v>0</v>
          </cell>
          <cell r="M437">
            <v>0</v>
          </cell>
          <cell r="O437">
            <v>1.3540000000000001</v>
          </cell>
          <cell r="R437">
            <v>0</v>
          </cell>
          <cell r="S437">
            <v>0</v>
          </cell>
          <cell r="U437">
            <v>0</v>
          </cell>
          <cell r="Y437">
            <v>108.3532359813084</v>
          </cell>
        </row>
        <row r="438">
          <cell r="C438" t="str">
            <v>HOSPITAL DOM HÉLDER</v>
          </cell>
          <cell r="E438" t="str">
            <v>JOSE AMARO DA SILVA</v>
          </cell>
          <cell r="F438" t="str">
            <v>3 - Administrativo</v>
          </cell>
          <cell r="G438" t="str">
            <v>9511-05</v>
          </cell>
          <cell r="H438" t="str">
            <v>03/2022</v>
          </cell>
          <cell r="J438">
            <v>143.4648</v>
          </cell>
          <cell r="L438">
            <v>0</v>
          </cell>
          <cell r="M438">
            <v>0</v>
          </cell>
          <cell r="O438">
            <v>1.3540000000000001</v>
          </cell>
          <cell r="R438">
            <v>374.97</v>
          </cell>
          <cell r="S438">
            <v>82.77</v>
          </cell>
          <cell r="U438">
            <v>0</v>
          </cell>
          <cell r="Y438">
            <v>108.3532359813084</v>
          </cell>
        </row>
        <row r="439">
          <cell r="C439" t="str">
            <v>HOSPITAL DOM HÉLDER</v>
          </cell>
          <cell r="E439" t="str">
            <v>JOSE ARNALDO VIEIRA MACHADO</v>
          </cell>
          <cell r="F439" t="str">
            <v>2 - Outros Profissionais da Saúde</v>
          </cell>
          <cell r="G439" t="str">
            <v>3222-05</v>
          </cell>
          <cell r="H439" t="str">
            <v>03/2022</v>
          </cell>
          <cell r="J439">
            <v>135.00319999999999</v>
          </cell>
          <cell r="L439">
            <v>0</v>
          </cell>
          <cell r="M439">
            <v>0</v>
          </cell>
          <cell r="O439">
            <v>1.3540000000000001</v>
          </cell>
          <cell r="R439">
            <v>642.94000000000005</v>
          </cell>
          <cell r="S439">
            <v>72.72</v>
          </cell>
          <cell r="U439">
            <v>0</v>
          </cell>
          <cell r="Y439">
            <v>108.3532359813084</v>
          </cell>
        </row>
        <row r="440">
          <cell r="C440" t="str">
            <v>HOSPITAL DOM HÉLDER</v>
          </cell>
          <cell r="E440" t="str">
            <v>JOSE BATISTA DE SANTANA NETO</v>
          </cell>
          <cell r="F440" t="str">
            <v>2 - Outros Profissionais da Saúde</v>
          </cell>
          <cell r="G440" t="str">
            <v>5151-10</v>
          </cell>
          <cell r="H440" t="str">
            <v>03/2022</v>
          </cell>
          <cell r="J440">
            <v>134.88319999999999</v>
          </cell>
          <cell r="L440">
            <v>0</v>
          </cell>
          <cell r="M440">
            <v>0</v>
          </cell>
          <cell r="O440">
            <v>1.3540000000000001</v>
          </cell>
          <cell r="R440">
            <v>274.54000000000002</v>
          </cell>
          <cell r="S440">
            <v>72.72</v>
          </cell>
          <cell r="U440">
            <v>0</v>
          </cell>
          <cell r="Y440">
            <v>108.3532359813084</v>
          </cell>
        </row>
        <row r="441">
          <cell r="C441" t="str">
            <v>HOSPITAL DOM HÉLDER</v>
          </cell>
          <cell r="E441" t="str">
            <v>JOSE CARLOS DA SILVA</v>
          </cell>
          <cell r="F441" t="str">
            <v>2 - Outros Profissionais da Saúde</v>
          </cell>
          <cell r="G441" t="str">
            <v>3222-05</v>
          </cell>
          <cell r="H441" t="str">
            <v>03/2022</v>
          </cell>
          <cell r="J441">
            <v>132.7296</v>
          </cell>
          <cell r="K441">
            <v>0</v>
          </cell>
          <cell r="L441">
            <v>0</v>
          </cell>
          <cell r="M441">
            <v>0</v>
          </cell>
          <cell r="O441">
            <v>1.3540000000000001</v>
          </cell>
          <cell r="R441">
            <v>0</v>
          </cell>
          <cell r="S441">
            <v>0</v>
          </cell>
          <cell r="U441">
            <v>0</v>
          </cell>
          <cell r="Y441">
            <v>108.3532359813084</v>
          </cell>
        </row>
        <row r="442">
          <cell r="C442" t="str">
            <v>HOSPITAL DOM HÉLDER</v>
          </cell>
          <cell r="E442" t="str">
            <v>JOSE CLAUDEMIR FERREIRA</v>
          </cell>
          <cell r="F442" t="str">
            <v>3 - Administrativo</v>
          </cell>
          <cell r="G442" t="str">
            <v>4110-10</v>
          </cell>
          <cell r="H442" t="str">
            <v>03/2022</v>
          </cell>
          <cell r="J442">
            <v>0</v>
          </cell>
          <cell r="L442">
            <v>0</v>
          </cell>
          <cell r="M442">
            <v>0</v>
          </cell>
          <cell r="O442">
            <v>1.3540000000000001</v>
          </cell>
          <cell r="R442">
            <v>0</v>
          </cell>
          <cell r="S442">
            <v>0</v>
          </cell>
          <cell r="U442">
            <v>0</v>
          </cell>
          <cell r="Y442">
            <v>108.3532359813084</v>
          </cell>
        </row>
        <row r="443">
          <cell r="C443" t="str">
            <v>HOSPITAL DOM HÉLDER</v>
          </cell>
          <cell r="E443" t="str">
            <v>JOSE FRANCISCO DE MOURA</v>
          </cell>
          <cell r="F443" t="str">
            <v>2 - Outros Profissionais da Saúde</v>
          </cell>
          <cell r="G443" t="str">
            <v>2235-05</v>
          </cell>
          <cell r="H443" t="str">
            <v>03/2022</v>
          </cell>
          <cell r="J443">
            <v>280.41199999999998</v>
          </cell>
          <cell r="L443">
            <v>0</v>
          </cell>
          <cell r="M443">
            <v>0</v>
          </cell>
          <cell r="O443">
            <v>2.84</v>
          </cell>
          <cell r="R443">
            <v>539.01</v>
          </cell>
          <cell r="S443">
            <v>123.36</v>
          </cell>
          <cell r="U443">
            <v>0</v>
          </cell>
          <cell r="Y443">
            <v>108.3532359813084</v>
          </cell>
        </row>
        <row r="444">
          <cell r="C444" t="str">
            <v>HOSPITAL DOM HÉLDER</v>
          </cell>
          <cell r="E444" t="str">
            <v>JOSE JULIO DA SILVA SANTOS</v>
          </cell>
          <cell r="F444" t="str">
            <v>3 - Administrativo</v>
          </cell>
          <cell r="G444" t="str">
            <v>4110-10</v>
          </cell>
          <cell r="H444" t="str">
            <v>03/2022</v>
          </cell>
          <cell r="J444">
            <v>100.31359999999999</v>
          </cell>
          <cell r="L444">
            <v>0</v>
          </cell>
          <cell r="M444">
            <v>0</v>
          </cell>
          <cell r="O444">
            <v>1.3540000000000001</v>
          </cell>
          <cell r="R444">
            <v>394.63</v>
          </cell>
          <cell r="S444">
            <v>71.930000000000007</v>
          </cell>
          <cell r="U444">
            <v>0</v>
          </cell>
          <cell r="Y444">
            <v>108.3532359813084</v>
          </cell>
        </row>
        <row r="445">
          <cell r="C445" t="str">
            <v>HOSPITAL DOM HÉLDER</v>
          </cell>
          <cell r="E445" t="str">
            <v>JOSE MARCIO COELHO DE ALBUQUERQUE</v>
          </cell>
          <cell r="F445" t="str">
            <v>3 - Administrativo</v>
          </cell>
          <cell r="G445" t="str">
            <v>1427-05</v>
          </cell>
          <cell r="H445" t="str">
            <v>03/2022</v>
          </cell>
          <cell r="J445">
            <v>405.37920000000003</v>
          </cell>
          <cell r="L445">
            <v>0</v>
          </cell>
          <cell r="M445">
            <v>0</v>
          </cell>
          <cell r="O445">
            <v>1.3540000000000001</v>
          </cell>
          <cell r="R445">
            <v>0</v>
          </cell>
          <cell r="S445">
            <v>0</v>
          </cell>
          <cell r="U445">
            <v>0</v>
          </cell>
          <cell r="Y445">
            <v>108.3532359813084</v>
          </cell>
        </row>
        <row r="446">
          <cell r="C446" t="str">
            <v>HOSPITAL DOM HÉLDER</v>
          </cell>
          <cell r="E446" t="str">
            <v>JOSE MARCIO DE MELO</v>
          </cell>
          <cell r="F446" t="str">
            <v>3 - Administrativo</v>
          </cell>
          <cell r="G446" t="str">
            <v>2526-05</v>
          </cell>
          <cell r="H446" t="str">
            <v>03/2022</v>
          </cell>
          <cell r="J446">
            <v>175.9248</v>
          </cell>
          <cell r="L446">
            <v>0</v>
          </cell>
          <cell r="M446">
            <v>0</v>
          </cell>
          <cell r="O446">
            <v>1.3540000000000001</v>
          </cell>
          <cell r="R446">
            <v>0</v>
          </cell>
          <cell r="S446">
            <v>0</v>
          </cell>
          <cell r="U446">
            <v>0</v>
          </cell>
          <cell r="Y446">
            <v>108.3532359813084</v>
          </cell>
        </row>
        <row r="447">
          <cell r="C447" t="str">
            <v>HOSPITAL DOM HÉLDER</v>
          </cell>
          <cell r="E447" t="str">
            <v>JOSE PEREIRA DE SOUSA SILVA</v>
          </cell>
          <cell r="F447" t="str">
            <v>3 - Administrativo</v>
          </cell>
          <cell r="G447" t="str">
            <v>9501-10</v>
          </cell>
          <cell r="H447" t="str">
            <v>03/2022</v>
          </cell>
          <cell r="J447">
            <v>207.59039999999999</v>
          </cell>
          <cell r="L447">
            <v>0</v>
          </cell>
          <cell r="M447">
            <v>0</v>
          </cell>
          <cell r="O447">
            <v>1.3540000000000001</v>
          </cell>
          <cell r="R447">
            <v>0</v>
          </cell>
          <cell r="S447">
            <v>0</v>
          </cell>
          <cell r="U447">
            <v>0</v>
          </cell>
          <cell r="Y447">
            <v>108.3532359813084</v>
          </cell>
        </row>
        <row r="448">
          <cell r="C448" t="str">
            <v>HOSPITAL DOM HÉLDER</v>
          </cell>
          <cell r="E448" t="str">
            <v>JOSE RINALDO DA SILVA</v>
          </cell>
          <cell r="F448" t="str">
            <v>3 - Administrativo</v>
          </cell>
          <cell r="G448" t="str">
            <v>4141-05</v>
          </cell>
          <cell r="H448" t="str">
            <v>03/2022</v>
          </cell>
          <cell r="J448">
            <v>120.6896</v>
          </cell>
          <cell r="L448">
            <v>0</v>
          </cell>
          <cell r="M448">
            <v>0</v>
          </cell>
          <cell r="O448">
            <v>1.3540000000000001</v>
          </cell>
          <cell r="R448">
            <v>0</v>
          </cell>
          <cell r="S448">
            <v>0</v>
          </cell>
          <cell r="U448">
            <v>0</v>
          </cell>
          <cell r="Y448">
            <v>108.3532359813084</v>
          </cell>
        </row>
        <row r="449">
          <cell r="C449" t="str">
            <v>HOSPITAL DOM HÉLDER</v>
          </cell>
          <cell r="E449" t="str">
            <v>JOSEANA DE SANTANA BARROS</v>
          </cell>
          <cell r="F449" t="str">
            <v>3 - Administrativo</v>
          </cell>
          <cell r="G449" t="str">
            <v>4110-10</v>
          </cell>
          <cell r="H449" t="str">
            <v>03/2022</v>
          </cell>
          <cell r="J449">
            <v>104.65519999999999</v>
          </cell>
          <cell r="L449">
            <v>0</v>
          </cell>
          <cell r="M449">
            <v>0</v>
          </cell>
          <cell r="O449">
            <v>1.3540000000000001</v>
          </cell>
          <cell r="R449">
            <v>394.63</v>
          </cell>
          <cell r="S449">
            <v>74.790000000000006</v>
          </cell>
          <cell r="U449">
            <v>0</v>
          </cell>
          <cell r="Y449">
            <v>108.3532359813084</v>
          </cell>
        </row>
        <row r="450">
          <cell r="C450" t="str">
            <v>HOSPITAL DOM HÉLDER</v>
          </cell>
          <cell r="E450" t="str">
            <v>JOSEFA DA SILVA CRUZ</v>
          </cell>
          <cell r="F450" t="str">
            <v>2 - Outros Profissionais da Saúde</v>
          </cell>
          <cell r="G450" t="str">
            <v>3222-05</v>
          </cell>
          <cell r="H450" t="str">
            <v>03/2022</v>
          </cell>
          <cell r="J450">
            <v>147.59119999999999</v>
          </cell>
          <cell r="L450">
            <v>0</v>
          </cell>
          <cell r="M450">
            <v>0</v>
          </cell>
          <cell r="O450">
            <v>1.3540000000000001</v>
          </cell>
          <cell r="R450">
            <v>0</v>
          </cell>
          <cell r="S450">
            <v>0</v>
          </cell>
          <cell r="U450">
            <v>0</v>
          </cell>
          <cell r="Y450">
            <v>108.3532359813084</v>
          </cell>
        </row>
        <row r="451">
          <cell r="C451" t="str">
            <v>HOSPITAL DOM HÉLDER</v>
          </cell>
          <cell r="E451" t="str">
            <v>JOSEFA MARTINELLY DOS SANTOS SILVA</v>
          </cell>
          <cell r="F451" t="str">
            <v>2 - Outros Profissionais da Saúde</v>
          </cell>
          <cell r="G451" t="str">
            <v>2235-05</v>
          </cell>
          <cell r="H451" t="str">
            <v>03/2022</v>
          </cell>
          <cell r="J451">
            <v>352.25040000000001</v>
          </cell>
          <cell r="L451">
            <v>0</v>
          </cell>
          <cell r="M451">
            <v>0</v>
          </cell>
          <cell r="O451">
            <v>2.84</v>
          </cell>
          <cell r="R451">
            <v>0</v>
          </cell>
          <cell r="S451">
            <v>0</v>
          </cell>
          <cell r="U451">
            <v>0</v>
          </cell>
          <cell r="Y451">
            <v>108.3532359813084</v>
          </cell>
        </row>
        <row r="452">
          <cell r="C452" t="str">
            <v>HOSPITAL DOM HÉLDER</v>
          </cell>
          <cell r="E452" t="str">
            <v>JOSELI MARIA DA SILVA</v>
          </cell>
          <cell r="F452" t="str">
            <v>2 - Outros Profissionais da Saúde</v>
          </cell>
          <cell r="G452" t="str">
            <v>3222-05</v>
          </cell>
          <cell r="H452" t="str">
            <v>03/2022</v>
          </cell>
          <cell r="J452">
            <v>138.4624</v>
          </cell>
          <cell r="L452">
            <v>0</v>
          </cell>
          <cell r="M452">
            <v>0</v>
          </cell>
          <cell r="O452">
            <v>1.3540000000000001</v>
          </cell>
          <cell r="R452">
            <v>0</v>
          </cell>
          <cell r="S452">
            <v>0</v>
          </cell>
          <cell r="U452">
            <v>69.41</v>
          </cell>
          <cell r="X452" t="str">
            <v>AUXÍLIO CRECHE</v>
          </cell>
          <cell r="Y452">
            <v>108.3532359813084</v>
          </cell>
        </row>
        <row r="453">
          <cell r="C453" t="str">
            <v>HOSPITAL DOM HÉLDER</v>
          </cell>
          <cell r="E453" t="str">
            <v>JOSELMA CARVALHO DE LIMA</v>
          </cell>
          <cell r="F453" t="str">
            <v>2 - Outros Profissionais da Saúde</v>
          </cell>
          <cell r="G453" t="str">
            <v>3222-05</v>
          </cell>
          <cell r="H453" t="str">
            <v>03/2022</v>
          </cell>
          <cell r="J453">
            <v>139.16239999999999</v>
          </cell>
          <cell r="L453">
            <v>0</v>
          </cell>
          <cell r="M453">
            <v>0</v>
          </cell>
          <cell r="O453">
            <v>1.3540000000000001</v>
          </cell>
          <cell r="R453">
            <v>257.37</v>
          </cell>
          <cell r="S453">
            <v>72.72</v>
          </cell>
          <cell r="U453">
            <v>0</v>
          </cell>
          <cell r="Y453">
            <v>108.3532359813084</v>
          </cell>
        </row>
        <row r="454">
          <cell r="C454" t="str">
            <v>HOSPITAL DOM HÉLDER</v>
          </cell>
          <cell r="E454" t="str">
            <v>JOSENALDO RODRIGUES RIBEIRO DA SILVA</v>
          </cell>
          <cell r="F454" t="str">
            <v>2 - Outros Profissionais da Saúde</v>
          </cell>
          <cell r="G454" t="str">
            <v>5211-30</v>
          </cell>
          <cell r="H454" t="str">
            <v>03/2022</v>
          </cell>
          <cell r="J454">
            <v>113.32559999999999</v>
          </cell>
          <cell r="L454">
            <v>0</v>
          </cell>
          <cell r="M454">
            <v>0</v>
          </cell>
          <cell r="O454">
            <v>1.3540000000000001</v>
          </cell>
          <cell r="R454">
            <v>0</v>
          </cell>
          <cell r="S454">
            <v>0</v>
          </cell>
          <cell r="U454">
            <v>0</v>
          </cell>
          <cell r="Y454">
            <v>108.3532359813084</v>
          </cell>
        </row>
        <row r="455">
          <cell r="C455" t="str">
            <v>HOSPITAL DOM HÉLDER</v>
          </cell>
          <cell r="E455" t="str">
            <v>JOSIANA MIGUEL DA SILVA</v>
          </cell>
          <cell r="F455" t="str">
            <v>2 - Outros Profissionais da Saúde</v>
          </cell>
          <cell r="G455" t="str">
            <v>5211-30</v>
          </cell>
          <cell r="H455" t="str">
            <v>03/2022</v>
          </cell>
          <cell r="J455">
            <v>101.4688</v>
          </cell>
          <cell r="L455">
            <v>0</v>
          </cell>
          <cell r="M455">
            <v>0</v>
          </cell>
          <cell r="O455">
            <v>1.3540000000000001</v>
          </cell>
          <cell r="R455">
            <v>351.54</v>
          </cell>
          <cell r="S455">
            <v>72.72</v>
          </cell>
          <cell r="U455">
            <v>0</v>
          </cell>
          <cell r="Y455">
            <v>108.3532359813084</v>
          </cell>
        </row>
        <row r="456">
          <cell r="C456" t="str">
            <v>HOSPITAL DOM HÉLDER</v>
          </cell>
          <cell r="E456" t="str">
            <v>JOSIANE ARAUJO LIMA ALEXANDRE</v>
          </cell>
          <cell r="F456" t="str">
            <v>2 - Outros Profissionais da Saúde</v>
          </cell>
          <cell r="G456" t="str">
            <v>2235-05</v>
          </cell>
          <cell r="H456" t="str">
            <v>03/2022</v>
          </cell>
          <cell r="J456">
            <v>68.602400000000003</v>
          </cell>
          <cell r="L456">
            <v>0</v>
          </cell>
          <cell r="M456">
            <v>0</v>
          </cell>
          <cell r="O456">
            <v>2.84</v>
          </cell>
          <cell r="R456">
            <v>0</v>
          </cell>
          <cell r="S456">
            <v>0</v>
          </cell>
          <cell r="U456">
            <v>0</v>
          </cell>
          <cell r="Y456">
            <v>108.3532359813084</v>
          </cell>
        </row>
        <row r="457">
          <cell r="C457" t="str">
            <v>HOSPITAL DOM HÉLDER</v>
          </cell>
          <cell r="E457" t="str">
            <v>JOSIANE FERREIRA DE OLIVEIRA PRAZERES</v>
          </cell>
          <cell r="F457" t="str">
            <v>2 - Outros Profissionais da Saúde</v>
          </cell>
          <cell r="G457" t="str">
            <v>5152-05</v>
          </cell>
          <cell r="H457" t="str">
            <v>03/2022</v>
          </cell>
          <cell r="J457">
            <v>126.048</v>
          </cell>
          <cell r="L457">
            <v>0</v>
          </cell>
          <cell r="M457">
            <v>0</v>
          </cell>
          <cell r="O457">
            <v>1.3540000000000001</v>
          </cell>
          <cell r="R457">
            <v>257.37</v>
          </cell>
          <cell r="S457">
            <v>72.72</v>
          </cell>
          <cell r="U457">
            <v>0</v>
          </cell>
          <cell r="Y457">
            <v>108.3532359813084</v>
          </cell>
        </row>
        <row r="458">
          <cell r="C458" t="str">
            <v>HOSPITAL DOM HÉLDER</v>
          </cell>
          <cell r="E458" t="str">
            <v>JOSILDO GOMES DE SOUZA</v>
          </cell>
          <cell r="F458" t="str">
            <v>2 - Outros Profissionais da Saúde</v>
          </cell>
          <cell r="G458" t="str">
            <v>5211-30</v>
          </cell>
          <cell r="H458" t="str">
            <v>03/2022</v>
          </cell>
          <cell r="J458">
            <v>101.80800000000001</v>
          </cell>
          <cell r="L458">
            <v>0</v>
          </cell>
          <cell r="M458">
            <v>0</v>
          </cell>
          <cell r="O458">
            <v>1.3540000000000001</v>
          </cell>
          <cell r="R458">
            <v>351.54</v>
          </cell>
          <cell r="S458">
            <v>40.479999999999997</v>
          </cell>
          <cell r="U458">
            <v>0</v>
          </cell>
          <cell r="Y458">
            <v>108.3532359813084</v>
          </cell>
        </row>
        <row r="459">
          <cell r="C459" t="str">
            <v>HOSPITAL DOM HÉLDER</v>
          </cell>
          <cell r="E459" t="str">
            <v>JOSINALDO RODRIGUES DE ANDRADE</v>
          </cell>
          <cell r="F459" t="str">
            <v>3 - Administrativo</v>
          </cell>
          <cell r="G459" t="str">
            <v>7823-20</v>
          </cell>
          <cell r="H459" t="str">
            <v>03/2022</v>
          </cell>
          <cell r="J459">
            <v>147.6</v>
          </cell>
          <cell r="L459">
            <v>0</v>
          </cell>
          <cell r="M459">
            <v>0</v>
          </cell>
          <cell r="O459">
            <v>1.3540000000000001</v>
          </cell>
          <cell r="R459">
            <v>0</v>
          </cell>
          <cell r="S459">
            <v>0</v>
          </cell>
          <cell r="U459">
            <v>0</v>
          </cell>
          <cell r="Y459">
            <v>108.3532359813084</v>
          </cell>
        </row>
        <row r="460">
          <cell r="C460" t="str">
            <v>HOSPITAL DOM HÉLDER</v>
          </cell>
          <cell r="E460" t="str">
            <v>JOSINEIDE MARIA SOUZA DA SILVA</v>
          </cell>
          <cell r="F460" t="str">
            <v>2 - Outros Profissionais da Saúde</v>
          </cell>
          <cell r="G460" t="str">
            <v>3222-05</v>
          </cell>
          <cell r="H460" t="str">
            <v>03/2022</v>
          </cell>
          <cell r="J460">
            <v>125.9808</v>
          </cell>
          <cell r="L460">
            <v>0</v>
          </cell>
          <cell r="M460">
            <v>0</v>
          </cell>
          <cell r="O460">
            <v>1.3540000000000001</v>
          </cell>
          <cell r="R460">
            <v>0</v>
          </cell>
          <cell r="S460">
            <v>0</v>
          </cell>
          <cell r="U460">
            <v>0</v>
          </cell>
          <cell r="Y460">
            <v>108.3532359813084</v>
          </cell>
        </row>
        <row r="461">
          <cell r="C461" t="str">
            <v>HOSPITAL DOM HÉLDER</v>
          </cell>
          <cell r="E461" t="str">
            <v>JOSUEL SOARES DA SILVA</v>
          </cell>
          <cell r="F461" t="str">
            <v>3 - Administrativo</v>
          </cell>
          <cell r="G461" t="str">
            <v>9511-05</v>
          </cell>
          <cell r="H461" t="str">
            <v>03/2022</v>
          </cell>
          <cell r="J461">
            <v>164.15280000000001</v>
          </cell>
          <cell r="L461">
            <v>0</v>
          </cell>
          <cell r="M461">
            <v>0</v>
          </cell>
          <cell r="O461">
            <v>1.3540000000000001</v>
          </cell>
          <cell r="R461">
            <v>0</v>
          </cell>
          <cell r="S461">
            <v>0</v>
          </cell>
          <cell r="U461">
            <v>0</v>
          </cell>
          <cell r="Y461">
            <v>108.3532359813084</v>
          </cell>
        </row>
        <row r="462">
          <cell r="C462" t="str">
            <v>HOSPITAL DOM HÉLDER</v>
          </cell>
          <cell r="E462" t="str">
            <v>JOYCE BATISTA DA SILVA</v>
          </cell>
          <cell r="F462" t="str">
            <v>2 - Outros Profissionais da Saúde</v>
          </cell>
          <cell r="G462" t="str">
            <v>5211-30</v>
          </cell>
          <cell r="H462" t="str">
            <v>03/2022</v>
          </cell>
          <cell r="J462">
            <v>114.01439999999999</v>
          </cell>
          <cell r="L462">
            <v>0</v>
          </cell>
          <cell r="M462">
            <v>0</v>
          </cell>
          <cell r="O462">
            <v>1.3540000000000001</v>
          </cell>
          <cell r="R462">
            <v>582.66</v>
          </cell>
          <cell r="S462">
            <v>72.72</v>
          </cell>
          <cell r="U462">
            <v>0</v>
          </cell>
          <cell r="Y462">
            <v>108.3532359813084</v>
          </cell>
        </row>
        <row r="463">
          <cell r="C463" t="str">
            <v>HOSPITAL DOM HÉLDER</v>
          </cell>
          <cell r="E463" t="str">
            <v>JOYCE CRISTINA SIMPLICIO GOMES</v>
          </cell>
          <cell r="F463" t="str">
            <v>2 - Outros Profissionais da Saúde</v>
          </cell>
          <cell r="G463" t="str">
            <v>3222-05</v>
          </cell>
          <cell r="H463" t="str">
            <v>03/2022</v>
          </cell>
          <cell r="J463">
            <v>177.84719999999999</v>
          </cell>
          <cell r="L463">
            <v>0</v>
          </cell>
          <cell r="M463">
            <v>0</v>
          </cell>
          <cell r="O463">
            <v>1.3540000000000001</v>
          </cell>
          <cell r="R463">
            <v>274.54000000000002</v>
          </cell>
          <cell r="S463">
            <v>72.72</v>
          </cell>
          <cell r="U463">
            <v>0</v>
          </cell>
          <cell r="Y463">
            <v>108.3532359813084</v>
          </cell>
        </row>
        <row r="464">
          <cell r="C464" t="str">
            <v>HOSPITAL DOM HÉLDER</v>
          </cell>
          <cell r="E464" t="str">
            <v>JOYCE FRANCINY DA SILVA</v>
          </cell>
          <cell r="F464" t="str">
            <v>2 - Outros Profissionais da Saúde</v>
          </cell>
          <cell r="G464" t="str">
            <v>5211-30</v>
          </cell>
          <cell r="H464" t="str">
            <v>03/2022</v>
          </cell>
          <cell r="J464">
            <v>101.80800000000001</v>
          </cell>
          <cell r="L464">
            <v>0</v>
          </cell>
          <cell r="M464">
            <v>0</v>
          </cell>
          <cell r="O464">
            <v>1.3540000000000001</v>
          </cell>
          <cell r="R464">
            <v>257.37</v>
          </cell>
          <cell r="S464">
            <v>72.72</v>
          </cell>
          <cell r="U464">
            <v>0</v>
          </cell>
          <cell r="Y464">
            <v>108.3532359813084</v>
          </cell>
        </row>
        <row r="465">
          <cell r="C465" t="str">
            <v>HOSPITAL DOM HÉLDER</v>
          </cell>
          <cell r="E465" t="str">
            <v>JUCILENE MARIA DA SILVA</v>
          </cell>
          <cell r="F465" t="str">
            <v>2 - Outros Profissionais da Saúde</v>
          </cell>
          <cell r="G465" t="str">
            <v>3222-05</v>
          </cell>
          <cell r="H465" t="str">
            <v>03/2022</v>
          </cell>
          <cell r="J465">
            <v>148.57839999999999</v>
          </cell>
          <cell r="L465">
            <v>0</v>
          </cell>
          <cell r="M465">
            <v>0</v>
          </cell>
          <cell r="O465">
            <v>1.3540000000000001</v>
          </cell>
          <cell r="R465">
            <v>374.97</v>
          </cell>
          <cell r="S465">
            <v>72.72</v>
          </cell>
          <cell r="U465">
            <v>0</v>
          </cell>
          <cell r="Y465">
            <v>108.3532359813084</v>
          </cell>
        </row>
        <row r="466">
          <cell r="C466" t="str">
            <v>HOSPITAL DOM HÉLDER</v>
          </cell>
          <cell r="E466" t="str">
            <v>JULIA BEATRIZ CARDEAL DE MIRANDA LANGE</v>
          </cell>
          <cell r="F466" t="str">
            <v>2 - Outros Profissionais da Saúde</v>
          </cell>
          <cell r="G466" t="str">
            <v>2235-05</v>
          </cell>
          <cell r="H466" t="str">
            <v>03/2022</v>
          </cell>
          <cell r="J466">
            <v>198.744</v>
          </cell>
          <cell r="L466">
            <v>0</v>
          </cell>
          <cell r="M466">
            <v>0</v>
          </cell>
          <cell r="O466">
            <v>2.84</v>
          </cell>
          <cell r="R466">
            <v>585.88</v>
          </cell>
          <cell r="S466">
            <v>87.06</v>
          </cell>
          <cell r="U466">
            <v>0</v>
          </cell>
          <cell r="Y466">
            <v>108.3532359813084</v>
          </cell>
        </row>
        <row r="467">
          <cell r="C467" t="str">
            <v>HOSPITAL DOM HÉLDER</v>
          </cell>
          <cell r="E467" t="str">
            <v>JULIA GABRIELA DE OLIVEIRA RAMOS</v>
          </cell>
          <cell r="F467" t="str">
            <v>2 - Outros Profissionais da Saúde</v>
          </cell>
          <cell r="G467" t="str">
            <v>3222-05</v>
          </cell>
          <cell r="H467" t="str">
            <v>03/2022</v>
          </cell>
          <cell r="J467">
            <v>118.96</v>
          </cell>
          <cell r="L467">
            <v>0</v>
          </cell>
          <cell r="M467">
            <v>0</v>
          </cell>
          <cell r="O467">
            <v>1.3540000000000001</v>
          </cell>
          <cell r="R467">
            <v>0</v>
          </cell>
          <cell r="S467">
            <v>0</v>
          </cell>
          <cell r="U467">
            <v>0</v>
          </cell>
          <cell r="Y467">
            <v>108.3532359813084</v>
          </cell>
        </row>
        <row r="468">
          <cell r="C468" t="str">
            <v>HOSPITAL DOM HÉLDER</v>
          </cell>
          <cell r="E468" t="str">
            <v>JULIANA CANDIDO DA SILVA</v>
          </cell>
          <cell r="F468" t="str">
            <v>2 - Outros Profissionais da Saúde</v>
          </cell>
          <cell r="G468" t="str">
            <v>3242-05</v>
          </cell>
          <cell r="H468" t="str">
            <v>03/2022</v>
          </cell>
          <cell r="J468">
            <v>135.6224</v>
          </cell>
          <cell r="L468">
            <v>0</v>
          </cell>
          <cell r="M468">
            <v>0</v>
          </cell>
          <cell r="O468">
            <v>1.3540000000000001</v>
          </cell>
          <cell r="R468">
            <v>0</v>
          </cell>
          <cell r="S468">
            <v>0</v>
          </cell>
          <cell r="U468">
            <v>0</v>
          </cell>
          <cell r="Y468">
            <v>108.3532359813084</v>
          </cell>
        </row>
        <row r="469">
          <cell r="C469" t="str">
            <v>HOSPITAL DOM HÉLDER</v>
          </cell>
          <cell r="E469" t="str">
            <v>JULIANA CLECIA DO NASCIMENTO</v>
          </cell>
          <cell r="F469" t="str">
            <v>2 - Outros Profissionais da Saúde</v>
          </cell>
          <cell r="G469" t="str">
            <v>2516-05</v>
          </cell>
          <cell r="H469" t="str">
            <v>03/2022</v>
          </cell>
          <cell r="J469">
            <v>265.28559999999999</v>
          </cell>
          <cell r="L469">
            <v>0</v>
          </cell>
          <cell r="M469">
            <v>0</v>
          </cell>
          <cell r="O469">
            <v>1.3540000000000001</v>
          </cell>
          <cell r="R469">
            <v>188.74</v>
          </cell>
          <cell r="S469">
            <v>82.5</v>
          </cell>
          <cell r="U469">
            <v>69.430000000000007</v>
          </cell>
          <cell r="X469" t="str">
            <v>AUXÍLIO CRECHE</v>
          </cell>
          <cell r="Y469">
            <v>108.3532359813084</v>
          </cell>
        </row>
        <row r="470">
          <cell r="C470" t="str">
            <v>HOSPITAL DOM HÉLDER</v>
          </cell>
          <cell r="E470" t="str">
            <v>JULIANA CRISTINA RODRIGUES DO PASSO VICENTE</v>
          </cell>
          <cell r="F470" t="str">
            <v>3 - Administrativo</v>
          </cell>
          <cell r="G470" t="str">
            <v>5163-45</v>
          </cell>
          <cell r="H470" t="str">
            <v>03/2022</v>
          </cell>
          <cell r="J470">
            <v>135.86240000000001</v>
          </cell>
          <cell r="L470">
            <v>0</v>
          </cell>
          <cell r="M470">
            <v>0</v>
          </cell>
          <cell r="O470">
            <v>1.3540000000000001</v>
          </cell>
          <cell r="R470">
            <v>0</v>
          </cell>
          <cell r="S470">
            <v>0</v>
          </cell>
          <cell r="U470">
            <v>0</v>
          </cell>
          <cell r="Y470">
            <v>108.3532359813084</v>
          </cell>
        </row>
        <row r="471">
          <cell r="C471" t="str">
            <v>HOSPITAL DOM HÉLDER</v>
          </cell>
          <cell r="E471" t="str">
            <v>JULIANA GONCALVES DE FRANCA</v>
          </cell>
          <cell r="F471" t="str">
            <v>2 - Outros Profissionais da Saúde</v>
          </cell>
          <cell r="G471" t="str">
            <v>3222-05</v>
          </cell>
          <cell r="H471" t="str">
            <v>03/2022</v>
          </cell>
          <cell r="J471">
            <v>126.21599999999999</v>
          </cell>
          <cell r="L471">
            <v>0</v>
          </cell>
          <cell r="M471">
            <v>0</v>
          </cell>
          <cell r="O471">
            <v>1.3540000000000001</v>
          </cell>
          <cell r="R471">
            <v>0</v>
          </cell>
          <cell r="S471">
            <v>0</v>
          </cell>
          <cell r="U471">
            <v>0</v>
          </cell>
          <cell r="Y471">
            <v>108.3532359813084</v>
          </cell>
        </row>
        <row r="472">
          <cell r="C472" t="str">
            <v>HOSPITAL DOM HÉLDER</v>
          </cell>
          <cell r="E472" t="str">
            <v>JULIANA MARIA ALVES CHARAMBA</v>
          </cell>
          <cell r="F472" t="str">
            <v>2 - Outros Profissionais da Saúde</v>
          </cell>
          <cell r="G472" t="str">
            <v>2515-10</v>
          </cell>
          <cell r="H472" t="str">
            <v>03/2022</v>
          </cell>
          <cell r="J472">
            <v>204.22399999999999</v>
          </cell>
          <cell r="L472">
            <v>0</v>
          </cell>
          <cell r="M472">
            <v>0</v>
          </cell>
          <cell r="O472">
            <v>1.3540000000000001</v>
          </cell>
          <cell r="R472">
            <v>0</v>
          </cell>
          <cell r="S472">
            <v>0</v>
          </cell>
          <cell r="U472">
            <v>0</v>
          </cell>
          <cell r="Y472">
            <v>108.3532359813084</v>
          </cell>
        </row>
        <row r="473">
          <cell r="C473" t="str">
            <v>HOSPITAL DOM HÉLDER</v>
          </cell>
          <cell r="E473" t="str">
            <v>JULIANA MARIA CANUTO</v>
          </cell>
          <cell r="F473" t="str">
            <v>3 - Administrativo</v>
          </cell>
          <cell r="G473" t="str">
            <v>4110-10</v>
          </cell>
          <cell r="H473" t="str">
            <v>03/2022</v>
          </cell>
          <cell r="J473">
            <v>96.475999999999999</v>
          </cell>
          <cell r="L473">
            <v>0</v>
          </cell>
          <cell r="M473">
            <v>0</v>
          </cell>
          <cell r="O473">
            <v>1.3540000000000001</v>
          </cell>
          <cell r="R473">
            <v>539.01</v>
          </cell>
          <cell r="S473">
            <v>69.94</v>
          </cell>
          <cell r="U473">
            <v>0</v>
          </cell>
          <cell r="Y473">
            <v>108.3532359813084</v>
          </cell>
        </row>
        <row r="474">
          <cell r="C474" t="str">
            <v>HOSPITAL DOM HÉLDER</v>
          </cell>
          <cell r="E474" t="str">
            <v>JULIANA MAYONE MARIA LIMA</v>
          </cell>
          <cell r="F474" t="str">
            <v>2 - Outros Profissionais da Saúde</v>
          </cell>
          <cell r="G474" t="str">
            <v>2234-05</v>
          </cell>
          <cell r="H474" t="str">
            <v>03/2022</v>
          </cell>
          <cell r="J474">
            <v>526.68320000000006</v>
          </cell>
          <cell r="L474">
            <v>0</v>
          </cell>
          <cell r="M474">
            <v>0</v>
          </cell>
          <cell r="O474">
            <v>1.3540000000000001</v>
          </cell>
          <cell r="R474">
            <v>0</v>
          </cell>
          <cell r="S474">
            <v>0</v>
          </cell>
          <cell r="U474">
            <v>0</v>
          </cell>
          <cell r="Y474">
            <v>108.3532359813084</v>
          </cell>
        </row>
        <row r="475">
          <cell r="C475" t="str">
            <v>HOSPITAL DOM HÉLDER</v>
          </cell>
          <cell r="E475" t="str">
            <v>JULIANO DA SILVA MOTA</v>
          </cell>
          <cell r="F475" t="str">
            <v>2 - Outros Profissionais da Saúde</v>
          </cell>
          <cell r="G475" t="str">
            <v>3241-15</v>
          </cell>
          <cell r="H475" t="str">
            <v>03/2022</v>
          </cell>
          <cell r="J475">
            <v>291.61919999999998</v>
          </cell>
          <cell r="L475">
            <v>0</v>
          </cell>
          <cell r="M475">
            <v>0</v>
          </cell>
          <cell r="O475">
            <v>1.3540000000000001</v>
          </cell>
          <cell r="R475">
            <v>0</v>
          </cell>
          <cell r="S475">
            <v>0</v>
          </cell>
          <cell r="U475">
            <v>0</v>
          </cell>
          <cell r="Y475">
            <v>108.3532359813084</v>
          </cell>
        </row>
        <row r="476">
          <cell r="C476" t="str">
            <v>HOSPITAL DOM HÉLDER</v>
          </cell>
          <cell r="E476" t="str">
            <v>JULIO TADEU ARRAES DA CUNHA SOUZA</v>
          </cell>
          <cell r="F476" t="str">
            <v>3 - Administrativo</v>
          </cell>
          <cell r="G476" t="str">
            <v>1210-10</v>
          </cell>
          <cell r="H476" t="str">
            <v>03/2022</v>
          </cell>
          <cell r="J476">
            <v>1722.7952</v>
          </cell>
          <cell r="L476">
            <v>0</v>
          </cell>
          <cell r="M476">
            <v>0</v>
          </cell>
          <cell r="O476">
            <v>1.3540000000000001</v>
          </cell>
          <cell r="R476">
            <v>0</v>
          </cell>
          <cell r="S476">
            <v>0</v>
          </cell>
          <cell r="U476">
            <v>0</v>
          </cell>
          <cell r="Y476">
            <v>108.3532359813084</v>
          </cell>
        </row>
        <row r="477">
          <cell r="C477" t="str">
            <v>HOSPITAL DOM HÉLDER</v>
          </cell>
          <cell r="E477" t="str">
            <v>JULYE ANNE CHRYSTINA BENTO DE ANDRADE</v>
          </cell>
          <cell r="F477" t="str">
            <v>2 - Outros Profissionais da Saúde</v>
          </cell>
          <cell r="G477" t="str">
            <v>3222-05</v>
          </cell>
          <cell r="H477" t="str">
            <v>03/2022</v>
          </cell>
          <cell r="J477">
            <v>144.52799999999999</v>
          </cell>
          <cell r="L477">
            <v>0</v>
          </cell>
          <cell r="M477">
            <v>0</v>
          </cell>
          <cell r="O477">
            <v>1.3540000000000001</v>
          </cell>
          <cell r="R477">
            <v>0</v>
          </cell>
          <cell r="S477">
            <v>0</v>
          </cell>
          <cell r="U477">
            <v>0</v>
          </cell>
          <cell r="Y477">
            <v>108.3532359813084</v>
          </cell>
        </row>
        <row r="478">
          <cell r="C478" t="str">
            <v>HOSPITAL DOM HÉLDER</v>
          </cell>
          <cell r="E478" t="str">
            <v>JUTILANDIA DE MORAES SILVA</v>
          </cell>
          <cell r="F478" t="str">
            <v>2 - Outros Profissionais da Saúde</v>
          </cell>
          <cell r="G478" t="str">
            <v>3222-05</v>
          </cell>
          <cell r="H478" t="str">
            <v>03/2022</v>
          </cell>
          <cell r="J478">
            <v>157.1688</v>
          </cell>
          <cell r="L478">
            <v>0</v>
          </cell>
          <cell r="M478">
            <v>0</v>
          </cell>
          <cell r="O478">
            <v>1.3540000000000001</v>
          </cell>
          <cell r="R478">
            <v>480.22</v>
          </cell>
          <cell r="S478">
            <v>72.72</v>
          </cell>
          <cell r="U478">
            <v>0</v>
          </cell>
          <cell r="Y478">
            <v>108.3532359813084</v>
          </cell>
        </row>
        <row r="479">
          <cell r="C479" t="str">
            <v>HOSPITAL DOM HÉLDER</v>
          </cell>
          <cell r="E479" t="str">
            <v>KAREN HUANA FREITAS DA SILVA</v>
          </cell>
          <cell r="F479" t="str">
            <v>2 - Outros Profissionais da Saúde</v>
          </cell>
          <cell r="G479" t="str">
            <v>3222-05</v>
          </cell>
          <cell r="H479" t="str">
            <v>03/2022</v>
          </cell>
          <cell r="J479">
            <v>116.352</v>
          </cell>
          <cell r="L479">
            <v>0</v>
          </cell>
          <cell r="M479">
            <v>0</v>
          </cell>
          <cell r="O479">
            <v>1.3540000000000001</v>
          </cell>
          <cell r="R479">
            <v>374.97</v>
          </cell>
          <cell r="S479">
            <v>72.72</v>
          </cell>
          <cell r="U479">
            <v>0</v>
          </cell>
          <cell r="Y479">
            <v>108.3532359813084</v>
          </cell>
        </row>
        <row r="480">
          <cell r="C480" t="str">
            <v>HOSPITAL DOM HÉLDER</v>
          </cell>
          <cell r="E480" t="str">
            <v>KARINA RAMOS DE SANTANA</v>
          </cell>
          <cell r="F480" t="str">
            <v>2 - Outros Profissionais da Saúde</v>
          </cell>
          <cell r="G480" t="str">
            <v>3222-05</v>
          </cell>
          <cell r="H480" t="str">
            <v>03/2022</v>
          </cell>
          <cell r="J480">
            <v>135.66159999999999</v>
          </cell>
          <cell r="L480">
            <v>0</v>
          </cell>
          <cell r="M480">
            <v>0</v>
          </cell>
          <cell r="O480">
            <v>1.3540000000000001</v>
          </cell>
          <cell r="R480">
            <v>512.23</v>
          </cell>
          <cell r="S480">
            <v>71.02</v>
          </cell>
          <cell r="U480">
            <v>0</v>
          </cell>
          <cell r="Y480">
            <v>108.3532359813084</v>
          </cell>
        </row>
        <row r="481">
          <cell r="C481" t="str">
            <v>HOSPITAL DOM HÉLDER</v>
          </cell>
          <cell r="E481" t="str">
            <v>KARINA REJANE DA SILVA LIMA SANTOS</v>
          </cell>
          <cell r="F481" t="str">
            <v>2 - Outros Profissionais da Saúde</v>
          </cell>
          <cell r="G481" t="str">
            <v>3222-05</v>
          </cell>
          <cell r="H481" t="str">
            <v>03/2022</v>
          </cell>
          <cell r="J481">
            <v>0</v>
          </cell>
          <cell r="L481">
            <v>0</v>
          </cell>
          <cell r="M481">
            <v>0</v>
          </cell>
          <cell r="O481">
            <v>1.3540000000000001</v>
          </cell>
          <cell r="R481">
            <v>0</v>
          </cell>
          <cell r="S481">
            <v>0</v>
          </cell>
          <cell r="U481">
            <v>0</v>
          </cell>
          <cell r="Y481">
            <v>108.3532359813084</v>
          </cell>
        </row>
        <row r="482">
          <cell r="C482" t="str">
            <v>HOSPITAL DOM HÉLDER</v>
          </cell>
          <cell r="E482" t="str">
            <v>KARLA VALERIA DA SILVA TRAVASSOS</v>
          </cell>
          <cell r="F482" t="str">
            <v>2 - Outros Profissionais da Saúde</v>
          </cell>
          <cell r="G482" t="str">
            <v>2234-05</v>
          </cell>
          <cell r="H482" t="str">
            <v>03/2022</v>
          </cell>
          <cell r="J482">
            <v>401.2072</v>
          </cell>
          <cell r="L482">
            <v>0</v>
          </cell>
          <cell r="M482">
            <v>0</v>
          </cell>
          <cell r="O482">
            <v>1.3540000000000001</v>
          </cell>
          <cell r="R482">
            <v>0</v>
          </cell>
          <cell r="S482">
            <v>0</v>
          </cell>
          <cell r="U482">
            <v>0</v>
          </cell>
          <cell r="Y482">
            <v>108.3532359813084</v>
          </cell>
        </row>
        <row r="483">
          <cell r="C483" t="str">
            <v>HOSPITAL DOM HÉLDER</v>
          </cell>
          <cell r="E483" t="str">
            <v>KAROLA RAFAELA SILVA DE AMORIM</v>
          </cell>
          <cell r="F483" t="str">
            <v>2 - Outros Profissionais da Saúde</v>
          </cell>
          <cell r="G483" t="str">
            <v>3222-05</v>
          </cell>
          <cell r="H483" t="str">
            <v>03/2022</v>
          </cell>
          <cell r="J483">
            <v>135.9144</v>
          </cell>
          <cell r="L483">
            <v>0</v>
          </cell>
          <cell r="M483">
            <v>0</v>
          </cell>
          <cell r="O483">
            <v>1.3540000000000001</v>
          </cell>
          <cell r="R483">
            <v>351.54</v>
          </cell>
          <cell r="S483">
            <v>72.72</v>
          </cell>
          <cell r="U483">
            <v>0</v>
          </cell>
          <cell r="Y483">
            <v>108.3532359813084</v>
          </cell>
        </row>
        <row r="484">
          <cell r="C484" t="str">
            <v>HOSPITAL DOM HÉLDER</v>
          </cell>
          <cell r="E484" t="str">
            <v>KAROLAYNE NUNES GOMES DE OLIVEIRA</v>
          </cell>
          <cell r="F484" t="str">
            <v>2 - Outros Profissionais da Saúde</v>
          </cell>
          <cell r="G484" t="str">
            <v>3222-05</v>
          </cell>
          <cell r="H484" t="str">
            <v>03/2022</v>
          </cell>
          <cell r="J484">
            <v>124.9024</v>
          </cell>
          <cell r="L484">
            <v>0</v>
          </cell>
          <cell r="M484">
            <v>0</v>
          </cell>
          <cell r="O484">
            <v>1.3540000000000001</v>
          </cell>
          <cell r="R484">
            <v>0</v>
          </cell>
          <cell r="S484">
            <v>0</v>
          </cell>
          <cell r="U484">
            <v>0</v>
          </cell>
          <cell r="Y484">
            <v>108.3532359813084</v>
          </cell>
        </row>
        <row r="485">
          <cell r="C485" t="str">
            <v>HOSPITAL DOM HÉLDER</v>
          </cell>
          <cell r="E485" t="str">
            <v>KASSIANA KEILLA SANTOS DE OLIVEIRA</v>
          </cell>
          <cell r="F485" t="str">
            <v>2 - Outros Profissionais da Saúde</v>
          </cell>
          <cell r="G485" t="str">
            <v>2236-05</v>
          </cell>
          <cell r="H485" t="str">
            <v>03/2022</v>
          </cell>
          <cell r="J485">
            <v>180.07919999999999</v>
          </cell>
          <cell r="L485">
            <v>0</v>
          </cell>
          <cell r="M485">
            <v>0</v>
          </cell>
          <cell r="O485">
            <v>2.84</v>
          </cell>
          <cell r="R485">
            <v>0</v>
          </cell>
          <cell r="S485">
            <v>0</v>
          </cell>
          <cell r="U485">
            <v>0</v>
          </cell>
          <cell r="Y485">
            <v>108.3532359813084</v>
          </cell>
        </row>
        <row r="486">
          <cell r="C486" t="str">
            <v>HOSPITAL DOM HÉLDER</v>
          </cell>
          <cell r="E486" t="str">
            <v>KATHLEEN DA SILVA ANDRELINO</v>
          </cell>
          <cell r="F486" t="str">
            <v>2 - Outros Profissionais da Saúde</v>
          </cell>
          <cell r="G486" t="str">
            <v>3222-05</v>
          </cell>
          <cell r="H486" t="str">
            <v>03/2022</v>
          </cell>
          <cell r="J486">
            <v>50.419199999999996</v>
          </cell>
          <cell r="L486">
            <v>0</v>
          </cell>
          <cell r="M486">
            <v>0</v>
          </cell>
          <cell r="O486">
            <v>1.3540000000000001</v>
          </cell>
          <cell r="R486">
            <v>164.33</v>
          </cell>
          <cell r="S486">
            <v>31.51</v>
          </cell>
          <cell r="U486">
            <v>0</v>
          </cell>
          <cell r="Y486">
            <v>108.3532359813084</v>
          </cell>
        </row>
        <row r="487">
          <cell r="C487" t="str">
            <v>HOSPITAL DOM HÉLDER</v>
          </cell>
          <cell r="E487" t="str">
            <v>KATIA COSTA DE FRANCA</v>
          </cell>
          <cell r="F487" t="str">
            <v>2 - Outros Profissionais da Saúde</v>
          </cell>
          <cell r="G487" t="str">
            <v>5211-30</v>
          </cell>
          <cell r="H487" t="str">
            <v>03/2022</v>
          </cell>
          <cell r="J487">
            <v>0</v>
          </cell>
          <cell r="L487">
            <v>0</v>
          </cell>
          <cell r="M487">
            <v>0</v>
          </cell>
          <cell r="O487">
            <v>1.3540000000000001</v>
          </cell>
          <cell r="R487">
            <v>0</v>
          </cell>
          <cell r="S487">
            <v>0</v>
          </cell>
          <cell r="U487">
            <v>0</v>
          </cell>
          <cell r="Y487">
            <v>108.3532359813084</v>
          </cell>
        </row>
        <row r="488">
          <cell r="C488" t="str">
            <v>HOSPITAL DOM HÉLDER</v>
          </cell>
          <cell r="E488" t="str">
            <v>KATIA DIAS DE LUNA</v>
          </cell>
          <cell r="F488" t="str">
            <v>2 - Outros Profissionais da Saúde</v>
          </cell>
          <cell r="G488" t="str">
            <v>5211-30</v>
          </cell>
          <cell r="H488" t="str">
            <v>03/2022</v>
          </cell>
          <cell r="J488">
            <v>101.80800000000001</v>
          </cell>
          <cell r="L488">
            <v>0</v>
          </cell>
          <cell r="M488">
            <v>0</v>
          </cell>
          <cell r="O488">
            <v>1.3540000000000001</v>
          </cell>
          <cell r="R488">
            <v>394.63</v>
          </cell>
          <cell r="S488">
            <v>72.72</v>
          </cell>
          <cell r="U488">
            <v>69.430000000000007</v>
          </cell>
          <cell r="X488" t="str">
            <v>AUXÍLIO CRECHE</v>
          </cell>
          <cell r="Y488">
            <v>108.3532359813084</v>
          </cell>
        </row>
        <row r="489">
          <cell r="C489" t="str">
            <v>HOSPITAL DOM HÉLDER</v>
          </cell>
          <cell r="E489" t="str">
            <v>KATIA JANAINA PEREIRA BENTO DOS SANTOS</v>
          </cell>
          <cell r="F489" t="str">
            <v>2 - Outros Profissionais da Saúde</v>
          </cell>
          <cell r="G489" t="str">
            <v>3222-05</v>
          </cell>
          <cell r="H489" t="str">
            <v>03/2022</v>
          </cell>
          <cell r="J489">
            <v>144.55840000000001</v>
          </cell>
          <cell r="L489">
            <v>0</v>
          </cell>
          <cell r="M489">
            <v>0</v>
          </cell>
          <cell r="O489">
            <v>1.3540000000000001</v>
          </cell>
          <cell r="R489">
            <v>274.54000000000002</v>
          </cell>
          <cell r="S489">
            <v>72.72</v>
          </cell>
          <cell r="U489">
            <v>0</v>
          </cell>
          <cell r="Y489">
            <v>108.3532359813084</v>
          </cell>
        </row>
        <row r="490">
          <cell r="C490" t="str">
            <v>HOSPITAL DOM HÉLDER</v>
          </cell>
          <cell r="E490" t="str">
            <v>KATIA RENEIDE DA SILVA</v>
          </cell>
          <cell r="F490" t="str">
            <v>2 - Outros Profissionais da Saúde</v>
          </cell>
          <cell r="G490" t="str">
            <v>3222-05</v>
          </cell>
          <cell r="H490" t="str">
            <v>03/2022</v>
          </cell>
          <cell r="J490">
            <v>161.0968</v>
          </cell>
          <cell r="L490">
            <v>0</v>
          </cell>
          <cell r="M490">
            <v>0</v>
          </cell>
          <cell r="O490">
            <v>1.3540000000000001</v>
          </cell>
          <cell r="R490">
            <v>751.21</v>
          </cell>
          <cell r="S490">
            <v>67.87</v>
          </cell>
          <cell r="U490">
            <v>0</v>
          </cell>
          <cell r="Y490">
            <v>108.3532359813084</v>
          </cell>
        </row>
        <row r="491">
          <cell r="C491" t="str">
            <v>HOSPITAL DOM HÉLDER</v>
          </cell>
          <cell r="E491" t="str">
            <v>KATIANE BALBINO LIMA</v>
          </cell>
          <cell r="F491" t="str">
            <v>2 - Outros Profissionais da Saúde</v>
          </cell>
          <cell r="G491" t="str">
            <v>3222-05</v>
          </cell>
          <cell r="H491" t="str">
            <v>03/2022</v>
          </cell>
          <cell r="J491">
            <v>130.89599999999999</v>
          </cell>
          <cell r="L491">
            <v>0</v>
          </cell>
          <cell r="M491">
            <v>0</v>
          </cell>
          <cell r="O491">
            <v>1.3540000000000001</v>
          </cell>
          <cell r="R491">
            <v>0</v>
          </cell>
          <cell r="S491">
            <v>0</v>
          </cell>
          <cell r="U491">
            <v>69.41</v>
          </cell>
          <cell r="X491" t="str">
            <v>AUXÍLIO CRECHE</v>
          </cell>
          <cell r="Y491">
            <v>108.3532359813084</v>
          </cell>
        </row>
        <row r="492">
          <cell r="C492" t="str">
            <v>HOSPITAL DOM HÉLDER</v>
          </cell>
          <cell r="E492" t="str">
            <v xml:space="preserve">KEILA ALVES PEREIRA BARRETO </v>
          </cell>
          <cell r="F492" t="str">
            <v>2 - Outros Profissionais da Saúde</v>
          </cell>
          <cell r="G492" t="str">
            <v>2237-10</v>
          </cell>
          <cell r="H492" t="str">
            <v>03/2022</v>
          </cell>
          <cell r="J492">
            <v>323.44319999999999</v>
          </cell>
          <cell r="L492">
            <v>0</v>
          </cell>
          <cell r="M492">
            <v>0</v>
          </cell>
          <cell r="O492">
            <v>1.3540000000000001</v>
          </cell>
          <cell r="R492">
            <v>0</v>
          </cell>
          <cell r="S492">
            <v>0</v>
          </cell>
          <cell r="U492">
            <v>0</v>
          </cell>
          <cell r="Y492">
            <v>108.3532359813084</v>
          </cell>
        </row>
        <row r="493">
          <cell r="C493" t="str">
            <v>HOSPITAL DOM HÉLDER</v>
          </cell>
          <cell r="E493" t="str">
            <v>KETILLY RAYANE DO AMARAL SILVA</v>
          </cell>
          <cell r="F493" t="str">
            <v>2 - Outros Profissionais da Saúde</v>
          </cell>
          <cell r="G493" t="str">
            <v>2235-05</v>
          </cell>
          <cell r="H493" t="str">
            <v>03/2022</v>
          </cell>
          <cell r="J493">
            <v>288.13200000000001</v>
          </cell>
          <cell r="L493">
            <v>0</v>
          </cell>
          <cell r="M493">
            <v>0</v>
          </cell>
          <cell r="O493">
            <v>2.84</v>
          </cell>
          <cell r="R493">
            <v>269.52</v>
          </cell>
          <cell r="S493">
            <v>117.3</v>
          </cell>
          <cell r="U493">
            <v>0</v>
          </cell>
          <cell r="Y493">
            <v>108.3532359813084</v>
          </cell>
        </row>
        <row r="494">
          <cell r="C494" t="str">
            <v>HOSPITAL DOM HÉLDER</v>
          </cell>
          <cell r="E494" t="str">
            <v>KEYLA KAROLINA BARROS DA SILVA</v>
          </cell>
          <cell r="F494" t="str">
            <v>2 - Outros Profissionais da Saúde</v>
          </cell>
          <cell r="G494" t="str">
            <v>3222-05</v>
          </cell>
          <cell r="H494" t="str">
            <v>03/2022</v>
          </cell>
          <cell r="J494">
            <v>163.73920000000001</v>
          </cell>
          <cell r="L494">
            <v>0</v>
          </cell>
          <cell r="M494">
            <v>0</v>
          </cell>
          <cell r="O494">
            <v>1.3540000000000001</v>
          </cell>
          <cell r="R494">
            <v>0</v>
          </cell>
          <cell r="S494">
            <v>0</v>
          </cell>
          <cell r="U494">
            <v>0</v>
          </cell>
          <cell r="Y494">
            <v>108.3532359813084</v>
          </cell>
        </row>
        <row r="495">
          <cell r="C495" t="str">
            <v>HOSPITAL DOM HÉLDER</v>
          </cell>
          <cell r="E495" t="str">
            <v>KLAUDIA ELIZABETH DA SILVA POTTES</v>
          </cell>
          <cell r="F495" t="str">
            <v>2 - Outros Profissionais da Saúde</v>
          </cell>
          <cell r="G495" t="str">
            <v>2235-05</v>
          </cell>
          <cell r="H495" t="str">
            <v>03/2022</v>
          </cell>
          <cell r="J495">
            <v>307.27120000000002</v>
          </cell>
          <cell r="L495">
            <v>0</v>
          </cell>
          <cell r="M495">
            <v>0</v>
          </cell>
          <cell r="O495">
            <v>2.84</v>
          </cell>
          <cell r="R495">
            <v>0</v>
          </cell>
          <cell r="S495">
            <v>0</v>
          </cell>
          <cell r="U495">
            <v>0</v>
          </cell>
          <cell r="Y495">
            <v>108.3532359813084</v>
          </cell>
        </row>
        <row r="496">
          <cell r="C496" t="str">
            <v>HOSPITAL DOM HÉLDER</v>
          </cell>
          <cell r="E496" t="str">
            <v>KLEONICE INACIO DA SILVA</v>
          </cell>
          <cell r="F496" t="str">
            <v>2 - Outros Profissionais da Saúde</v>
          </cell>
          <cell r="G496" t="str">
            <v>3222-05</v>
          </cell>
          <cell r="H496" t="str">
            <v>03/2022</v>
          </cell>
          <cell r="J496">
            <v>129.988</v>
          </cell>
          <cell r="L496">
            <v>0</v>
          </cell>
          <cell r="M496">
            <v>0</v>
          </cell>
          <cell r="O496">
            <v>1.3540000000000001</v>
          </cell>
          <cell r="R496">
            <v>374.97</v>
          </cell>
          <cell r="S496">
            <v>66.900000000000006</v>
          </cell>
          <cell r="U496">
            <v>0</v>
          </cell>
          <cell r="Y496">
            <v>108.3532359813084</v>
          </cell>
        </row>
        <row r="497">
          <cell r="C497" t="str">
            <v>HOSPITAL DOM HÉLDER</v>
          </cell>
          <cell r="E497" t="str">
            <v>LADJANE SEVERINA DA SILVA</v>
          </cell>
          <cell r="F497" t="str">
            <v>2 - Outros Profissionais da Saúde</v>
          </cell>
          <cell r="G497" t="str">
            <v>3226-05</v>
          </cell>
          <cell r="H497" t="str">
            <v>03/2022</v>
          </cell>
          <cell r="J497">
            <v>194.3432</v>
          </cell>
          <cell r="L497">
            <v>0</v>
          </cell>
          <cell r="M497">
            <v>0</v>
          </cell>
          <cell r="O497">
            <v>1.3540000000000001</v>
          </cell>
          <cell r="R497">
            <v>374.97</v>
          </cell>
          <cell r="S497">
            <v>70.78</v>
          </cell>
          <cell r="U497">
            <v>0</v>
          </cell>
          <cell r="Y497">
            <v>108.3532359813084</v>
          </cell>
        </row>
        <row r="498">
          <cell r="C498" t="str">
            <v>HOSPITAL DOM HÉLDER</v>
          </cell>
          <cell r="E498" t="str">
            <v>LAIS MARIA DA SILVA ROCHA</v>
          </cell>
          <cell r="F498" t="str">
            <v>3 - Administrativo</v>
          </cell>
          <cell r="G498" t="str">
            <v>4110-10</v>
          </cell>
          <cell r="H498" t="str">
            <v>03/2022</v>
          </cell>
          <cell r="J498">
            <v>138.3672</v>
          </cell>
          <cell r="L498">
            <v>0</v>
          </cell>
          <cell r="M498">
            <v>0</v>
          </cell>
          <cell r="O498">
            <v>1.3540000000000001</v>
          </cell>
          <cell r="R498">
            <v>269.52</v>
          </cell>
          <cell r="S498">
            <v>72.72</v>
          </cell>
          <cell r="U498">
            <v>0</v>
          </cell>
          <cell r="Y498">
            <v>108.3532359813084</v>
          </cell>
        </row>
        <row r="499">
          <cell r="C499" t="str">
            <v>HOSPITAL DOM HÉLDER</v>
          </cell>
          <cell r="E499" t="str">
            <v>LAIS REGINA DOS SANTOS</v>
          </cell>
          <cell r="F499" t="str">
            <v>2 - Outros Profissionais da Saúde</v>
          </cell>
          <cell r="G499" t="str">
            <v>3222-05</v>
          </cell>
          <cell r="H499" t="str">
            <v>03/2022</v>
          </cell>
          <cell r="J499">
            <v>135.6824</v>
          </cell>
          <cell r="L499">
            <v>0</v>
          </cell>
          <cell r="M499">
            <v>0</v>
          </cell>
          <cell r="O499">
            <v>1.3540000000000001</v>
          </cell>
          <cell r="R499">
            <v>351.54</v>
          </cell>
          <cell r="S499">
            <v>72.72</v>
          </cell>
          <cell r="U499">
            <v>0</v>
          </cell>
          <cell r="Y499">
            <v>108.3532359813084</v>
          </cell>
        </row>
        <row r="500">
          <cell r="C500" t="str">
            <v>HOSPITAL DOM HÉLDER</v>
          </cell>
          <cell r="E500" t="str">
            <v>LARISSA CARVALHAL BARRETO COUTINHO DA SILVEIRA CAMPOS</v>
          </cell>
          <cell r="F500" t="str">
            <v>2 - Outros Profissionais da Saúde</v>
          </cell>
          <cell r="G500" t="str">
            <v>2235-05</v>
          </cell>
          <cell r="H500" t="str">
            <v>03/2022</v>
          </cell>
          <cell r="J500">
            <v>287.8032</v>
          </cell>
          <cell r="L500">
            <v>0</v>
          </cell>
          <cell r="M500">
            <v>0</v>
          </cell>
          <cell r="O500">
            <v>2.84</v>
          </cell>
          <cell r="R500">
            <v>0</v>
          </cell>
          <cell r="S500">
            <v>0</v>
          </cell>
          <cell r="U500">
            <v>103.28</v>
          </cell>
          <cell r="X500" t="str">
            <v>AUXÍLIO CRECHE</v>
          </cell>
          <cell r="Y500">
            <v>108.3532359813084</v>
          </cell>
        </row>
        <row r="501">
          <cell r="C501" t="str">
            <v>HOSPITAL DOM HÉLDER</v>
          </cell>
          <cell r="E501" t="str">
            <v>LARISSA MARIA BARROS DA SILVA</v>
          </cell>
          <cell r="F501" t="str">
            <v>2 - Outros Profissionais da Saúde</v>
          </cell>
          <cell r="G501" t="str">
            <v>2516-05</v>
          </cell>
          <cell r="H501" t="str">
            <v>03/2022</v>
          </cell>
          <cell r="J501">
            <v>275.72800000000001</v>
          </cell>
          <cell r="L501">
            <v>0</v>
          </cell>
          <cell r="M501">
            <v>0</v>
          </cell>
          <cell r="O501">
            <v>1.3540000000000001</v>
          </cell>
          <cell r="R501">
            <v>0</v>
          </cell>
          <cell r="S501">
            <v>0</v>
          </cell>
          <cell r="U501">
            <v>0</v>
          </cell>
          <cell r="Y501">
            <v>108.3532359813084</v>
          </cell>
        </row>
        <row r="502">
          <cell r="C502" t="str">
            <v>HOSPITAL DOM HÉLDER</v>
          </cell>
          <cell r="E502" t="str">
            <v>LARISSA MIRELA BARROS DA SILVA</v>
          </cell>
          <cell r="F502" t="str">
            <v>3 - Administrativo</v>
          </cell>
          <cell r="G502" t="str">
            <v>4110-10</v>
          </cell>
          <cell r="H502" t="str">
            <v>03/2022</v>
          </cell>
          <cell r="J502">
            <v>101.80800000000001</v>
          </cell>
          <cell r="L502">
            <v>0</v>
          </cell>
          <cell r="M502">
            <v>0</v>
          </cell>
          <cell r="O502">
            <v>1.3540000000000001</v>
          </cell>
          <cell r="R502">
            <v>0</v>
          </cell>
          <cell r="S502">
            <v>0</v>
          </cell>
          <cell r="U502">
            <v>0</v>
          </cell>
          <cell r="Y502">
            <v>108.3532359813084</v>
          </cell>
        </row>
        <row r="503">
          <cell r="C503" t="str">
            <v>HOSPITAL DOM HÉLDER</v>
          </cell>
          <cell r="E503" t="str">
            <v>LARYSSA THAIS CARLOS DA SILVA</v>
          </cell>
          <cell r="F503" t="str">
            <v>2 - Outros Profissionais da Saúde</v>
          </cell>
          <cell r="G503" t="str">
            <v>3222-05</v>
          </cell>
          <cell r="H503" t="str">
            <v>03/2022</v>
          </cell>
          <cell r="J503">
            <v>119.4008</v>
          </cell>
          <cell r="L503">
            <v>0</v>
          </cell>
          <cell r="M503">
            <v>0</v>
          </cell>
          <cell r="O503">
            <v>1.3540000000000001</v>
          </cell>
          <cell r="R503">
            <v>351.54</v>
          </cell>
          <cell r="S503">
            <v>63</v>
          </cell>
          <cell r="U503">
            <v>62.47</v>
          </cell>
          <cell r="X503" t="str">
            <v>AUXÍLIO CRECHE</v>
          </cell>
          <cell r="Y503">
            <v>108.3532359813084</v>
          </cell>
        </row>
        <row r="504">
          <cell r="C504" t="str">
            <v>HOSPITAL DOM HÉLDER</v>
          </cell>
          <cell r="E504" t="str">
            <v>LAUDECI MARIA DE FRANCA</v>
          </cell>
          <cell r="F504" t="str">
            <v>2 - Outros Profissionais da Saúde</v>
          </cell>
          <cell r="G504" t="str">
            <v>3222-05</v>
          </cell>
          <cell r="H504" t="str">
            <v>03/2022</v>
          </cell>
          <cell r="J504">
            <v>98.576000000000008</v>
          </cell>
          <cell r="L504">
            <v>0</v>
          </cell>
          <cell r="M504">
            <v>0</v>
          </cell>
          <cell r="O504">
            <v>1.3540000000000001</v>
          </cell>
          <cell r="R504">
            <v>274.54000000000002</v>
          </cell>
          <cell r="S504">
            <v>26.06</v>
          </cell>
          <cell r="U504">
            <v>0</v>
          </cell>
          <cell r="Y504">
            <v>108.3532359813084</v>
          </cell>
        </row>
        <row r="505">
          <cell r="C505" t="str">
            <v>HOSPITAL DOM HÉLDER</v>
          </cell>
          <cell r="E505" t="str">
            <v>LAURINETE MARTINS DE SOUZA</v>
          </cell>
          <cell r="F505" t="str">
            <v>2 - Outros Profissionais da Saúde</v>
          </cell>
          <cell r="G505" t="str">
            <v>5152-05</v>
          </cell>
          <cell r="H505" t="str">
            <v>03/2022</v>
          </cell>
          <cell r="J505">
            <v>138.82480000000001</v>
          </cell>
          <cell r="L505">
            <v>0</v>
          </cell>
          <cell r="M505">
            <v>0</v>
          </cell>
          <cell r="O505">
            <v>1.3540000000000001</v>
          </cell>
          <cell r="R505">
            <v>274.54000000000002</v>
          </cell>
          <cell r="S505">
            <v>65.930000000000007</v>
          </cell>
          <cell r="U505">
            <v>0</v>
          </cell>
          <cell r="Y505">
            <v>108.3532359813084</v>
          </cell>
        </row>
        <row r="506">
          <cell r="C506" t="str">
            <v>HOSPITAL DOM HÉLDER</v>
          </cell>
          <cell r="E506" t="str">
            <v>LAZARONI COSTA AGUIAR</v>
          </cell>
          <cell r="F506" t="str">
            <v>3 - Administrativo</v>
          </cell>
          <cell r="G506" t="str">
            <v>4110-10</v>
          </cell>
          <cell r="H506" t="str">
            <v>03/2022</v>
          </cell>
          <cell r="J506">
            <v>101.0136</v>
          </cell>
          <cell r="L506">
            <v>0</v>
          </cell>
          <cell r="M506">
            <v>0</v>
          </cell>
          <cell r="O506">
            <v>1.3540000000000001</v>
          </cell>
          <cell r="R506">
            <v>351.54</v>
          </cell>
          <cell r="S506">
            <v>72.72</v>
          </cell>
          <cell r="U506">
            <v>0</v>
          </cell>
          <cell r="Y506">
            <v>108.3532359813084</v>
          </cell>
        </row>
        <row r="507">
          <cell r="C507" t="str">
            <v>HOSPITAL DOM HÉLDER</v>
          </cell>
          <cell r="E507" t="str">
            <v>LEANDRO FRANCISCO DA SILVA</v>
          </cell>
          <cell r="F507" t="str">
            <v>2 - Outros Profissionais da Saúde</v>
          </cell>
          <cell r="G507" t="str">
            <v>5151-10</v>
          </cell>
          <cell r="H507" t="str">
            <v>03/2022</v>
          </cell>
          <cell r="J507">
            <v>128.32640000000001</v>
          </cell>
          <cell r="L507">
            <v>0</v>
          </cell>
          <cell r="M507">
            <v>0</v>
          </cell>
          <cell r="O507">
            <v>1.3540000000000001</v>
          </cell>
          <cell r="R507">
            <v>0</v>
          </cell>
          <cell r="S507">
            <v>0</v>
          </cell>
          <cell r="U507">
            <v>0</v>
          </cell>
          <cell r="Y507">
            <v>108.3532359813084</v>
          </cell>
        </row>
        <row r="508">
          <cell r="C508" t="str">
            <v>HOSPITAL DOM HÉLDER</v>
          </cell>
          <cell r="E508" t="str">
            <v>LEDENILZA RIDILLAM DE SANTANA</v>
          </cell>
          <cell r="F508" t="str">
            <v>2 - Outros Profissionais da Saúde</v>
          </cell>
          <cell r="G508" t="str">
            <v>3222-05</v>
          </cell>
          <cell r="H508" t="str">
            <v>03/2022</v>
          </cell>
          <cell r="J508">
            <v>165.12880000000001</v>
          </cell>
          <cell r="L508">
            <v>0</v>
          </cell>
          <cell r="M508">
            <v>0</v>
          </cell>
          <cell r="O508">
            <v>1.3540000000000001</v>
          </cell>
          <cell r="R508">
            <v>521.27</v>
          </cell>
          <cell r="S508">
            <v>70.900000000000006</v>
          </cell>
          <cell r="U508">
            <v>0</v>
          </cell>
          <cell r="Y508">
            <v>108.3532359813084</v>
          </cell>
        </row>
        <row r="509">
          <cell r="C509" t="str">
            <v>HOSPITAL DOM HÉLDER</v>
          </cell>
          <cell r="E509" t="str">
            <v>LEILA NASCIMENTO DA SILVA</v>
          </cell>
          <cell r="F509" t="str">
            <v>2 - Outros Profissionais da Saúde</v>
          </cell>
          <cell r="G509" t="str">
            <v>5211-30</v>
          </cell>
          <cell r="H509" t="str">
            <v>03/2022</v>
          </cell>
          <cell r="J509">
            <v>109.976</v>
          </cell>
          <cell r="L509">
            <v>0</v>
          </cell>
          <cell r="M509">
            <v>0</v>
          </cell>
          <cell r="O509">
            <v>1.3540000000000001</v>
          </cell>
          <cell r="R509">
            <v>374.97</v>
          </cell>
          <cell r="S509">
            <v>72.72</v>
          </cell>
          <cell r="U509">
            <v>0</v>
          </cell>
          <cell r="Y509">
            <v>108.3532359813084</v>
          </cell>
        </row>
        <row r="510">
          <cell r="C510" t="str">
            <v>HOSPITAL DOM HÉLDER</v>
          </cell>
          <cell r="E510" t="str">
            <v>LEONARDO CAMAROTTI DE OLIVEIRA CANEJO</v>
          </cell>
          <cell r="F510" t="str">
            <v>1 - Médico</v>
          </cell>
          <cell r="G510" t="str">
            <v>2251-25</v>
          </cell>
          <cell r="H510" t="str">
            <v>03/2022</v>
          </cell>
          <cell r="J510">
            <v>791.15200000000004</v>
          </cell>
          <cell r="L510">
            <v>0</v>
          </cell>
          <cell r="M510">
            <v>0</v>
          </cell>
          <cell r="O510">
            <v>10.83</v>
          </cell>
          <cell r="R510">
            <v>0</v>
          </cell>
          <cell r="S510">
            <v>0</v>
          </cell>
          <cell r="U510">
            <v>0</v>
          </cell>
          <cell r="Y510">
            <v>108.3532359813084</v>
          </cell>
        </row>
        <row r="511">
          <cell r="C511" t="str">
            <v>HOSPITAL DOM HÉLDER</v>
          </cell>
          <cell r="E511" t="str">
            <v xml:space="preserve">LEONARDO JERONIMO DA SILVA </v>
          </cell>
          <cell r="F511" t="str">
            <v>3 - Administrativo</v>
          </cell>
          <cell r="G511" t="str">
            <v>9501-10</v>
          </cell>
          <cell r="H511" t="str">
            <v>03/2022</v>
          </cell>
          <cell r="J511">
            <v>214.82640000000001</v>
          </cell>
          <cell r="L511">
            <v>0</v>
          </cell>
          <cell r="M511">
            <v>0</v>
          </cell>
          <cell r="O511">
            <v>1.3540000000000001</v>
          </cell>
          <cell r="R511">
            <v>0</v>
          </cell>
          <cell r="S511">
            <v>0</v>
          </cell>
          <cell r="U511">
            <v>0</v>
          </cell>
          <cell r="Y511">
            <v>108.3532359813084</v>
          </cell>
        </row>
        <row r="512">
          <cell r="C512" t="str">
            <v>HOSPITAL DOM HÉLDER</v>
          </cell>
          <cell r="E512" t="str">
            <v>LEONICE AMARA DO NASCIMENTO</v>
          </cell>
          <cell r="F512" t="str">
            <v>2 - Outros Profissionais da Saúde</v>
          </cell>
          <cell r="G512" t="str">
            <v>3222-05</v>
          </cell>
          <cell r="H512" t="str">
            <v>03/2022</v>
          </cell>
          <cell r="J512">
            <v>130.5488</v>
          </cell>
          <cell r="L512">
            <v>0</v>
          </cell>
          <cell r="M512">
            <v>0</v>
          </cell>
          <cell r="O512">
            <v>1.3540000000000001</v>
          </cell>
          <cell r="R512">
            <v>649.49</v>
          </cell>
          <cell r="S512">
            <v>70.900000000000006</v>
          </cell>
          <cell r="U512">
            <v>0</v>
          </cell>
          <cell r="Y512">
            <v>108.3532359813084</v>
          </cell>
        </row>
        <row r="513">
          <cell r="C513" t="str">
            <v>HOSPITAL DOM HÉLDER</v>
          </cell>
          <cell r="E513" t="str">
            <v>LEVI ANTONIO DE SANTANA</v>
          </cell>
          <cell r="F513" t="str">
            <v>3 - Administrativo</v>
          </cell>
          <cell r="G513" t="str">
            <v>9511-05</v>
          </cell>
          <cell r="H513" t="str">
            <v>03/2022</v>
          </cell>
          <cell r="J513">
            <v>143.4648</v>
          </cell>
          <cell r="L513">
            <v>0</v>
          </cell>
          <cell r="M513">
            <v>0</v>
          </cell>
          <cell r="O513">
            <v>1.3540000000000001</v>
          </cell>
          <cell r="R513">
            <v>0</v>
          </cell>
          <cell r="S513">
            <v>0</v>
          </cell>
          <cell r="U513">
            <v>0</v>
          </cell>
          <cell r="Y513">
            <v>108.3532359813084</v>
          </cell>
        </row>
        <row r="514">
          <cell r="C514" t="str">
            <v>HOSPITAL DOM HÉLDER</v>
          </cell>
          <cell r="E514" t="str">
            <v>LIDIA DE CASSIA DA SILVA LINS</v>
          </cell>
          <cell r="F514" t="str">
            <v>2 - Outros Profissionais da Saúde</v>
          </cell>
          <cell r="G514" t="str">
            <v>3222-05</v>
          </cell>
          <cell r="H514" t="str">
            <v>03/2022</v>
          </cell>
          <cell r="J514">
            <v>125.9808</v>
          </cell>
          <cell r="L514">
            <v>0</v>
          </cell>
          <cell r="M514">
            <v>0</v>
          </cell>
          <cell r="O514">
            <v>1.3540000000000001</v>
          </cell>
          <cell r="R514">
            <v>0</v>
          </cell>
          <cell r="S514">
            <v>0</v>
          </cell>
          <cell r="U514">
            <v>0</v>
          </cell>
          <cell r="Y514">
            <v>108.3532359813084</v>
          </cell>
        </row>
        <row r="515">
          <cell r="C515" t="str">
            <v>HOSPITAL DOM HÉLDER</v>
          </cell>
          <cell r="E515" t="str">
            <v>LIDIANE MARIA DA SILVA</v>
          </cell>
          <cell r="F515" t="str">
            <v>2 - Outros Profissionais da Saúde</v>
          </cell>
          <cell r="G515" t="str">
            <v>3222-05</v>
          </cell>
          <cell r="H515" t="str">
            <v>03/2022</v>
          </cell>
          <cell r="J515">
            <v>288.7208</v>
          </cell>
          <cell r="L515">
            <v>0</v>
          </cell>
          <cell r="M515">
            <v>0</v>
          </cell>
          <cell r="O515">
            <v>1.3540000000000001</v>
          </cell>
          <cell r="R515">
            <v>0</v>
          </cell>
          <cell r="S515">
            <v>0</v>
          </cell>
          <cell r="U515">
            <v>0</v>
          </cell>
          <cell r="Y515">
            <v>108.3532359813084</v>
          </cell>
        </row>
        <row r="516">
          <cell r="C516" t="str">
            <v>HOSPITAL DOM HÉLDER</v>
          </cell>
          <cell r="E516" t="str">
            <v>LINDOMAR ANGELO DOS SANTOS</v>
          </cell>
          <cell r="F516" t="str">
            <v>2 - Outros Profissionais da Saúde</v>
          </cell>
          <cell r="G516" t="str">
            <v>5211-30</v>
          </cell>
          <cell r="H516" t="str">
            <v>03/2022</v>
          </cell>
          <cell r="J516">
            <v>126.1664</v>
          </cell>
          <cell r="L516">
            <v>0</v>
          </cell>
          <cell r="M516">
            <v>0</v>
          </cell>
          <cell r="O516">
            <v>1.3540000000000001</v>
          </cell>
          <cell r="R516">
            <v>0</v>
          </cell>
          <cell r="S516">
            <v>0</v>
          </cell>
          <cell r="U516">
            <v>0</v>
          </cell>
          <cell r="Y516">
            <v>108.3532359813084</v>
          </cell>
        </row>
        <row r="517">
          <cell r="C517" t="str">
            <v>HOSPITAL DOM HÉLDER</v>
          </cell>
          <cell r="E517" t="str">
            <v>LINDON JONSON GOMES DA SILVA</v>
          </cell>
          <cell r="F517" t="str">
            <v>3 - Administrativo</v>
          </cell>
          <cell r="G517" t="str">
            <v>5174-10</v>
          </cell>
          <cell r="H517" t="str">
            <v>03/2022</v>
          </cell>
          <cell r="J517">
            <v>0</v>
          </cell>
          <cell r="L517">
            <v>0</v>
          </cell>
          <cell r="M517">
            <v>0</v>
          </cell>
          <cell r="O517">
            <v>1.3540000000000001</v>
          </cell>
          <cell r="R517">
            <v>0</v>
          </cell>
          <cell r="S517">
            <v>0</v>
          </cell>
          <cell r="U517">
            <v>0</v>
          </cell>
          <cell r="Y517">
            <v>108.3532359813084</v>
          </cell>
        </row>
        <row r="518">
          <cell r="C518" t="str">
            <v>HOSPITAL DOM HÉLDER</v>
          </cell>
          <cell r="E518" t="str">
            <v>LISIANE VASCONCELLOS DE LIMA</v>
          </cell>
          <cell r="F518" t="str">
            <v>3 - Administrativo</v>
          </cell>
          <cell r="G518" t="str">
            <v>4110-10</v>
          </cell>
          <cell r="H518" t="str">
            <v>03/2022</v>
          </cell>
          <cell r="J518">
            <v>0</v>
          </cell>
          <cell r="L518">
            <v>0</v>
          </cell>
          <cell r="M518">
            <v>0</v>
          </cell>
          <cell r="O518">
            <v>1.3540000000000001</v>
          </cell>
          <cell r="R518">
            <v>0</v>
          </cell>
          <cell r="S518">
            <v>0</v>
          </cell>
          <cell r="U518">
            <v>0</v>
          </cell>
          <cell r="Y518">
            <v>108.3532359813084</v>
          </cell>
        </row>
        <row r="519">
          <cell r="C519" t="str">
            <v>HOSPITAL DOM HÉLDER</v>
          </cell>
          <cell r="E519" t="str">
            <v>LIVIA KARLA GOMES DE ALBUQUERQUE</v>
          </cell>
          <cell r="F519" t="str">
            <v>2 - Outros Profissionais da Saúde</v>
          </cell>
          <cell r="G519" t="str">
            <v>2235-05</v>
          </cell>
          <cell r="H519" t="str">
            <v>03/2022</v>
          </cell>
          <cell r="J519">
            <v>343.60160000000002</v>
          </cell>
          <cell r="L519">
            <v>0</v>
          </cell>
          <cell r="M519">
            <v>0</v>
          </cell>
          <cell r="O519">
            <v>2.84</v>
          </cell>
          <cell r="R519">
            <v>0</v>
          </cell>
          <cell r="S519">
            <v>0</v>
          </cell>
          <cell r="U519">
            <v>0</v>
          </cell>
          <cell r="Y519">
            <v>108.3532359813084</v>
          </cell>
        </row>
        <row r="520">
          <cell r="C520" t="str">
            <v>HOSPITAL DOM HÉLDER</v>
          </cell>
          <cell r="E520" t="str">
            <v>LIVIA KELLEN DOS SANTOS ALENCAR CORREIA</v>
          </cell>
          <cell r="F520" t="str">
            <v>2 - Outros Profissionais da Saúde</v>
          </cell>
          <cell r="G520" t="str">
            <v>3222-05</v>
          </cell>
          <cell r="H520" t="str">
            <v>03/2022</v>
          </cell>
          <cell r="J520">
            <v>139.81120000000001</v>
          </cell>
          <cell r="L520">
            <v>0</v>
          </cell>
          <cell r="M520">
            <v>0</v>
          </cell>
          <cell r="O520">
            <v>1.3540000000000001</v>
          </cell>
          <cell r="R520">
            <v>257.37</v>
          </cell>
          <cell r="S520">
            <v>72.72</v>
          </cell>
          <cell r="U520">
            <v>69.41</v>
          </cell>
          <cell r="X520" t="str">
            <v>AUXÍLIO CRECHE</v>
          </cell>
          <cell r="Y520">
            <v>108.3532359813084</v>
          </cell>
        </row>
        <row r="521">
          <cell r="C521" t="str">
            <v>HOSPITAL DOM HÉLDER</v>
          </cell>
          <cell r="E521" t="str">
            <v>LIZANGELA MARIA ZACARIAS DA SILVA</v>
          </cell>
          <cell r="F521" t="str">
            <v>3 - Administrativo</v>
          </cell>
          <cell r="G521" t="str">
            <v>1422-05</v>
          </cell>
          <cell r="H521" t="str">
            <v>03/2022</v>
          </cell>
          <cell r="J521">
            <v>574.50720000000001</v>
          </cell>
          <cell r="L521">
            <v>0</v>
          </cell>
          <cell r="M521">
            <v>0</v>
          </cell>
          <cell r="O521">
            <v>1.3540000000000001</v>
          </cell>
          <cell r="R521">
            <v>0</v>
          </cell>
          <cell r="S521">
            <v>0</v>
          </cell>
          <cell r="U521">
            <v>0</v>
          </cell>
          <cell r="Y521">
            <v>108.3532359813084</v>
          </cell>
        </row>
        <row r="522">
          <cell r="C522" t="str">
            <v>HOSPITAL DOM HÉLDER</v>
          </cell>
          <cell r="E522" t="str">
            <v>LUAN ROMARIO VITORIO DA SILVA</v>
          </cell>
          <cell r="F522" t="str">
            <v>2 - Outros Profissionais da Saúde</v>
          </cell>
          <cell r="G522" t="str">
            <v>5211-30</v>
          </cell>
          <cell r="H522" t="str">
            <v>03/2022</v>
          </cell>
          <cell r="J522">
            <v>42.016000000000012</v>
          </cell>
          <cell r="L522">
            <v>0</v>
          </cell>
          <cell r="M522">
            <v>0</v>
          </cell>
          <cell r="O522">
            <v>1.3540000000000001</v>
          </cell>
          <cell r="R522">
            <v>234.77</v>
          </cell>
          <cell r="S522">
            <v>31.51</v>
          </cell>
          <cell r="U522">
            <v>0</v>
          </cell>
          <cell r="Y522">
            <v>108.3532359813084</v>
          </cell>
        </row>
        <row r="523">
          <cell r="C523" t="str">
            <v>HOSPITAL DOM HÉLDER</v>
          </cell>
          <cell r="E523" t="str">
            <v>LUANA SANTANA MARROQUIM DA SILVA</v>
          </cell>
          <cell r="F523" t="str">
            <v>2 - Outros Profissionais da Saúde</v>
          </cell>
          <cell r="G523" t="str">
            <v>3222-05</v>
          </cell>
          <cell r="H523" t="str">
            <v>03/2022</v>
          </cell>
          <cell r="J523">
            <v>135.56880000000001</v>
          </cell>
          <cell r="L523">
            <v>0</v>
          </cell>
          <cell r="M523">
            <v>0</v>
          </cell>
          <cell r="O523">
            <v>1.3540000000000001</v>
          </cell>
          <cell r="R523">
            <v>274.54000000000002</v>
          </cell>
          <cell r="S523">
            <v>72.72</v>
          </cell>
          <cell r="U523">
            <v>0</v>
          </cell>
          <cell r="Y523">
            <v>108.3532359813084</v>
          </cell>
        </row>
        <row r="524">
          <cell r="C524" t="str">
            <v>HOSPITAL DOM HÉLDER</v>
          </cell>
          <cell r="E524" t="str">
            <v>LUANA TENORIO MACHADO</v>
          </cell>
          <cell r="F524" t="str">
            <v>2 - Outros Profissionais da Saúde</v>
          </cell>
          <cell r="G524" t="str">
            <v>3222-05</v>
          </cell>
          <cell r="H524" t="str">
            <v>03/2022</v>
          </cell>
          <cell r="J524">
            <v>120.7312</v>
          </cell>
          <cell r="L524">
            <v>0</v>
          </cell>
          <cell r="M524">
            <v>0</v>
          </cell>
          <cell r="O524">
            <v>1.3540000000000001</v>
          </cell>
          <cell r="R524">
            <v>0</v>
          </cell>
          <cell r="S524">
            <v>0</v>
          </cell>
          <cell r="U524">
            <v>0</v>
          </cell>
          <cell r="Y524">
            <v>108.3532359813084</v>
          </cell>
        </row>
        <row r="525">
          <cell r="C525" t="str">
            <v>HOSPITAL DOM HÉLDER</v>
          </cell>
          <cell r="E525" t="str">
            <v>LUCAS DA SILVA MARTINS</v>
          </cell>
          <cell r="F525" t="str">
            <v>3 - Administrativo</v>
          </cell>
          <cell r="G525" t="str">
            <v>5174-10</v>
          </cell>
          <cell r="H525" t="str">
            <v>03/2022</v>
          </cell>
          <cell r="J525">
            <v>42.016000000000012</v>
          </cell>
          <cell r="L525">
            <v>0</v>
          </cell>
          <cell r="M525">
            <v>0</v>
          </cell>
          <cell r="O525">
            <v>1.3540000000000001</v>
          </cell>
          <cell r="R525">
            <v>164.33</v>
          </cell>
          <cell r="S525">
            <v>31.51</v>
          </cell>
          <cell r="U525">
            <v>0</v>
          </cell>
          <cell r="Y525">
            <v>108.3532359813084</v>
          </cell>
        </row>
        <row r="526">
          <cell r="C526" t="str">
            <v>HOSPITAL DOM HÉLDER</v>
          </cell>
          <cell r="E526" t="str">
            <v>LUCAS VICTOR SOBRAL DOS SANTOS</v>
          </cell>
          <cell r="F526" t="str">
            <v>3 - Administrativo</v>
          </cell>
          <cell r="G526" t="str">
            <v>5174-10</v>
          </cell>
          <cell r="H526" t="str">
            <v>03/2022</v>
          </cell>
          <cell r="J526">
            <v>42.016000000000012</v>
          </cell>
          <cell r="L526">
            <v>0</v>
          </cell>
          <cell r="M526">
            <v>0</v>
          </cell>
          <cell r="O526">
            <v>1.3540000000000001</v>
          </cell>
          <cell r="R526">
            <v>0</v>
          </cell>
          <cell r="S526">
            <v>0</v>
          </cell>
          <cell r="U526">
            <v>0</v>
          </cell>
          <cell r="Y526">
            <v>108.3532359813084</v>
          </cell>
        </row>
        <row r="527">
          <cell r="C527" t="str">
            <v>HOSPITAL DOM HÉLDER</v>
          </cell>
          <cell r="E527" t="str">
            <v>LUCIA DE FATIMA ESCOREL POLIMENI</v>
          </cell>
          <cell r="F527" t="str">
            <v>2 - Outros Profissionais da Saúde</v>
          </cell>
          <cell r="G527" t="str">
            <v>3222-05</v>
          </cell>
          <cell r="H527" t="str">
            <v>03/2022</v>
          </cell>
          <cell r="J527">
            <v>171.05359999999999</v>
          </cell>
          <cell r="L527">
            <v>0</v>
          </cell>
          <cell r="M527">
            <v>0</v>
          </cell>
          <cell r="O527">
            <v>1.3540000000000001</v>
          </cell>
          <cell r="R527">
            <v>274.54000000000002</v>
          </cell>
          <cell r="S527">
            <v>72.72</v>
          </cell>
          <cell r="U527">
            <v>0</v>
          </cell>
          <cell r="Y527">
            <v>108.3532359813084</v>
          </cell>
        </row>
        <row r="528">
          <cell r="C528" t="str">
            <v>HOSPITAL DOM HÉLDER</v>
          </cell>
          <cell r="E528" t="str">
            <v>LUCIANA ERNESTO DA SILVA</v>
          </cell>
          <cell r="F528" t="str">
            <v>2 - Outros Profissionais da Saúde</v>
          </cell>
          <cell r="G528" t="str">
            <v>3241-15</v>
          </cell>
          <cell r="H528" t="str">
            <v>03/2022</v>
          </cell>
          <cell r="J528">
            <v>308.8664</v>
          </cell>
          <cell r="L528">
            <v>0</v>
          </cell>
          <cell r="M528">
            <v>0</v>
          </cell>
          <cell r="O528">
            <v>1.3540000000000001</v>
          </cell>
          <cell r="R528">
            <v>0</v>
          </cell>
          <cell r="S528">
            <v>0</v>
          </cell>
          <cell r="U528">
            <v>0</v>
          </cell>
          <cell r="Y528">
            <v>108.3532359813084</v>
          </cell>
        </row>
        <row r="529">
          <cell r="C529" t="str">
            <v>HOSPITAL DOM HÉLDER</v>
          </cell>
          <cell r="E529" t="str">
            <v>LUCIANA MARIA DE MESQUITA SILVA</v>
          </cell>
          <cell r="F529" t="str">
            <v>2 - Outros Profissionais da Saúde</v>
          </cell>
          <cell r="G529" t="str">
            <v>3222-05</v>
          </cell>
          <cell r="H529" t="str">
            <v>03/2022</v>
          </cell>
          <cell r="J529">
            <v>160.01599999999999</v>
          </cell>
          <cell r="L529">
            <v>0</v>
          </cell>
          <cell r="M529">
            <v>0</v>
          </cell>
          <cell r="O529">
            <v>1.3540000000000001</v>
          </cell>
          <cell r="R529">
            <v>703.05</v>
          </cell>
          <cell r="S529">
            <v>72.72</v>
          </cell>
          <cell r="U529">
            <v>0</v>
          </cell>
          <cell r="Y529">
            <v>108.3532359813084</v>
          </cell>
        </row>
        <row r="530">
          <cell r="C530" t="str">
            <v>HOSPITAL DOM HÉLDER</v>
          </cell>
          <cell r="E530" t="str">
            <v>LUCIANA MARIA QUINTINO DE OLIVEIRA</v>
          </cell>
          <cell r="F530" t="str">
            <v>2 - Outros Profissionais da Saúde</v>
          </cell>
          <cell r="G530" t="str">
            <v>3222-05</v>
          </cell>
          <cell r="H530" t="str">
            <v>03/2022</v>
          </cell>
          <cell r="J530">
            <v>144.80080000000001</v>
          </cell>
          <cell r="L530">
            <v>0</v>
          </cell>
          <cell r="M530">
            <v>0</v>
          </cell>
          <cell r="O530">
            <v>1.3540000000000001</v>
          </cell>
          <cell r="R530">
            <v>0</v>
          </cell>
          <cell r="S530">
            <v>0</v>
          </cell>
          <cell r="U530">
            <v>0</v>
          </cell>
          <cell r="Y530">
            <v>108.3532359813084</v>
          </cell>
        </row>
        <row r="531">
          <cell r="C531" t="str">
            <v>HOSPITAL DOM HÉLDER</v>
          </cell>
          <cell r="E531" t="str">
            <v>LUCIANO ALEXANDRE DE ARAUJO BEZERRA</v>
          </cell>
          <cell r="F531" t="str">
            <v>3 - Administrativo</v>
          </cell>
          <cell r="G531" t="str">
            <v>5174-10</v>
          </cell>
          <cell r="H531" t="str">
            <v>03/2022</v>
          </cell>
          <cell r="J531">
            <v>38.783999999999999</v>
          </cell>
          <cell r="L531">
            <v>0</v>
          </cell>
          <cell r="M531">
            <v>0</v>
          </cell>
          <cell r="O531">
            <v>1.3540000000000001</v>
          </cell>
          <cell r="R531">
            <v>0</v>
          </cell>
          <cell r="S531">
            <v>0</v>
          </cell>
          <cell r="U531">
            <v>0</v>
          </cell>
          <cell r="Y531">
            <v>108.3532359813084</v>
          </cell>
        </row>
        <row r="532">
          <cell r="C532" t="str">
            <v>HOSPITAL DOM HÉLDER</v>
          </cell>
          <cell r="E532" t="str">
            <v>LUCIANO ROBERTO BELANGER DE VASCONCELOS SILVA</v>
          </cell>
          <cell r="F532" t="str">
            <v>3 - Administrativo</v>
          </cell>
          <cell r="G532" t="str">
            <v>5163-45</v>
          </cell>
          <cell r="H532" t="str">
            <v>03/2022</v>
          </cell>
          <cell r="J532">
            <v>159.78960000000001</v>
          </cell>
          <cell r="L532">
            <v>0</v>
          </cell>
          <cell r="M532">
            <v>0</v>
          </cell>
          <cell r="O532">
            <v>1.3540000000000001</v>
          </cell>
          <cell r="R532">
            <v>0</v>
          </cell>
          <cell r="S532">
            <v>0</v>
          </cell>
          <cell r="U532">
            <v>0</v>
          </cell>
          <cell r="Y532">
            <v>108.3532359813084</v>
          </cell>
        </row>
        <row r="533">
          <cell r="C533" t="str">
            <v>HOSPITAL DOM HÉLDER</v>
          </cell>
          <cell r="E533" t="str">
            <v>LUCICLEIDE DA SILVA FIRMINO</v>
          </cell>
          <cell r="F533" t="str">
            <v>2 - Outros Profissionais da Saúde</v>
          </cell>
          <cell r="G533" t="str">
            <v>3222-05</v>
          </cell>
          <cell r="H533" t="str">
            <v>03/2022</v>
          </cell>
          <cell r="J533">
            <v>148.57839999999999</v>
          </cell>
          <cell r="L533">
            <v>0</v>
          </cell>
          <cell r="M533">
            <v>0</v>
          </cell>
          <cell r="O533">
            <v>1.3540000000000001</v>
          </cell>
          <cell r="R533">
            <v>0</v>
          </cell>
          <cell r="S533">
            <v>0</v>
          </cell>
          <cell r="U533">
            <v>0</v>
          </cell>
          <cell r="Y533">
            <v>108.3532359813084</v>
          </cell>
        </row>
        <row r="534">
          <cell r="C534" t="str">
            <v>HOSPITAL DOM HÉLDER</v>
          </cell>
          <cell r="E534" t="str">
            <v>LUCICLEIDE LIMA DO NASCIMENTO</v>
          </cell>
          <cell r="F534" t="str">
            <v>2 - Outros Profissionais da Saúde</v>
          </cell>
          <cell r="G534" t="str">
            <v>3222-05</v>
          </cell>
          <cell r="H534" t="str">
            <v>03/2022</v>
          </cell>
          <cell r="J534">
            <v>145.44</v>
          </cell>
          <cell r="L534">
            <v>0</v>
          </cell>
          <cell r="M534">
            <v>0</v>
          </cell>
          <cell r="O534">
            <v>1.3540000000000001</v>
          </cell>
          <cell r="R534">
            <v>257.37</v>
          </cell>
          <cell r="S534">
            <v>72.72</v>
          </cell>
          <cell r="U534">
            <v>0</v>
          </cell>
          <cell r="Y534">
            <v>108.3532359813084</v>
          </cell>
        </row>
        <row r="535">
          <cell r="C535" t="str">
            <v>HOSPITAL DOM HÉLDER</v>
          </cell>
          <cell r="E535" t="str">
            <v>LUCIENE AVELINO DE LIMA</v>
          </cell>
          <cell r="F535" t="str">
            <v>3 - Administrativo</v>
          </cell>
          <cell r="G535" t="str">
            <v>4110-10</v>
          </cell>
          <cell r="H535" t="str">
            <v>03/2022</v>
          </cell>
          <cell r="J535">
            <v>106.65600000000001</v>
          </cell>
          <cell r="L535">
            <v>0</v>
          </cell>
          <cell r="M535">
            <v>0</v>
          </cell>
          <cell r="O535">
            <v>1.3540000000000001</v>
          </cell>
          <cell r="R535">
            <v>0</v>
          </cell>
          <cell r="S535">
            <v>0</v>
          </cell>
          <cell r="U535">
            <v>0</v>
          </cell>
          <cell r="Y535">
            <v>108.3532359813084</v>
          </cell>
        </row>
        <row r="536">
          <cell r="C536" t="str">
            <v>HOSPITAL DOM HÉLDER</v>
          </cell>
          <cell r="E536" t="str">
            <v>LUCIENE MARIA ROBERTO</v>
          </cell>
          <cell r="F536" t="str">
            <v>2 - Outros Profissionais da Saúde</v>
          </cell>
          <cell r="G536" t="str">
            <v>3222-05</v>
          </cell>
          <cell r="H536" t="str">
            <v>03/2022</v>
          </cell>
          <cell r="J536">
            <v>136.4024</v>
          </cell>
          <cell r="L536">
            <v>0</v>
          </cell>
          <cell r="M536">
            <v>0</v>
          </cell>
          <cell r="O536">
            <v>1.3540000000000001</v>
          </cell>
          <cell r="R536">
            <v>351.54</v>
          </cell>
          <cell r="S536">
            <v>63.87</v>
          </cell>
          <cell r="U536">
            <v>0</v>
          </cell>
          <cell r="Y536">
            <v>108.3532359813084</v>
          </cell>
        </row>
        <row r="537">
          <cell r="C537" t="str">
            <v>HOSPITAL DOM HÉLDER</v>
          </cell>
          <cell r="E537" t="str">
            <v>LUCIENE PATRICIA DA SILVA NASCIMENTO</v>
          </cell>
          <cell r="F537" t="str">
            <v>2 - Outros Profissionais da Saúde</v>
          </cell>
          <cell r="G537" t="str">
            <v>3222-05</v>
          </cell>
          <cell r="H537" t="str">
            <v>03/2022</v>
          </cell>
          <cell r="J537">
            <v>127.88079999999999</v>
          </cell>
          <cell r="L537">
            <v>0</v>
          </cell>
          <cell r="M537">
            <v>0</v>
          </cell>
          <cell r="O537">
            <v>1.3540000000000001</v>
          </cell>
          <cell r="R537">
            <v>0</v>
          </cell>
          <cell r="S537">
            <v>0</v>
          </cell>
          <cell r="U537">
            <v>50.9</v>
          </cell>
          <cell r="X537" t="str">
            <v>AUXÍLIO CRECHE</v>
          </cell>
          <cell r="Y537">
            <v>108.3532359813084</v>
          </cell>
        </row>
        <row r="538">
          <cell r="C538" t="str">
            <v>HOSPITAL DOM HÉLDER</v>
          </cell>
          <cell r="E538" t="str">
            <v>LUCIERIA JOSE ALVES AMORIM</v>
          </cell>
          <cell r="F538" t="str">
            <v>2 - Outros Profissionais da Saúde</v>
          </cell>
          <cell r="G538" t="str">
            <v>3222-05</v>
          </cell>
          <cell r="H538" t="str">
            <v>03/2022</v>
          </cell>
          <cell r="J538">
            <v>124.1</v>
          </cell>
          <cell r="L538">
            <v>0</v>
          </cell>
          <cell r="M538">
            <v>0</v>
          </cell>
          <cell r="O538">
            <v>1.3540000000000001</v>
          </cell>
          <cell r="R538">
            <v>539.01</v>
          </cell>
          <cell r="S538">
            <v>71.02</v>
          </cell>
          <cell r="U538">
            <v>67.099999999999994</v>
          </cell>
          <cell r="X538" t="str">
            <v>AUXÍLIO CRECHE</v>
          </cell>
          <cell r="Y538">
            <v>108.3532359813084</v>
          </cell>
        </row>
        <row r="539">
          <cell r="C539" t="str">
            <v>HOSPITAL DOM HÉLDER</v>
          </cell>
          <cell r="E539" t="str">
            <v>LUCINALVA TACIANA MARTINS DA SILVA</v>
          </cell>
          <cell r="F539" t="str">
            <v>2 - Outros Profissionais da Saúde</v>
          </cell>
          <cell r="G539" t="str">
            <v>3222-05</v>
          </cell>
          <cell r="H539" t="str">
            <v>03/2022</v>
          </cell>
          <cell r="J539">
            <v>132.83760000000001</v>
          </cell>
          <cell r="L539">
            <v>0</v>
          </cell>
          <cell r="M539">
            <v>0</v>
          </cell>
          <cell r="O539">
            <v>1.3540000000000001</v>
          </cell>
          <cell r="R539">
            <v>374.97</v>
          </cell>
          <cell r="S539">
            <v>51.39</v>
          </cell>
          <cell r="U539">
            <v>0</v>
          </cell>
          <cell r="Y539">
            <v>108.3532359813084</v>
          </cell>
        </row>
        <row r="540">
          <cell r="C540" t="str">
            <v>HOSPITAL DOM HÉLDER</v>
          </cell>
          <cell r="E540" t="str">
            <v>LUCINEA GOMES DA SILVA</v>
          </cell>
          <cell r="F540" t="str">
            <v>2 - Outros Profissionais da Saúde</v>
          </cell>
          <cell r="G540" t="str">
            <v>3242-05</v>
          </cell>
          <cell r="H540" t="str">
            <v>03/2022</v>
          </cell>
          <cell r="J540">
            <v>141.9776</v>
          </cell>
          <cell r="L540">
            <v>0</v>
          </cell>
          <cell r="M540">
            <v>0</v>
          </cell>
          <cell r="O540">
            <v>1.3540000000000001</v>
          </cell>
          <cell r="R540">
            <v>0</v>
          </cell>
          <cell r="S540">
            <v>0</v>
          </cell>
          <cell r="U540">
            <v>0</v>
          </cell>
          <cell r="Y540">
            <v>108.3532359813084</v>
          </cell>
        </row>
        <row r="541">
          <cell r="C541" t="str">
            <v>HOSPITAL DOM HÉLDER</v>
          </cell>
          <cell r="E541" t="str">
            <v>LUCITANIA MARIA DA SILVA</v>
          </cell>
          <cell r="F541" t="str">
            <v>2 - Outros Profissionais da Saúde</v>
          </cell>
          <cell r="G541" t="str">
            <v>3222-05</v>
          </cell>
          <cell r="H541" t="str">
            <v>03/2022</v>
          </cell>
          <cell r="J541">
            <v>50.419199999999996</v>
          </cell>
          <cell r="L541">
            <v>0</v>
          </cell>
          <cell r="M541">
            <v>0</v>
          </cell>
          <cell r="O541">
            <v>1.3540000000000001</v>
          </cell>
          <cell r="R541">
            <v>164.33</v>
          </cell>
          <cell r="S541">
            <v>31.51</v>
          </cell>
          <cell r="U541">
            <v>0</v>
          </cell>
          <cell r="Y541">
            <v>108.3532359813084</v>
          </cell>
        </row>
        <row r="542">
          <cell r="C542" t="str">
            <v>HOSPITAL DOM HÉLDER</v>
          </cell>
          <cell r="E542" t="str">
            <v>LUCRECIA DA SILVA GODE</v>
          </cell>
          <cell r="F542" t="str">
            <v>3 - Administrativo</v>
          </cell>
          <cell r="G542" t="str">
            <v>5142-25</v>
          </cell>
          <cell r="H542" t="str">
            <v>03/2022</v>
          </cell>
          <cell r="J542">
            <v>231.08799999999999</v>
          </cell>
          <cell r="L542">
            <v>0</v>
          </cell>
          <cell r="M542">
            <v>0</v>
          </cell>
          <cell r="O542">
            <v>1.3540000000000001</v>
          </cell>
          <cell r="R542">
            <v>0</v>
          </cell>
          <cell r="S542">
            <v>0</v>
          </cell>
          <cell r="U542">
            <v>0</v>
          </cell>
          <cell r="Y542">
            <v>108.3532359813084</v>
          </cell>
        </row>
        <row r="543">
          <cell r="C543" t="str">
            <v>HOSPITAL DOM HÉLDER</v>
          </cell>
          <cell r="E543" t="str">
            <v>LUCRECIA OLIVEIRA LIMA SILVA</v>
          </cell>
          <cell r="F543" t="str">
            <v>2 - Outros Profissionais da Saúde</v>
          </cell>
          <cell r="G543" t="str">
            <v>3222-05</v>
          </cell>
          <cell r="H543" t="str">
            <v>03/2022</v>
          </cell>
          <cell r="J543">
            <v>117.1016</v>
          </cell>
          <cell r="L543">
            <v>0</v>
          </cell>
          <cell r="M543">
            <v>0</v>
          </cell>
          <cell r="O543">
            <v>1.3540000000000001</v>
          </cell>
          <cell r="R543">
            <v>703.05</v>
          </cell>
          <cell r="S543">
            <v>72.72</v>
          </cell>
          <cell r="U543">
            <v>0</v>
          </cell>
          <cell r="Y543">
            <v>108.3532359813084</v>
          </cell>
        </row>
        <row r="544">
          <cell r="C544" t="str">
            <v>HOSPITAL DOM HÉLDER</v>
          </cell>
          <cell r="E544" t="str">
            <v>LUDMILLA INGRID MARINHO</v>
          </cell>
          <cell r="F544" t="str">
            <v>2 - Outros Profissionais da Saúde</v>
          </cell>
          <cell r="G544" t="str">
            <v>3222-05</v>
          </cell>
          <cell r="H544" t="str">
            <v>03/2022</v>
          </cell>
          <cell r="J544">
            <v>144.5384</v>
          </cell>
          <cell r="L544">
            <v>0</v>
          </cell>
          <cell r="M544">
            <v>0</v>
          </cell>
          <cell r="O544">
            <v>1.3540000000000001</v>
          </cell>
          <cell r="R544">
            <v>0</v>
          </cell>
          <cell r="S544">
            <v>0</v>
          </cell>
          <cell r="U544">
            <v>0</v>
          </cell>
          <cell r="Y544">
            <v>108.3532359813084</v>
          </cell>
        </row>
        <row r="545">
          <cell r="C545" t="str">
            <v>HOSPITAL DOM HÉLDER</v>
          </cell>
          <cell r="E545" t="str">
            <v>LUIS AUGUSTO FERREIRA DO NASCIMENTO</v>
          </cell>
          <cell r="F545" t="str">
            <v>3 - Administrativo</v>
          </cell>
          <cell r="G545" t="str">
            <v>7823-20</v>
          </cell>
          <cell r="H545" t="str">
            <v>03/2022</v>
          </cell>
          <cell r="J545">
            <v>209.1816</v>
          </cell>
          <cell r="L545">
            <v>0</v>
          </cell>
          <cell r="M545">
            <v>0</v>
          </cell>
          <cell r="O545">
            <v>1.3540000000000001</v>
          </cell>
          <cell r="R545">
            <v>0</v>
          </cell>
          <cell r="S545">
            <v>0</v>
          </cell>
          <cell r="U545">
            <v>0</v>
          </cell>
          <cell r="Y545">
            <v>108.3532359813084</v>
          </cell>
        </row>
        <row r="546">
          <cell r="C546" t="str">
            <v>HOSPITAL DOM HÉLDER</v>
          </cell>
          <cell r="E546" t="str">
            <v>LUIZ EDUARDO DE MAGALHAES MENEZES PONTES RAMOS</v>
          </cell>
          <cell r="F546" t="str">
            <v>1 - Médico</v>
          </cell>
          <cell r="G546" t="str">
            <v>2251-40</v>
          </cell>
          <cell r="H546" t="str">
            <v>03/2022</v>
          </cell>
          <cell r="J546">
            <v>272.67919999999998</v>
          </cell>
          <cell r="L546">
            <v>0</v>
          </cell>
          <cell r="M546">
            <v>0</v>
          </cell>
          <cell r="O546">
            <v>10.83</v>
          </cell>
          <cell r="R546">
            <v>0</v>
          </cell>
          <cell r="S546">
            <v>0</v>
          </cell>
          <cell r="U546">
            <v>0</v>
          </cell>
          <cell r="Y546">
            <v>108.3532359813084</v>
          </cell>
        </row>
        <row r="547">
          <cell r="C547" t="str">
            <v>HOSPITAL DOM HÉLDER</v>
          </cell>
          <cell r="E547" t="str">
            <v>LUIZ HENRIQUE SOARES DA SILVA</v>
          </cell>
          <cell r="F547" t="str">
            <v>2 - Outros Profissionais da Saúde</v>
          </cell>
          <cell r="G547" t="str">
            <v>2235-05</v>
          </cell>
          <cell r="H547" t="str">
            <v>03/2022</v>
          </cell>
          <cell r="J547">
            <v>295.38959999999997</v>
          </cell>
          <cell r="L547">
            <v>0</v>
          </cell>
          <cell r="M547">
            <v>0</v>
          </cell>
          <cell r="O547">
            <v>2.84</v>
          </cell>
          <cell r="R547">
            <v>0</v>
          </cell>
          <cell r="S547">
            <v>0</v>
          </cell>
          <cell r="U547">
            <v>0</v>
          </cell>
          <cell r="Y547">
            <v>108.3532359813084</v>
          </cell>
        </row>
        <row r="548">
          <cell r="C548" t="str">
            <v>HOSPITAL DOM HÉLDER</v>
          </cell>
          <cell r="E548" t="str">
            <v>LUZIARA DE FATIMA DA SILVA</v>
          </cell>
          <cell r="F548" t="str">
            <v>3 - Administrativo</v>
          </cell>
          <cell r="G548" t="str">
            <v>5174-10</v>
          </cell>
          <cell r="H548" t="str">
            <v>03/2022</v>
          </cell>
          <cell r="J548">
            <v>116.52800000000001</v>
          </cell>
          <cell r="L548">
            <v>0</v>
          </cell>
          <cell r="M548">
            <v>0</v>
          </cell>
          <cell r="O548">
            <v>1.3540000000000001</v>
          </cell>
          <cell r="R548">
            <v>257.37</v>
          </cell>
          <cell r="S548">
            <v>72.72</v>
          </cell>
          <cell r="U548">
            <v>0</v>
          </cell>
          <cell r="Y548">
            <v>108.3532359813084</v>
          </cell>
        </row>
        <row r="549">
          <cell r="C549" t="str">
            <v>HOSPITAL DOM HÉLDER</v>
          </cell>
          <cell r="E549" t="str">
            <v>LYTUANNE CRISTINA SANTIAGO DE ASSIS</v>
          </cell>
          <cell r="F549" t="str">
            <v>2 - Outros Profissionais da Saúde</v>
          </cell>
          <cell r="G549" t="str">
            <v>3222-05</v>
          </cell>
          <cell r="H549" t="str">
            <v>03/2022</v>
          </cell>
          <cell r="J549">
            <v>116.1848</v>
          </cell>
          <cell r="L549">
            <v>0</v>
          </cell>
          <cell r="M549">
            <v>0</v>
          </cell>
          <cell r="O549">
            <v>1.3540000000000001</v>
          </cell>
          <cell r="R549">
            <v>522.58000000000004</v>
          </cell>
          <cell r="S549">
            <v>72.72</v>
          </cell>
          <cell r="U549">
            <v>0</v>
          </cell>
          <cell r="Y549">
            <v>108.3532359813084</v>
          </cell>
        </row>
        <row r="550">
          <cell r="C550" t="str">
            <v>HOSPITAL DOM HÉLDER</v>
          </cell>
          <cell r="E550" t="str">
            <v>MAGDIEL OLIVEIRA DA SILVA</v>
          </cell>
          <cell r="F550" t="str">
            <v>3 - Administrativo</v>
          </cell>
          <cell r="G550" t="str">
            <v>5174-10</v>
          </cell>
          <cell r="H550" t="str">
            <v>03/2022</v>
          </cell>
          <cell r="J550">
            <v>108.4776</v>
          </cell>
          <cell r="L550">
            <v>0</v>
          </cell>
          <cell r="M550">
            <v>0</v>
          </cell>
          <cell r="O550">
            <v>1.3540000000000001</v>
          </cell>
          <cell r="R550">
            <v>0</v>
          </cell>
          <cell r="S550">
            <v>0</v>
          </cell>
          <cell r="U550">
            <v>0</v>
          </cell>
          <cell r="Y550">
            <v>108.3532359813084</v>
          </cell>
        </row>
        <row r="551">
          <cell r="C551" t="str">
            <v>HOSPITAL DOM HÉLDER</v>
          </cell>
          <cell r="E551" t="str">
            <v>MANOEL FERREIRA DE LIMA JUNIOR</v>
          </cell>
          <cell r="F551" t="str">
            <v>3 - Administrativo</v>
          </cell>
          <cell r="G551" t="str">
            <v>2526-05</v>
          </cell>
          <cell r="H551" t="str">
            <v>03/2022</v>
          </cell>
          <cell r="J551">
            <v>177.2688</v>
          </cell>
          <cell r="L551">
            <v>0</v>
          </cell>
          <cell r="M551">
            <v>0</v>
          </cell>
          <cell r="O551">
            <v>1.3540000000000001</v>
          </cell>
          <cell r="R551">
            <v>0</v>
          </cell>
          <cell r="S551">
            <v>0</v>
          </cell>
          <cell r="U551">
            <v>0</v>
          </cell>
          <cell r="Y551">
            <v>108.3532359813084</v>
          </cell>
        </row>
        <row r="552">
          <cell r="C552" t="str">
            <v>HOSPITAL DOM HÉLDER</v>
          </cell>
          <cell r="E552" t="str">
            <v>MANOEL FRANCISCO GODOY</v>
          </cell>
          <cell r="F552" t="str">
            <v>3 - Administrativo</v>
          </cell>
          <cell r="G552" t="str">
            <v>4110-10</v>
          </cell>
          <cell r="H552" t="str">
            <v>03/2022</v>
          </cell>
          <cell r="J552">
            <v>101.80800000000001</v>
          </cell>
          <cell r="L552">
            <v>0</v>
          </cell>
          <cell r="M552">
            <v>0</v>
          </cell>
          <cell r="O552">
            <v>1.3540000000000001</v>
          </cell>
          <cell r="R552">
            <v>0</v>
          </cell>
          <cell r="S552">
            <v>0</v>
          </cell>
          <cell r="U552">
            <v>0</v>
          </cell>
          <cell r="Y552">
            <v>108.3532359813084</v>
          </cell>
        </row>
        <row r="553">
          <cell r="C553" t="str">
            <v>HOSPITAL DOM HÉLDER</v>
          </cell>
          <cell r="E553" t="str">
            <v>MANOEL JOSE DA SILVA</v>
          </cell>
          <cell r="F553" t="str">
            <v>2 - Outros Profissionais da Saúde</v>
          </cell>
          <cell r="G553" t="str">
            <v>5151-10</v>
          </cell>
          <cell r="H553" t="str">
            <v>03/2022</v>
          </cell>
          <cell r="J553">
            <v>0</v>
          </cell>
          <cell r="L553">
            <v>0</v>
          </cell>
          <cell r="M553">
            <v>0</v>
          </cell>
          <cell r="O553">
            <v>1.3540000000000001</v>
          </cell>
          <cell r="R553">
            <v>0</v>
          </cell>
          <cell r="S553">
            <v>0</v>
          </cell>
          <cell r="U553">
            <v>0</v>
          </cell>
          <cell r="Y553">
            <v>108.3532359813084</v>
          </cell>
        </row>
        <row r="554">
          <cell r="C554" t="str">
            <v>HOSPITAL DOM HÉLDER</v>
          </cell>
          <cell r="E554" t="str">
            <v>MANOEL OLIMPIO DA SILVA JUNIOR</v>
          </cell>
          <cell r="F554" t="str">
            <v>3 - Administrativo</v>
          </cell>
          <cell r="G554" t="str">
            <v>1421-05</v>
          </cell>
          <cell r="H554" t="str">
            <v>03/2022</v>
          </cell>
          <cell r="J554">
            <v>436.1336</v>
          </cell>
          <cell r="L554">
            <v>0</v>
          </cell>
          <cell r="M554">
            <v>0</v>
          </cell>
          <cell r="O554">
            <v>1.3540000000000001</v>
          </cell>
          <cell r="R554">
            <v>0</v>
          </cell>
          <cell r="S554">
            <v>0</v>
          </cell>
          <cell r="U554">
            <v>0</v>
          </cell>
          <cell r="Y554">
            <v>108.3532359813084</v>
          </cell>
        </row>
        <row r="555">
          <cell r="C555" t="str">
            <v>HOSPITAL DOM HÉLDER</v>
          </cell>
          <cell r="E555" t="str">
            <v>MANOELA SANTOS DA SILVA</v>
          </cell>
          <cell r="F555" t="str">
            <v>3 - Administrativo</v>
          </cell>
          <cell r="G555" t="str">
            <v>4110-10</v>
          </cell>
          <cell r="H555" t="str">
            <v>03/2022</v>
          </cell>
          <cell r="J555">
            <v>11.0158</v>
          </cell>
          <cell r="L555">
            <v>0</v>
          </cell>
          <cell r="M555">
            <v>0</v>
          </cell>
          <cell r="O555">
            <v>1.3540000000000001</v>
          </cell>
          <cell r="R555">
            <v>713.85</v>
          </cell>
          <cell r="S555">
            <v>33.450000000000003</v>
          </cell>
          <cell r="U555">
            <v>0</v>
          </cell>
          <cell r="Y555">
            <v>108.3532359813084</v>
          </cell>
        </row>
        <row r="556">
          <cell r="C556" t="str">
            <v>HOSPITAL DOM HÉLDER</v>
          </cell>
          <cell r="E556" t="str">
            <v>MARCELA JOSELMA DA SILVA</v>
          </cell>
          <cell r="F556" t="str">
            <v>3 - Administrativo</v>
          </cell>
          <cell r="G556" t="str">
            <v>4110-10</v>
          </cell>
          <cell r="H556" t="str">
            <v>03/2022</v>
          </cell>
          <cell r="J556">
            <v>109.38160000000001</v>
          </cell>
          <cell r="L556">
            <v>0</v>
          </cell>
          <cell r="M556">
            <v>0</v>
          </cell>
          <cell r="O556">
            <v>1.3540000000000001</v>
          </cell>
          <cell r="R556">
            <v>0</v>
          </cell>
          <cell r="S556">
            <v>0</v>
          </cell>
          <cell r="U556">
            <v>69.430000000000007</v>
          </cell>
          <cell r="X556" t="str">
            <v>AUXÍLIO CRECHE</v>
          </cell>
          <cell r="Y556">
            <v>108.3532359813084</v>
          </cell>
        </row>
        <row r="557">
          <cell r="C557" t="str">
            <v>HOSPITAL DOM HÉLDER</v>
          </cell>
          <cell r="E557" t="str">
            <v>MARCELA KARLA DE ALMEIDA LIRA</v>
          </cell>
          <cell r="F557" t="str">
            <v>2 - Outros Profissionais da Saúde</v>
          </cell>
          <cell r="G557" t="str">
            <v>2237-10</v>
          </cell>
          <cell r="H557" t="str">
            <v>03/2022</v>
          </cell>
          <cell r="J557">
            <v>341.74</v>
          </cell>
          <cell r="L557">
            <v>0</v>
          </cell>
          <cell r="M557">
            <v>0</v>
          </cell>
          <cell r="O557">
            <v>1.3540000000000001</v>
          </cell>
          <cell r="R557">
            <v>0</v>
          </cell>
          <cell r="S557">
            <v>0</v>
          </cell>
          <cell r="U557">
            <v>0</v>
          </cell>
          <cell r="Y557">
            <v>108.3532359813084</v>
          </cell>
        </row>
        <row r="558">
          <cell r="C558" t="str">
            <v>HOSPITAL DOM HÉLDER</v>
          </cell>
          <cell r="E558" t="str">
            <v>MARCELA MARQUES DE LIRA</v>
          </cell>
          <cell r="F558" t="str">
            <v>3 - Administrativo</v>
          </cell>
          <cell r="G558" t="str">
            <v>4110-10</v>
          </cell>
          <cell r="H558" t="str">
            <v>03/2022</v>
          </cell>
          <cell r="J558">
            <v>159.8304</v>
          </cell>
          <cell r="L558">
            <v>0</v>
          </cell>
          <cell r="M558">
            <v>0</v>
          </cell>
          <cell r="O558">
            <v>1.3540000000000001</v>
          </cell>
          <cell r="R558">
            <v>750.88</v>
          </cell>
          <cell r="S558">
            <v>104.76</v>
          </cell>
          <cell r="U558">
            <v>0</v>
          </cell>
          <cell r="Y558">
            <v>108.3532359813084</v>
          </cell>
        </row>
        <row r="559">
          <cell r="C559" t="str">
            <v>HOSPITAL DOM HÉLDER</v>
          </cell>
          <cell r="E559" t="str">
            <v>MARCELO PARENTE DE ANDRADE</v>
          </cell>
          <cell r="F559" t="str">
            <v>1 - Médico</v>
          </cell>
          <cell r="G559" t="str">
            <v>2251-20</v>
          </cell>
          <cell r="H559" t="str">
            <v>03/2022</v>
          </cell>
          <cell r="J559">
            <v>402.87200000000001</v>
          </cell>
          <cell r="L559">
            <v>0</v>
          </cell>
          <cell r="M559">
            <v>0</v>
          </cell>
          <cell r="O559">
            <v>10.83</v>
          </cell>
          <cell r="R559">
            <v>0</v>
          </cell>
          <cell r="S559">
            <v>0</v>
          </cell>
          <cell r="U559">
            <v>0</v>
          </cell>
          <cell r="Y559">
            <v>108.3532359813084</v>
          </cell>
        </row>
        <row r="560">
          <cell r="C560" t="str">
            <v>HOSPITAL DOM HÉLDER</v>
          </cell>
          <cell r="E560" t="str">
            <v>MARCIA LUIZA MELO DA SILVA</v>
          </cell>
          <cell r="F560" t="str">
            <v>2 - Outros Profissionais da Saúde</v>
          </cell>
          <cell r="G560" t="str">
            <v>5211-30</v>
          </cell>
          <cell r="H560" t="str">
            <v>03/2022</v>
          </cell>
          <cell r="J560">
            <v>144.31200000000001</v>
          </cell>
          <cell r="L560">
            <v>0</v>
          </cell>
          <cell r="M560">
            <v>0</v>
          </cell>
          <cell r="O560">
            <v>1.3540000000000001</v>
          </cell>
          <cell r="R560">
            <v>128.69</v>
          </cell>
          <cell r="S560">
            <v>60</v>
          </cell>
          <cell r="U560">
            <v>0</v>
          </cell>
          <cell r="Y560">
            <v>108.3532359813084</v>
          </cell>
        </row>
        <row r="561">
          <cell r="C561" t="str">
            <v>HOSPITAL DOM HÉLDER</v>
          </cell>
          <cell r="E561" t="str">
            <v>MARCIA MARIA BARBOSA DA SILVA</v>
          </cell>
          <cell r="F561" t="str">
            <v>2 - Outros Profissionais da Saúde</v>
          </cell>
          <cell r="G561" t="str">
            <v>3222-05</v>
          </cell>
          <cell r="H561" t="str">
            <v>03/2022</v>
          </cell>
          <cell r="J561">
            <v>158.74879999999999</v>
          </cell>
          <cell r="L561">
            <v>0</v>
          </cell>
          <cell r="M561">
            <v>0</v>
          </cell>
          <cell r="O561">
            <v>1.3540000000000001</v>
          </cell>
          <cell r="R561">
            <v>351.54</v>
          </cell>
          <cell r="S561">
            <v>67.81</v>
          </cell>
          <cell r="U561">
            <v>0</v>
          </cell>
          <cell r="Y561">
            <v>108.3532359813084</v>
          </cell>
        </row>
        <row r="562">
          <cell r="C562" t="str">
            <v>HOSPITAL DOM HÉLDER</v>
          </cell>
          <cell r="E562" t="str">
            <v>MARCIA MARIA DE ARAUJO</v>
          </cell>
          <cell r="F562" t="str">
            <v>2 - Outros Profissionais da Saúde</v>
          </cell>
          <cell r="G562" t="str">
            <v>3222-05</v>
          </cell>
          <cell r="H562" t="str">
            <v>03/2022</v>
          </cell>
          <cell r="J562">
            <v>125.9624</v>
          </cell>
          <cell r="L562">
            <v>0</v>
          </cell>
          <cell r="M562">
            <v>0</v>
          </cell>
          <cell r="O562">
            <v>1.3540000000000001</v>
          </cell>
          <cell r="R562">
            <v>0</v>
          </cell>
          <cell r="S562">
            <v>0</v>
          </cell>
          <cell r="U562">
            <v>0</v>
          </cell>
          <cell r="Y562">
            <v>108.3532359813084</v>
          </cell>
        </row>
        <row r="563">
          <cell r="C563" t="str">
            <v>HOSPITAL DOM HÉLDER</v>
          </cell>
          <cell r="E563" t="str">
            <v>MARCIA SILVA DE ABREU</v>
          </cell>
          <cell r="F563" t="str">
            <v>2 - Outros Profissionais da Saúde</v>
          </cell>
          <cell r="G563" t="str">
            <v>3222-05</v>
          </cell>
          <cell r="H563" t="str">
            <v>03/2022</v>
          </cell>
          <cell r="J563">
            <v>161.56559999999999</v>
          </cell>
          <cell r="L563">
            <v>0</v>
          </cell>
          <cell r="M563">
            <v>0</v>
          </cell>
          <cell r="O563">
            <v>1.3540000000000001</v>
          </cell>
          <cell r="R563">
            <v>374.97</v>
          </cell>
          <cell r="S563">
            <v>72.72</v>
          </cell>
          <cell r="U563">
            <v>0</v>
          </cell>
          <cell r="Y563">
            <v>108.3532359813084</v>
          </cell>
        </row>
        <row r="564">
          <cell r="C564" t="str">
            <v>HOSPITAL DOM HÉLDER</v>
          </cell>
          <cell r="E564" t="str">
            <v>MARCIANA CLEMENTE DA CONCEICAO</v>
          </cell>
          <cell r="F564" t="str">
            <v>2 - Outros Profissionais da Saúde</v>
          </cell>
          <cell r="G564" t="str">
            <v>2235-05</v>
          </cell>
          <cell r="H564" t="str">
            <v>03/2022</v>
          </cell>
          <cell r="J564">
            <v>278.18880000000001</v>
          </cell>
          <cell r="L564">
            <v>0</v>
          </cell>
          <cell r="M564">
            <v>0</v>
          </cell>
          <cell r="O564">
            <v>2.84</v>
          </cell>
          <cell r="R564">
            <v>0</v>
          </cell>
          <cell r="S564">
            <v>0</v>
          </cell>
          <cell r="U564">
            <v>0</v>
          </cell>
          <cell r="Y564">
            <v>108.3532359813084</v>
          </cell>
        </row>
        <row r="565">
          <cell r="C565" t="str">
            <v>HOSPITAL DOM HÉLDER</v>
          </cell>
          <cell r="E565" t="str">
            <v>MARCONI GOMES BARBOSA</v>
          </cell>
          <cell r="F565" t="str">
            <v>3 - Administrativo</v>
          </cell>
          <cell r="G565" t="str">
            <v>5174-10</v>
          </cell>
          <cell r="H565" t="str">
            <v>03/2022</v>
          </cell>
          <cell r="J565">
            <v>96.960000000000008</v>
          </cell>
          <cell r="L565">
            <v>0</v>
          </cell>
          <cell r="M565">
            <v>0</v>
          </cell>
          <cell r="O565">
            <v>1.3540000000000001</v>
          </cell>
          <cell r="R565">
            <v>374.97</v>
          </cell>
          <cell r="S565">
            <v>72.72</v>
          </cell>
          <cell r="U565">
            <v>0</v>
          </cell>
          <cell r="Y565">
            <v>108.3532359813084</v>
          </cell>
        </row>
        <row r="566">
          <cell r="C566" t="str">
            <v>HOSPITAL DOM HÉLDER</v>
          </cell>
          <cell r="E566" t="str">
            <v>MARCOS ANTONIO DA COSTA</v>
          </cell>
          <cell r="F566" t="str">
            <v>3 - Administrativo</v>
          </cell>
          <cell r="G566" t="str">
            <v>9501-10</v>
          </cell>
          <cell r="H566" t="str">
            <v>03/2022</v>
          </cell>
          <cell r="J566">
            <v>219.64320000000001</v>
          </cell>
          <cell r="L566">
            <v>0</v>
          </cell>
          <cell r="M566">
            <v>0</v>
          </cell>
          <cell r="O566">
            <v>1.3540000000000001</v>
          </cell>
          <cell r="R566">
            <v>539.01</v>
          </cell>
          <cell r="S566">
            <v>141.15</v>
          </cell>
          <cell r="U566">
            <v>0</v>
          </cell>
          <cell r="Y566">
            <v>108.3532359813084</v>
          </cell>
        </row>
        <row r="567">
          <cell r="C567" t="str">
            <v>HOSPITAL DOM HÉLDER</v>
          </cell>
          <cell r="E567" t="str">
            <v>MARCOS HENRIQUE GUIMARAES DO NASCIMENTO</v>
          </cell>
          <cell r="F567" t="str">
            <v>3 - Administrativo</v>
          </cell>
          <cell r="G567" t="str">
            <v>5174-10</v>
          </cell>
          <cell r="H567" t="str">
            <v>03/2022</v>
          </cell>
          <cell r="J567">
            <v>96.960000000000008</v>
          </cell>
          <cell r="L567">
            <v>0</v>
          </cell>
          <cell r="M567">
            <v>0</v>
          </cell>
          <cell r="O567">
            <v>1.3540000000000001</v>
          </cell>
          <cell r="R567">
            <v>0</v>
          </cell>
          <cell r="S567">
            <v>0</v>
          </cell>
          <cell r="U567">
            <v>0</v>
          </cell>
          <cell r="Y567">
            <v>108.3532359813084</v>
          </cell>
        </row>
        <row r="568">
          <cell r="C568" t="str">
            <v>HOSPITAL DOM HÉLDER</v>
          </cell>
          <cell r="E568" t="str">
            <v>MARCOS ZACARIAS DOS SANTOS</v>
          </cell>
          <cell r="F568" t="str">
            <v>2 - Outros Profissionais da Saúde</v>
          </cell>
          <cell r="G568" t="str">
            <v>3242-05</v>
          </cell>
          <cell r="H568" t="str">
            <v>03/2022</v>
          </cell>
          <cell r="J568">
            <v>152.8064</v>
          </cell>
          <cell r="L568">
            <v>0</v>
          </cell>
          <cell r="M568">
            <v>0</v>
          </cell>
          <cell r="O568">
            <v>1.3540000000000001</v>
          </cell>
          <cell r="R568">
            <v>0</v>
          </cell>
          <cell r="S568">
            <v>0</v>
          </cell>
          <cell r="U568">
            <v>0</v>
          </cell>
          <cell r="Y568">
            <v>108.3532359813084</v>
          </cell>
        </row>
        <row r="569">
          <cell r="C569" t="str">
            <v>HOSPITAL DOM HÉLDER</v>
          </cell>
          <cell r="E569" t="str">
            <v>MARIA ADRIELY GOMES VIEGAS</v>
          </cell>
          <cell r="F569" t="str">
            <v>3 - Administrativo</v>
          </cell>
          <cell r="G569" t="str">
            <v>4110-10</v>
          </cell>
          <cell r="H569" t="str">
            <v>03/2022</v>
          </cell>
          <cell r="J569">
            <v>9.6959999999999997</v>
          </cell>
          <cell r="L569">
            <v>0</v>
          </cell>
          <cell r="M569">
            <v>0</v>
          </cell>
          <cell r="O569">
            <v>1.3540000000000001</v>
          </cell>
          <cell r="R569">
            <v>447.5</v>
          </cell>
          <cell r="S569">
            <v>29.09</v>
          </cell>
          <cell r="U569">
            <v>0</v>
          </cell>
          <cell r="Y569">
            <v>108.3532359813084</v>
          </cell>
        </row>
        <row r="570">
          <cell r="C570" t="str">
            <v>HOSPITAL DOM HÉLDER</v>
          </cell>
          <cell r="E570" t="str">
            <v>MARIA ANDREA PAES CARDOSO DE MATOS</v>
          </cell>
          <cell r="F570" t="str">
            <v>2 - Outros Profissionais da Saúde</v>
          </cell>
          <cell r="G570" t="str">
            <v>2212-05</v>
          </cell>
          <cell r="H570" t="str">
            <v>03/2022</v>
          </cell>
          <cell r="J570">
            <v>300.7792</v>
          </cell>
          <cell r="L570">
            <v>0</v>
          </cell>
          <cell r="M570">
            <v>0</v>
          </cell>
          <cell r="O570">
            <v>1.3540000000000001</v>
          </cell>
          <cell r="R570">
            <v>0</v>
          </cell>
          <cell r="S570">
            <v>0</v>
          </cell>
          <cell r="U570">
            <v>0</v>
          </cell>
          <cell r="Y570">
            <v>108.3532359813084</v>
          </cell>
        </row>
        <row r="571">
          <cell r="C571" t="str">
            <v>HOSPITAL DOM HÉLDER</v>
          </cell>
          <cell r="E571" t="str">
            <v>MARIA ANDREZA BARBOSA DUARTE</v>
          </cell>
          <cell r="F571" t="str">
            <v>2 - Outros Profissionais da Saúde</v>
          </cell>
          <cell r="G571" t="str">
            <v>3222-05</v>
          </cell>
          <cell r="H571" t="str">
            <v>03/2022</v>
          </cell>
          <cell r="J571">
            <v>149.56479999999999</v>
          </cell>
          <cell r="L571">
            <v>0</v>
          </cell>
          <cell r="M571">
            <v>0</v>
          </cell>
          <cell r="O571">
            <v>1.3540000000000001</v>
          </cell>
          <cell r="R571">
            <v>0</v>
          </cell>
          <cell r="S571">
            <v>0</v>
          </cell>
          <cell r="U571">
            <v>0</v>
          </cell>
          <cell r="Y571">
            <v>108.3532359813084</v>
          </cell>
        </row>
        <row r="572">
          <cell r="C572" t="str">
            <v>HOSPITAL DOM HÉLDER</v>
          </cell>
          <cell r="E572" t="str">
            <v>MARIA ANUNCIADA DA SILVA BATISTA</v>
          </cell>
          <cell r="F572" t="str">
            <v>2 - Outros Profissionais da Saúde</v>
          </cell>
          <cell r="G572" t="str">
            <v>2235-05</v>
          </cell>
          <cell r="H572" t="str">
            <v>03/2022</v>
          </cell>
          <cell r="J572">
            <v>310.3664</v>
          </cell>
          <cell r="L572">
            <v>0</v>
          </cell>
          <cell r="M572">
            <v>0</v>
          </cell>
          <cell r="O572">
            <v>2.84</v>
          </cell>
          <cell r="R572">
            <v>0</v>
          </cell>
          <cell r="S572">
            <v>0</v>
          </cell>
          <cell r="U572">
            <v>0</v>
          </cell>
          <cell r="Y572">
            <v>108.3532359813084</v>
          </cell>
        </row>
        <row r="573">
          <cell r="C573" t="str">
            <v>HOSPITAL DOM HÉLDER</v>
          </cell>
          <cell r="E573" t="str">
            <v>MARIA APARECIDA DA SILVA ARRUDA</v>
          </cell>
          <cell r="F573" t="str">
            <v>2 - Outros Profissionais da Saúde</v>
          </cell>
          <cell r="G573" t="str">
            <v>3222-05</v>
          </cell>
          <cell r="H573" t="str">
            <v>03/2022</v>
          </cell>
          <cell r="J573">
            <v>131.39519999999999</v>
          </cell>
          <cell r="L573">
            <v>0</v>
          </cell>
          <cell r="M573">
            <v>0</v>
          </cell>
          <cell r="O573">
            <v>1.3540000000000001</v>
          </cell>
          <cell r="R573">
            <v>751.21</v>
          </cell>
          <cell r="S573">
            <v>72.72</v>
          </cell>
          <cell r="U573">
            <v>0</v>
          </cell>
          <cell r="Y573">
            <v>108.3532359813084</v>
          </cell>
        </row>
        <row r="574">
          <cell r="C574" t="str">
            <v>HOSPITAL DOM HÉLDER</v>
          </cell>
          <cell r="E574" t="str">
            <v>MARIA APARECIDA FERREIRA DA SILVA</v>
          </cell>
          <cell r="F574" t="str">
            <v>2 - Outros Profissionais da Saúde</v>
          </cell>
          <cell r="G574" t="str">
            <v>3222-05</v>
          </cell>
          <cell r="H574" t="str">
            <v>03/2022</v>
          </cell>
          <cell r="J574">
            <v>204.6688</v>
          </cell>
          <cell r="L574">
            <v>0</v>
          </cell>
          <cell r="M574">
            <v>0</v>
          </cell>
          <cell r="O574">
            <v>1.3540000000000001</v>
          </cell>
          <cell r="R574">
            <v>274.54000000000002</v>
          </cell>
          <cell r="S574">
            <v>66.05</v>
          </cell>
          <cell r="U574">
            <v>0</v>
          </cell>
          <cell r="Y574">
            <v>108.3532359813084</v>
          </cell>
        </row>
        <row r="575">
          <cell r="C575" t="str">
            <v>HOSPITAL DOM HÉLDER</v>
          </cell>
          <cell r="E575" t="str">
            <v>MARIA AUGUSTA GOMES DOS SANTOS SILVA</v>
          </cell>
          <cell r="F575" t="str">
            <v>2 - Outros Profissionais da Saúde</v>
          </cell>
          <cell r="G575" t="str">
            <v>3222-05</v>
          </cell>
          <cell r="H575" t="str">
            <v>03/2022</v>
          </cell>
          <cell r="J575">
            <v>130.2912</v>
          </cell>
          <cell r="L575">
            <v>0</v>
          </cell>
          <cell r="M575">
            <v>0</v>
          </cell>
          <cell r="O575">
            <v>1.3540000000000001</v>
          </cell>
          <cell r="R575">
            <v>257.37</v>
          </cell>
          <cell r="S575">
            <v>65.45</v>
          </cell>
          <cell r="U575">
            <v>0</v>
          </cell>
          <cell r="Y575">
            <v>108.3532359813084</v>
          </cell>
        </row>
        <row r="576">
          <cell r="C576" t="str">
            <v>HOSPITAL DOM HÉLDER</v>
          </cell>
          <cell r="E576" t="str">
            <v>MARIA BETANIA SOUZA RODRIGUES</v>
          </cell>
          <cell r="F576" t="str">
            <v>3 - Administrativo</v>
          </cell>
          <cell r="G576" t="str">
            <v>5163-45</v>
          </cell>
          <cell r="H576" t="str">
            <v>03/2022</v>
          </cell>
          <cell r="J576">
            <v>132.20160000000001</v>
          </cell>
          <cell r="L576">
            <v>0</v>
          </cell>
          <cell r="M576">
            <v>0</v>
          </cell>
          <cell r="O576">
            <v>1.3540000000000001</v>
          </cell>
          <cell r="R576">
            <v>0</v>
          </cell>
          <cell r="S576">
            <v>0</v>
          </cell>
          <cell r="U576">
            <v>0</v>
          </cell>
          <cell r="Y576">
            <v>108.3532359813084</v>
          </cell>
        </row>
        <row r="577">
          <cell r="C577" t="str">
            <v>HOSPITAL DOM HÉLDER</v>
          </cell>
          <cell r="E577" t="str">
            <v>MARIA CAROLINA DE ARAUJO CUNHA</v>
          </cell>
          <cell r="F577" t="str">
            <v>2 - Outros Profissionais da Saúde</v>
          </cell>
          <cell r="G577" t="str">
            <v>2235-05</v>
          </cell>
          <cell r="H577" t="str">
            <v>03/2022</v>
          </cell>
          <cell r="J577">
            <v>299.10239999999999</v>
          </cell>
          <cell r="L577">
            <v>0</v>
          </cell>
          <cell r="M577">
            <v>0</v>
          </cell>
          <cell r="O577">
            <v>2.84</v>
          </cell>
          <cell r="R577">
            <v>0</v>
          </cell>
          <cell r="S577">
            <v>0</v>
          </cell>
          <cell r="U577">
            <v>0</v>
          </cell>
          <cell r="Y577">
            <v>108.3532359813084</v>
          </cell>
        </row>
        <row r="578">
          <cell r="C578" t="str">
            <v>HOSPITAL DOM HÉLDER</v>
          </cell>
          <cell r="E578" t="str">
            <v>MARIA CAROLINE DA SILVA FRANCA</v>
          </cell>
          <cell r="F578" t="str">
            <v>2 - Outros Profissionais da Saúde</v>
          </cell>
          <cell r="G578" t="str">
            <v>2235-05</v>
          </cell>
          <cell r="H578" t="str">
            <v>03/2022</v>
          </cell>
          <cell r="J578">
            <v>252.07759999999999</v>
          </cell>
          <cell r="L578">
            <v>0</v>
          </cell>
          <cell r="M578">
            <v>0</v>
          </cell>
          <cell r="O578">
            <v>2.84</v>
          </cell>
          <cell r="R578">
            <v>0</v>
          </cell>
          <cell r="S578">
            <v>0</v>
          </cell>
          <cell r="U578">
            <v>0</v>
          </cell>
          <cell r="Y578">
            <v>108.3532359813084</v>
          </cell>
        </row>
        <row r="579">
          <cell r="C579" t="str">
            <v>HOSPITAL DOM HÉLDER</v>
          </cell>
          <cell r="E579" t="str">
            <v>MARIA CASSIA DE MORAES GUERRA</v>
          </cell>
          <cell r="F579" t="str">
            <v>2 - Outros Profissionais da Saúde</v>
          </cell>
          <cell r="G579" t="str">
            <v>2515-10</v>
          </cell>
          <cell r="H579" t="str">
            <v>03/2022</v>
          </cell>
          <cell r="J579">
            <v>231.93680000000001</v>
          </cell>
          <cell r="L579">
            <v>0</v>
          </cell>
          <cell r="M579">
            <v>0</v>
          </cell>
          <cell r="O579">
            <v>1.3540000000000001</v>
          </cell>
          <cell r="R579">
            <v>0</v>
          </cell>
          <cell r="S579">
            <v>0</v>
          </cell>
          <cell r="U579">
            <v>0</v>
          </cell>
          <cell r="Y579">
            <v>108.3532359813084</v>
          </cell>
        </row>
        <row r="580">
          <cell r="C580" t="str">
            <v>HOSPITAL DOM HÉLDER</v>
          </cell>
          <cell r="E580" t="str">
            <v>MARIA CECILIA DO NASCIMENTO</v>
          </cell>
          <cell r="F580" t="str">
            <v>2 - Outros Profissionais da Saúde</v>
          </cell>
          <cell r="G580" t="str">
            <v>2516-05</v>
          </cell>
          <cell r="H580" t="str">
            <v>03/2022</v>
          </cell>
          <cell r="J580">
            <v>243.43440000000001</v>
          </cell>
          <cell r="L580">
            <v>0</v>
          </cell>
          <cell r="M580">
            <v>0</v>
          </cell>
          <cell r="O580">
            <v>1.3540000000000001</v>
          </cell>
          <cell r="R580">
            <v>0</v>
          </cell>
          <cell r="S580">
            <v>0</v>
          </cell>
          <cell r="U580">
            <v>0</v>
          </cell>
          <cell r="Y580">
            <v>108.3532359813084</v>
          </cell>
        </row>
        <row r="581">
          <cell r="C581" t="str">
            <v>HOSPITAL DOM HÉLDER</v>
          </cell>
          <cell r="E581" t="str">
            <v>MARIA CLARA COCINA</v>
          </cell>
          <cell r="F581" t="str">
            <v>2 - Outros Profissionais da Saúde</v>
          </cell>
          <cell r="G581" t="str">
            <v>2235-05</v>
          </cell>
          <cell r="H581" t="str">
            <v>03/2022</v>
          </cell>
          <cell r="J581">
            <v>248.5608</v>
          </cell>
          <cell r="L581">
            <v>0</v>
          </cell>
          <cell r="M581">
            <v>0</v>
          </cell>
          <cell r="O581">
            <v>2.84</v>
          </cell>
          <cell r="R581">
            <v>0</v>
          </cell>
          <cell r="S581">
            <v>0</v>
          </cell>
          <cell r="U581">
            <v>0</v>
          </cell>
          <cell r="Y581">
            <v>108.3532359813084</v>
          </cell>
        </row>
        <row r="582">
          <cell r="C582" t="str">
            <v>HOSPITAL DOM HÉLDER</v>
          </cell>
          <cell r="E582" t="str">
            <v>MARIA DA SOLEDADE DE OLIVEIRA</v>
          </cell>
          <cell r="F582" t="str">
            <v>2 - Outros Profissionais da Saúde</v>
          </cell>
          <cell r="G582" t="str">
            <v>3222-05</v>
          </cell>
          <cell r="H582" t="str">
            <v>03/2022</v>
          </cell>
          <cell r="J582">
            <v>135.49680000000001</v>
          </cell>
          <cell r="L582">
            <v>0</v>
          </cell>
          <cell r="M582">
            <v>0</v>
          </cell>
          <cell r="O582">
            <v>1.3540000000000001</v>
          </cell>
          <cell r="R582">
            <v>0</v>
          </cell>
          <cell r="S582">
            <v>0</v>
          </cell>
          <cell r="U582">
            <v>0</v>
          </cell>
          <cell r="Y582">
            <v>108.3532359813084</v>
          </cell>
        </row>
        <row r="583">
          <cell r="C583" t="str">
            <v>HOSPITAL DOM HÉLDER</v>
          </cell>
          <cell r="E583" t="str">
            <v>MARIA DANIELA SILVA DE SANTANA</v>
          </cell>
          <cell r="F583" t="str">
            <v>2 - Outros Profissionais da Saúde</v>
          </cell>
          <cell r="G583" t="str">
            <v>3222-05</v>
          </cell>
          <cell r="H583" t="str">
            <v>03/2022</v>
          </cell>
          <cell r="J583">
            <v>142.8672</v>
          </cell>
          <cell r="L583">
            <v>0</v>
          </cell>
          <cell r="M583">
            <v>0</v>
          </cell>
          <cell r="O583">
            <v>1.3540000000000001</v>
          </cell>
          <cell r="R583">
            <v>0</v>
          </cell>
          <cell r="S583">
            <v>0</v>
          </cell>
          <cell r="U583">
            <v>69.41</v>
          </cell>
          <cell r="X583" t="str">
            <v>AUXÍLIO CRECHE</v>
          </cell>
          <cell r="Y583">
            <v>108.3532359813084</v>
          </cell>
        </row>
        <row r="584">
          <cell r="C584" t="str">
            <v>HOSPITAL DOM HÉLDER</v>
          </cell>
          <cell r="E584" t="str">
            <v>MARIA DAS DORES SOARES DA SILVA</v>
          </cell>
          <cell r="F584" t="str">
            <v>3 - Administrativo</v>
          </cell>
          <cell r="G584" t="str">
            <v>2523-05</v>
          </cell>
          <cell r="H584" t="str">
            <v>03/2022</v>
          </cell>
          <cell r="J584">
            <v>199.2</v>
          </cell>
          <cell r="L584">
            <v>0</v>
          </cell>
          <cell r="M584">
            <v>0</v>
          </cell>
          <cell r="O584">
            <v>1.3540000000000001</v>
          </cell>
          <cell r="R584">
            <v>0</v>
          </cell>
          <cell r="S584">
            <v>0</v>
          </cell>
          <cell r="U584">
            <v>0</v>
          </cell>
          <cell r="Y584">
            <v>108.3532359813084</v>
          </cell>
        </row>
        <row r="585">
          <cell r="C585" t="str">
            <v>HOSPITAL DOM HÉLDER</v>
          </cell>
          <cell r="E585" t="str">
            <v>MARIA DE FATIMA DE SOUZA LAGES</v>
          </cell>
          <cell r="F585" t="str">
            <v>2 - Outros Profissionais da Saúde</v>
          </cell>
          <cell r="G585" t="str">
            <v>7664-20</v>
          </cell>
          <cell r="H585" t="str">
            <v>03/2022</v>
          </cell>
          <cell r="J585">
            <v>140.59200000000001</v>
          </cell>
          <cell r="L585">
            <v>0</v>
          </cell>
          <cell r="M585">
            <v>0</v>
          </cell>
          <cell r="O585">
            <v>1.3540000000000001</v>
          </cell>
          <cell r="R585">
            <v>0</v>
          </cell>
          <cell r="S585">
            <v>0</v>
          </cell>
          <cell r="U585">
            <v>0</v>
          </cell>
          <cell r="Y585">
            <v>108.3532359813084</v>
          </cell>
        </row>
        <row r="586">
          <cell r="C586" t="str">
            <v>HOSPITAL DOM HÉLDER</v>
          </cell>
          <cell r="E586" t="str">
            <v>MARIA DEVIRLENE DA SILVA</v>
          </cell>
          <cell r="F586" t="str">
            <v>2 - Outros Profissionais da Saúde</v>
          </cell>
          <cell r="G586" t="str">
            <v>3222-05</v>
          </cell>
          <cell r="H586" t="str">
            <v>03/2022</v>
          </cell>
          <cell r="J586">
            <v>132.452</v>
          </cell>
          <cell r="L586">
            <v>0</v>
          </cell>
          <cell r="M586">
            <v>0</v>
          </cell>
          <cell r="O586">
            <v>1.3540000000000001</v>
          </cell>
          <cell r="R586">
            <v>351.54</v>
          </cell>
          <cell r="S586">
            <v>68.42</v>
          </cell>
          <cell r="U586">
            <v>0</v>
          </cell>
          <cell r="Y586">
            <v>108.3532359813084</v>
          </cell>
        </row>
        <row r="587">
          <cell r="C587" t="str">
            <v>HOSPITAL DOM HÉLDER</v>
          </cell>
          <cell r="E587" t="str">
            <v>MARIA DO CARMO DE SANTANA SILVA</v>
          </cell>
          <cell r="F587" t="str">
            <v>3 - Administrativo</v>
          </cell>
          <cell r="G587" t="str">
            <v>4110-10</v>
          </cell>
          <cell r="H587" t="str">
            <v>03/2022</v>
          </cell>
          <cell r="J587">
            <v>0</v>
          </cell>
          <cell r="L587">
            <v>0</v>
          </cell>
          <cell r="M587">
            <v>0</v>
          </cell>
          <cell r="O587">
            <v>0</v>
          </cell>
          <cell r="R587">
            <v>0</v>
          </cell>
          <cell r="S587">
            <v>0</v>
          </cell>
          <cell r="U587">
            <v>0</v>
          </cell>
          <cell r="Y587">
            <v>108.3532359813084</v>
          </cell>
        </row>
        <row r="588">
          <cell r="C588" t="str">
            <v>HOSPITAL DOM HÉLDER</v>
          </cell>
          <cell r="E588" t="str">
            <v>MARIA DO SOCORRO BATISTA DOS SANTOS SOUZA</v>
          </cell>
          <cell r="F588" t="str">
            <v>2 - Outros Profissionais da Saúde</v>
          </cell>
          <cell r="G588" t="str">
            <v>3222-05</v>
          </cell>
          <cell r="H588" t="str">
            <v>03/2022</v>
          </cell>
          <cell r="J588">
            <v>153.94640000000001</v>
          </cell>
          <cell r="L588">
            <v>0</v>
          </cell>
          <cell r="M588">
            <v>0</v>
          </cell>
          <cell r="O588">
            <v>1.3540000000000001</v>
          </cell>
          <cell r="R588">
            <v>274.54000000000002</v>
          </cell>
          <cell r="S588">
            <v>72.72</v>
          </cell>
          <cell r="U588">
            <v>0</v>
          </cell>
          <cell r="Y588">
            <v>108.3532359813084</v>
          </cell>
        </row>
        <row r="589">
          <cell r="C589" t="str">
            <v>HOSPITAL DOM HÉLDER</v>
          </cell>
          <cell r="E589" t="str">
            <v>MARIA DOS PRAZERES BARROS BEZERRA</v>
          </cell>
          <cell r="F589" t="str">
            <v>2 - Outros Profissionais da Saúde</v>
          </cell>
          <cell r="G589" t="str">
            <v>2237-10</v>
          </cell>
          <cell r="H589" t="str">
            <v>03/2022</v>
          </cell>
          <cell r="J589">
            <v>355.67840000000001</v>
          </cell>
          <cell r="L589">
            <v>0</v>
          </cell>
          <cell r="M589">
            <v>0</v>
          </cell>
          <cell r="O589">
            <v>1.3540000000000001</v>
          </cell>
          <cell r="R589">
            <v>0</v>
          </cell>
          <cell r="S589">
            <v>0</v>
          </cell>
          <cell r="U589">
            <v>0</v>
          </cell>
          <cell r="Y589">
            <v>108.3532359813084</v>
          </cell>
        </row>
        <row r="590">
          <cell r="C590" t="str">
            <v>HOSPITAL DOM HÉLDER</v>
          </cell>
          <cell r="E590" t="str">
            <v>MARIA EDUARDA SOARES DA SILVA</v>
          </cell>
          <cell r="F590" t="str">
            <v>3 - Administrativo</v>
          </cell>
          <cell r="G590" t="str">
            <v>4110-10</v>
          </cell>
          <cell r="H590" t="str">
            <v>03/2022</v>
          </cell>
          <cell r="J590">
            <v>142.74160000000001</v>
          </cell>
          <cell r="L590">
            <v>0</v>
          </cell>
          <cell r="M590">
            <v>0</v>
          </cell>
          <cell r="O590">
            <v>1.3540000000000001</v>
          </cell>
          <cell r="R590">
            <v>0</v>
          </cell>
          <cell r="S590">
            <v>0</v>
          </cell>
          <cell r="U590">
            <v>0</v>
          </cell>
          <cell r="Y590">
            <v>108.3532359813084</v>
          </cell>
        </row>
        <row r="591">
          <cell r="C591" t="str">
            <v>HOSPITAL DOM HÉLDER</v>
          </cell>
          <cell r="E591" t="str">
            <v>MARIA HELENA DA SILVA</v>
          </cell>
          <cell r="F591" t="str">
            <v>2 - Outros Profissionais da Saúde</v>
          </cell>
          <cell r="G591" t="str">
            <v>2235-05</v>
          </cell>
          <cell r="H591" t="str">
            <v>03/2022</v>
          </cell>
          <cell r="J591">
            <v>240.71119999999999</v>
          </cell>
          <cell r="L591">
            <v>0</v>
          </cell>
          <cell r="M591">
            <v>0</v>
          </cell>
          <cell r="O591">
            <v>2.84</v>
          </cell>
          <cell r="R591">
            <v>585.88</v>
          </cell>
          <cell r="S591">
            <v>104.87</v>
          </cell>
          <cell r="U591">
            <v>0</v>
          </cell>
          <cell r="Y591">
            <v>108.3532359813084</v>
          </cell>
        </row>
        <row r="592">
          <cell r="C592" t="str">
            <v>HOSPITAL DOM HÉLDER</v>
          </cell>
          <cell r="E592" t="str">
            <v>MARIA HELENA DA SILVA</v>
          </cell>
          <cell r="F592" t="str">
            <v>2 - Outros Profissionais da Saúde</v>
          </cell>
          <cell r="G592" t="str">
            <v>3222-05</v>
          </cell>
          <cell r="H592" t="str">
            <v>03/2022</v>
          </cell>
          <cell r="J592">
            <v>130.6088</v>
          </cell>
          <cell r="L592">
            <v>0</v>
          </cell>
          <cell r="M592">
            <v>0</v>
          </cell>
          <cell r="O592">
            <v>1.3540000000000001</v>
          </cell>
          <cell r="R592">
            <v>274.54000000000002</v>
          </cell>
          <cell r="S592">
            <v>72.72</v>
          </cell>
          <cell r="U592">
            <v>0</v>
          </cell>
          <cell r="Y592">
            <v>108.3532359813084</v>
          </cell>
        </row>
        <row r="593">
          <cell r="C593" t="str">
            <v>HOSPITAL DOM HÉLDER</v>
          </cell>
          <cell r="E593" t="str">
            <v>MARIA HELENA DA SILVA ARAUJO</v>
          </cell>
          <cell r="F593" t="str">
            <v>2 - Outros Profissionais da Saúde</v>
          </cell>
          <cell r="G593" t="str">
            <v>5211-30</v>
          </cell>
          <cell r="H593" t="str">
            <v>03/2022</v>
          </cell>
          <cell r="J593">
            <v>174.11600000000001</v>
          </cell>
          <cell r="L593">
            <v>0</v>
          </cell>
          <cell r="M593">
            <v>0</v>
          </cell>
          <cell r="O593">
            <v>1.3540000000000001</v>
          </cell>
          <cell r="R593">
            <v>51.48</v>
          </cell>
          <cell r="S593">
            <v>10.87</v>
          </cell>
          <cell r="U593">
            <v>0</v>
          </cell>
          <cell r="Y593">
            <v>108.3532359813084</v>
          </cell>
        </row>
        <row r="594">
          <cell r="C594" t="str">
            <v>HOSPITAL DOM HÉLDER</v>
          </cell>
          <cell r="E594" t="str">
            <v>MARIA ISABEL OLIVEIRA SOUSA</v>
          </cell>
          <cell r="F594" t="str">
            <v>2 - Outros Profissionais da Saúde</v>
          </cell>
          <cell r="G594" t="str">
            <v>5211-30</v>
          </cell>
          <cell r="H594" t="str">
            <v>03/2022</v>
          </cell>
          <cell r="J594">
            <v>106.83199999999999</v>
          </cell>
          <cell r="L594">
            <v>0</v>
          </cell>
          <cell r="M594">
            <v>0</v>
          </cell>
          <cell r="O594">
            <v>1.3540000000000001</v>
          </cell>
          <cell r="R594">
            <v>0</v>
          </cell>
          <cell r="S594">
            <v>0</v>
          </cell>
          <cell r="U594">
            <v>0</v>
          </cell>
          <cell r="Y594">
            <v>108.3532359813084</v>
          </cell>
        </row>
        <row r="595">
          <cell r="C595" t="str">
            <v>HOSPITAL DOM HÉLDER</v>
          </cell>
          <cell r="E595" t="str">
            <v>MARIA ISABELLA NUNES GOMES</v>
          </cell>
          <cell r="F595" t="str">
            <v>2 - Outros Profissionais da Saúde</v>
          </cell>
          <cell r="G595" t="str">
            <v>3222-05</v>
          </cell>
          <cell r="H595" t="str">
            <v>03/2022</v>
          </cell>
          <cell r="J595">
            <v>124.71120000000001</v>
          </cell>
          <cell r="L595">
            <v>0</v>
          </cell>
          <cell r="M595">
            <v>0</v>
          </cell>
          <cell r="O595">
            <v>1.3540000000000001</v>
          </cell>
          <cell r="R595">
            <v>0</v>
          </cell>
          <cell r="S595">
            <v>0</v>
          </cell>
          <cell r="U595">
            <v>0</v>
          </cell>
          <cell r="Y595">
            <v>108.3532359813084</v>
          </cell>
        </row>
        <row r="596">
          <cell r="C596" t="str">
            <v>HOSPITAL DOM HÉLDER</v>
          </cell>
          <cell r="E596" t="str">
            <v>MARIA JOSE DA SILVA</v>
          </cell>
          <cell r="F596" t="str">
            <v>2 - Outros Profissionais da Saúde</v>
          </cell>
          <cell r="G596" t="str">
            <v>3222-05</v>
          </cell>
          <cell r="H596" t="str">
            <v>03/2022</v>
          </cell>
          <cell r="J596">
            <v>142.49520000000001</v>
          </cell>
          <cell r="L596">
            <v>0</v>
          </cell>
          <cell r="M596">
            <v>0</v>
          </cell>
          <cell r="O596">
            <v>1.3540000000000001</v>
          </cell>
          <cell r="R596">
            <v>0</v>
          </cell>
          <cell r="S596">
            <v>0</v>
          </cell>
          <cell r="U596">
            <v>0</v>
          </cell>
          <cell r="Y596">
            <v>108.3532359813084</v>
          </cell>
        </row>
        <row r="597">
          <cell r="C597" t="str">
            <v>HOSPITAL DOM HÉLDER</v>
          </cell>
          <cell r="E597" t="str">
            <v>MARIA JOSE DA SILVA ALEXANDRE</v>
          </cell>
          <cell r="F597" t="str">
            <v>2 - Outros Profissionais da Saúde</v>
          </cell>
          <cell r="G597" t="str">
            <v>3222-05</v>
          </cell>
          <cell r="H597" t="str">
            <v>03/2022</v>
          </cell>
          <cell r="J597">
            <v>137.80959999999999</v>
          </cell>
          <cell r="L597">
            <v>0</v>
          </cell>
          <cell r="M597">
            <v>0</v>
          </cell>
          <cell r="O597">
            <v>1.3540000000000001</v>
          </cell>
          <cell r="R597">
            <v>522.58000000000004</v>
          </cell>
          <cell r="S597">
            <v>72.72</v>
          </cell>
          <cell r="U597">
            <v>0</v>
          </cell>
          <cell r="Y597">
            <v>108.3532359813084</v>
          </cell>
        </row>
        <row r="598">
          <cell r="C598" t="str">
            <v>HOSPITAL DOM HÉLDER</v>
          </cell>
          <cell r="E598" t="str">
            <v>MARIA JOSE RICARDO</v>
          </cell>
          <cell r="F598" t="str">
            <v>2 - Outros Profissionais da Saúde</v>
          </cell>
          <cell r="G598" t="str">
            <v>3222-05</v>
          </cell>
          <cell r="H598" t="str">
            <v>03/2022</v>
          </cell>
          <cell r="J598">
            <v>149.56479999999999</v>
          </cell>
          <cell r="L598">
            <v>0</v>
          </cell>
          <cell r="M598">
            <v>0</v>
          </cell>
          <cell r="O598">
            <v>1.3540000000000001</v>
          </cell>
          <cell r="R598">
            <v>351.54</v>
          </cell>
          <cell r="S598">
            <v>62.54</v>
          </cell>
          <cell r="U598">
            <v>0</v>
          </cell>
          <cell r="Y598">
            <v>108.3532359813084</v>
          </cell>
        </row>
        <row r="599">
          <cell r="C599" t="str">
            <v>HOSPITAL DOM HÉLDER</v>
          </cell>
          <cell r="E599" t="str">
            <v>MARIA JULYANA DO NASCIMENTO SANTOS CAVALCANTE</v>
          </cell>
          <cell r="F599" t="str">
            <v>2 - Outros Profissionais da Saúde</v>
          </cell>
          <cell r="G599" t="str">
            <v>2236-05</v>
          </cell>
          <cell r="H599" t="str">
            <v>03/2022</v>
          </cell>
          <cell r="J599">
            <v>198.4016</v>
          </cell>
          <cell r="L599">
            <v>0</v>
          </cell>
          <cell r="M599">
            <v>0</v>
          </cell>
          <cell r="O599">
            <v>2.84</v>
          </cell>
          <cell r="R599">
            <v>0</v>
          </cell>
          <cell r="S599">
            <v>0</v>
          </cell>
          <cell r="U599">
            <v>0</v>
          </cell>
          <cell r="Y599">
            <v>108.3532359813084</v>
          </cell>
        </row>
        <row r="600">
          <cell r="C600" t="str">
            <v>HOSPITAL DOM HÉLDER</v>
          </cell>
          <cell r="E600" t="str">
            <v>MARIA JURACI SOARES DA SILVA</v>
          </cell>
          <cell r="F600" t="str">
            <v>2 - Outros Profissionais da Saúde</v>
          </cell>
          <cell r="G600" t="str">
            <v>3222-05</v>
          </cell>
          <cell r="H600" t="str">
            <v>03/2022</v>
          </cell>
          <cell r="J600">
            <v>133.59360000000001</v>
          </cell>
          <cell r="L600">
            <v>0</v>
          </cell>
          <cell r="M600">
            <v>0</v>
          </cell>
          <cell r="O600">
            <v>1.3540000000000001</v>
          </cell>
          <cell r="R600">
            <v>0</v>
          </cell>
          <cell r="S600">
            <v>0</v>
          </cell>
          <cell r="U600">
            <v>0</v>
          </cell>
          <cell r="Y600">
            <v>108.3532359813084</v>
          </cell>
        </row>
        <row r="601">
          <cell r="C601" t="str">
            <v>HOSPITAL DOM HÉLDER</v>
          </cell>
          <cell r="E601" t="str">
            <v>MARIA LADJANE LOFIEGO GODOY</v>
          </cell>
          <cell r="F601" t="str">
            <v>2 - Outros Profissionais da Saúde</v>
          </cell>
          <cell r="G601" t="str">
            <v>3222-05</v>
          </cell>
          <cell r="H601" t="str">
            <v>03/2022</v>
          </cell>
          <cell r="J601">
            <v>163.51519999999999</v>
          </cell>
          <cell r="L601">
            <v>0</v>
          </cell>
          <cell r="M601">
            <v>0</v>
          </cell>
          <cell r="O601">
            <v>1.3540000000000001</v>
          </cell>
          <cell r="R601">
            <v>0</v>
          </cell>
          <cell r="S601">
            <v>0</v>
          </cell>
          <cell r="U601">
            <v>0</v>
          </cell>
          <cell r="Y601">
            <v>108.3532359813084</v>
          </cell>
        </row>
        <row r="602">
          <cell r="C602" t="str">
            <v>HOSPITAL DOM HÉLDER</v>
          </cell>
          <cell r="E602" t="str">
            <v>MARIA LUCIA BEZERRA BARROS DO NASCIMENTO</v>
          </cell>
          <cell r="F602" t="str">
            <v>2 - Outros Profissionais da Saúde</v>
          </cell>
          <cell r="G602" t="str">
            <v>3222-05</v>
          </cell>
          <cell r="H602" t="str">
            <v>03/2022</v>
          </cell>
          <cell r="J602">
            <v>125.1696</v>
          </cell>
          <cell r="L602">
            <v>0</v>
          </cell>
          <cell r="M602">
            <v>0</v>
          </cell>
          <cell r="O602">
            <v>1.3540000000000001</v>
          </cell>
          <cell r="R602">
            <v>374.97</v>
          </cell>
          <cell r="S602">
            <v>66.900000000000006</v>
          </cell>
          <cell r="U602">
            <v>0</v>
          </cell>
          <cell r="Y602">
            <v>108.3532359813084</v>
          </cell>
        </row>
        <row r="603">
          <cell r="C603" t="str">
            <v>HOSPITAL DOM HÉLDER</v>
          </cell>
          <cell r="E603" t="str">
            <v>MARIA NEUMA PATRICIO GODE</v>
          </cell>
          <cell r="F603" t="str">
            <v>3 - Administrativo</v>
          </cell>
          <cell r="G603" t="str">
            <v>4110-10</v>
          </cell>
          <cell r="H603" t="str">
            <v>03/2022</v>
          </cell>
          <cell r="J603">
            <v>203.9248</v>
          </cell>
          <cell r="L603">
            <v>0</v>
          </cell>
          <cell r="M603">
            <v>0</v>
          </cell>
          <cell r="O603">
            <v>1.3540000000000001</v>
          </cell>
          <cell r="R603">
            <v>0</v>
          </cell>
          <cell r="S603">
            <v>0</v>
          </cell>
          <cell r="U603">
            <v>0</v>
          </cell>
          <cell r="Y603">
            <v>108.3532359813084</v>
          </cell>
        </row>
        <row r="604">
          <cell r="C604" t="str">
            <v>HOSPITAL DOM HÉLDER</v>
          </cell>
          <cell r="E604" t="str">
            <v>MARIA PAULINA DA SILVA</v>
          </cell>
          <cell r="F604" t="str">
            <v>2 - Outros Profissionais da Saúde</v>
          </cell>
          <cell r="G604" t="str">
            <v>3222-05</v>
          </cell>
          <cell r="H604" t="str">
            <v>03/2022</v>
          </cell>
          <cell r="J604">
            <v>145.44</v>
          </cell>
          <cell r="L604">
            <v>0</v>
          </cell>
          <cell r="M604">
            <v>0</v>
          </cell>
          <cell r="O604">
            <v>1.3540000000000001</v>
          </cell>
          <cell r="R604">
            <v>394.63</v>
          </cell>
          <cell r="S604">
            <v>72.72</v>
          </cell>
          <cell r="U604">
            <v>0</v>
          </cell>
          <cell r="Y604">
            <v>108.3532359813084</v>
          </cell>
        </row>
        <row r="605">
          <cell r="C605" t="str">
            <v>HOSPITAL DOM HÉLDER</v>
          </cell>
          <cell r="E605" t="str">
            <v>MARIA RAYANE BARROS DA SILVA</v>
          </cell>
          <cell r="F605" t="str">
            <v>3 - Administrativo</v>
          </cell>
          <cell r="G605" t="str">
            <v>4110-10</v>
          </cell>
          <cell r="H605" t="str">
            <v>03/2022</v>
          </cell>
          <cell r="J605">
            <v>12.004200000000001</v>
          </cell>
          <cell r="L605">
            <v>0</v>
          </cell>
          <cell r="M605">
            <v>0</v>
          </cell>
          <cell r="O605">
            <v>1.3540000000000001</v>
          </cell>
          <cell r="R605">
            <v>446.74</v>
          </cell>
          <cell r="S605">
            <v>32.72</v>
          </cell>
          <cell r="U605">
            <v>0</v>
          </cell>
          <cell r="Y605">
            <v>108.3532359813084</v>
          </cell>
        </row>
        <row r="606">
          <cell r="C606" t="str">
            <v>HOSPITAL DOM HÉLDER</v>
          </cell>
          <cell r="E606" t="str">
            <v>MARIA REGINA SILVA DE SATURNO</v>
          </cell>
          <cell r="F606" t="str">
            <v>3 - Administrativo</v>
          </cell>
          <cell r="G606" t="str">
            <v>1421-05</v>
          </cell>
          <cell r="H606" t="str">
            <v>03/2022</v>
          </cell>
          <cell r="J606">
            <v>394.24079999999998</v>
          </cell>
          <cell r="L606">
            <v>0</v>
          </cell>
          <cell r="M606">
            <v>0</v>
          </cell>
          <cell r="O606">
            <v>1.3540000000000001</v>
          </cell>
          <cell r="R606">
            <v>0</v>
          </cell>
          <cell r="S606">
            <v>0</v>
          </cell>
          <cell r="U606">
            <v>0</v>
          </cell>
          <cell r="Y606">
            <v>108.3532359813084</v>
          </cell>
        </row>
        <row r="607">
          <cell r="C607" t="str">
            <v>HOSPITAL DOM HÉLDER</v>
          </cell>
          <cell r="E607" t="str">
            <v>MARIA ROSALIA LIMA DE OLIVEIRA</v>
          </cell>
          <cell r="F607" t="str">
            <v>2 - Outros Profissionais da Saúde</v>
          </cell>
          <cell r="G607" t="str">
            <v>3222-05</v>
          </cell>
          <cell r="H607" t="str">
            <v>03/2022</v>
          </cell>
          <cell r="J607">
            <v>135.05520000000001</v>
          </cell>
          <cell r="L607">
            <v>0</v>
          </cell>
          <cell r="M607">
            <v>0</v>
          </cell>
          <cell r="O607">
            <v>1.3540000000000001</v>
          </cell>
          <cell r="R607">
            <v>424.6</v>
          </cell>
          <cell r="S607">
            <v>72.72</v>
          </cell>
          <cell r="U607">
            <v>0</v>
          </cell>
          <cell r="Y607">
            <v>108.3532359813084</v>
          </cell>
        </row>
        <row r="608">
          <cell r="C608" t="str">
            <v>HOSPITAL DOM HÉLDER</v>
          </cell>
          <cell r="E608" t="str">
            <v>MARIA STEPHANIA DA SILVA DE ASSIS</v>
          </cell>
          <cell r="F608" t="str">
            <v>2 - Outros Profissionais da Saúde</v>
          </cell>
          <cell r="G608" t="str">
            <v>3222-05</v>
          </cell>
          <cell r="H608" t="str">
            <v>03/2022</v>
          </cell>
          <cell r="J608">
            <v>126.048</v>
          </cell>
          <cell r="L608">
            <v>0</v>
          </cell>
          <cell r="M608">
            <v>0</v>
          </cell>
          <cell r="O608">
            <v>1.3540000000000001</v>
          </cell>
          <cell r="R608">
            <v>351.54</v>
          </cell>
          <cell r="S608">
            <v>55.27</v>
          </cell>
          <cell r="U608">
            <v>0</v>
          </cell>
          <cell r="Y608">
            <v>108.3532359813084</v>
          </cell>
        </row>
        <row r="609">
          <cell r="C609" t="str">
            <v>HOSPITAL DOM HÉLDER</v>
          </cell>
          <cell r="E609" t="str">
            <v>MARIA SUELENE SILVA ESTEVAO</v>
          </cell>
          <cell r="F609" t="str">
            <v>2 - Outros Profissionais da Saúde</v>
          </cell>
          <cell r="G609" t="str">
            <v>3222-05</v>
          </cell>
          <cell r="H609" t="str">
            <v>03/2022</v>
          </cell>
          <cell r="J609">
            <v>144.46879999999999</v>
          </cell>
          <cell r="L609">
            <v>0</v>
          </cell>
          <cell r="M609">
            <v>0</v>
          </cell>
          <cell r="O609">
            <v>1.3540000000000001</v>
          </cell>
          <cell r="R609">
            <v>0</v>
          </cell>
          <cell r="S609">
            <v>0</v>
          </cell>
          <cell r="U609">
            <v>0</v>
          </cell>
          <cell r="Y609">
            <v>108.3532359813084</v>
          </cell>
        </row>
        <row r="610">
          <cell r="C610" t="str">
            <v>HOSPITAL DOM HÉLDER</v>
          </cell>
          <cell r="E610" t="str">
            <v>MARIA VANESSA VENCESLAU</v>
          </cell>
          <cell r="F610" t="str">
            <v>2 - Outros Profissionais da Saúde</v>
          </cell>
          <cell r="G610" t="str">
            <v>5211-30</v>
          </cell>
          <cell r="H610" t="str">
            <v>03/2022</v>
          </cell>
          <cell r="J610">
            <v>106.8608</v>
          </cell>
          <cell r="L610">
            <v>0</v>
          </cell>
          <cell r="M610">
            <v>0</v>
          </cell>
          <cell r="O610">
            <v>1.3540000000000001</v>
          </cell>
          <cell r="R610">
            <v>257.37</v>
          </cell>
          <cell r="S610">
            <v>65.45</v>
          </cell>
          <cell r="U610">
            <v>62.49</v>
          </cell>
          <cell r="X610" t="str">
            <v>AUXÍLIO CRECHE</v>
          </cell>
          <cell r="Y610">
            <v>108.3532359813084</v>
          </cell>
        </row>
        <row r="611">
          <cell r="C611" t="str">
            <v>HOSPITAL DOM HÉLDER</v>
          </cell>
          <cell r="E611" t="str">
            <v>MARIA VERONICA DE LIMA MENEZES</v>
          </cell>
          <cell r="F611" t="str">
            <v>2 - Outros Profissionais da Saúde</v>
          </cell>
          <cell r="G611" t="str">
            <v>3222-05</v>
          </cell>
          <cell r="H611" t="str">
            <v>03/2022</v>
          </cell>
          <cell r="J611">
            <v>108.59520000000001</v>
          </cell>
          <cell r="L611">
            <v>0</v>
          </cell>
          <cell r="M611">
            <v>0</v>
          </cell>
          <cell r="O611">
            <v>1.3540000000000001</v>
          </cell>
          <cell r="R611">
            <v>1078.02</v>
          </cell>
          <cell r="S611">
            <v>69.33</v>
          </cell>
          <cell r="U611">
            <v>0</v>
          </cell>
          <cell r="Y611">
            <v>108.3532359813084</v>
          </cell>
        </row>
        <row r="612">
          <cell r="C612" t="str">
            <v>HOSPITAL DOM HÉLDER</v>
          </cell>
          <cell r="E612" t="str">
            <v>MARIA VITORIA SILVA LIMA</v>
          </cell>
          <cell r="F612" t="str">
            <v>3 - Administrativo</v>
          </cell>
          <cell r="G612" t="str">
            <v>4110-10</v>
          </cell>
          <cell r="H612" t="str">
            <v>03/2022</v>
          </cell>
          <cell r="J612">
            <v>159.4256</v>
          </cell>
          <cell r="L612">
            <v>0</v>
          </cell>
          <cell r="M612">
            <v>0</v>
          </cell>
          <cell r="O612">
            <v>1.3540000000000001</v>
          </cell>
          <cell r="R612">
            <v>539.01</v>
          </cell>
          <cell r="S612">
            <v>72.72</v>
          </cell>
          <cell r="U612">
            <v>0</v>
          </cell>
          <cell r="Y612">
            <v>108.3532359813084</v>
          </cell>
        </row>
        <row r="613">
          <cell r="C613" t="str">
            <v>HOSPITAL DOM HÉLDER</v>
          </cell>
          <cell r="E613" t="str">
            <v>MARIANA DE OLIVEIRA SANTOS CABRAL</v>
          </cell>
          <cell r="F613" t="str">
            <v>3 - Administrativo</v>
          </cell>
          <cell r="G613" t="str">
            <v>1312-10</v>
          </cell>
          <cell r="H613" t="str">
            <v>03/2022</v>
          </cell>
          <cell r="J613">
            <v>391.68720000000002</v>
          </cell>
          <cell r="L613">
            <v>0</v>
          </cell>
          <cell r="M613">
            <v>0</v>
          </cell>
          <cell r="O613">
            <v>1.3540000000000001</v>
          </cell>
          <cell r="R613">
            <v>0</v>
          </cell>
          <cell r="S613">
            <v>0</v>
          </cell>
          <cell r="U613">
            <v>0</v>
          </cell>
          <cell r="Y613">
            <v>108.3532359813084</v>
          </cell>
        </row>
        <row r="614">
          <cell r="C614" t="str">
            <v>HOSPITAL DOM HÉLDER</v>
          </cell>
          <cell r="E614" t="str">
            <v>MARIANA IENNACO DE SIQUEIRA CAMPOS</v>
          </cell>
          <cell r="F614" t="str">
            <v>1 - Médico</v>
          </cell>
          <cell r="G614" t="str">
            <v>2253-10</v>
          </cell>
          <cell r="H614" t="str">
            <v>03/2022</v>
          </cell>
          <cell r="J614">
            <v>452.19200000000001</v>
          </cell>
          <cell r="L614">
            <v>0</v>
          </cell>
          <cell r="M614">
            <v>0</v>
          </cell>
          <cell r="O614">
            <v>10.83</v>
          </cell>
          <cell r="R614">
            <v>0</v>
          </cell>
          <cell r="S614">
            <v>0</v>
          </cell>
          <cell r="U614">
            <v>0</v>
          </cell>
          <cell r="Y614">
            <v>108.3532359813084</v>
          </cell>
        </row>
        <row r="615">
          <cell r="C615" t="str">
            <v>HOSPITAL DOM HÉLDER</v>
          </cell>
          <cell r="E615" t="str">
            <v>MARIANA VIANA DA SILVA</v>
          </cell>
          <cell r="F615" t="str">
            <v>3 - Administrativo</v>
          </cell>
          <cell r="G615" t="str">
            <v>4110-10</v>
          </cell>
          <cell r="H615" t="str">
            <v>03/2022</v>
          </cell>
          <cell r="J615">
            <v>0</v>
          </cell>
          <cell r="L615">
            <v>0</v>
          </cell>
          <cell r="M615">
            <v>0</v>
          </cell>
          <cell r="O615">
            <v>1.3540000000000001</v>
          </cell>
          <cell r="R615">
            <v>0</v>
          </cell>
          <cell r="S615">
            <v>0</v>
          </cell>
          <cell r="U615">
            <v>0</v>
          </cell>
          <cell r="Y615">
            <v>108.3532359813084</v>
          </cell>
        </row>
        <row r="616">
          <cell r="C616" t="str">
            <v>HOSPITAL DOM HÉLDER</v>
          </cell>
          <cell r="E616" t="str">
            <v>MARILIA DO NASCIMENTO SANTOS</v>
          </cell>
          <cell r="F616" t="str">
            <v>2 - Outros Profissionais da Saúde</v>
          </cell>
          <cell r="G616" t="str">
            <v>3222-05</v>
          </cell>
          <cell r="H616" t="str">
            <v>03/2022</v>
          </cell>
          <cell r="J616">
            <v>282.01920000000001</v>
          </cell>
          <cell r="L616">
            <v>0</v>
          </cell>
          <cell r="M616">
            <v>0</v>
          </cell>
          <cell r="O616">
            <v>1.3540000000000001</v>
          </cell>
          <cell r="R616">
            <v>0</v>
          </cell>
          <cell r="S616">
            <v>0</v>
          </cell>
          <cell r="U616">
            <v>0</v>
          </cell>
          <cell r="Y616">
            <v>108.3532359813084</v>
          </cell>
        </row>
        <row r="617">
          <cell r="C617" t="str">
            <v>HOSPITAL DOM HÉLDER</v>
          </cell>
          <cell r="E617" t="str">
            <v>MARINALVA MAXIMINO QUEIROZ DE CARVALHO</v>
          </cell>
          <cell r="F617" t="str">
            <v>2 - Outros Profissionais da Saúde</v>
          </cell>
          <cell r="G617" t="str">
            <v>3241-15</v>
          </cell>
          <cell r="H617" t="str">
            <v>03/2022</v>
          </cell>
          <cell r="J617">
            <v>247.26560000000001</v>
          </cell>
          <cell r="L617">
            <v>0</v>
          </cell>
          <cell r="M617">
            <v>0</v>
          </cell>
          <cell r="O617">
            <v>1.3540000000000001</v>
          </cell>
          <cell r="R617">
            <v>210.91</v>
          </cell>
          <cell r="S617">
            <v>62.7</v>
          </cell>
          <cell r="U617">
            <v>0</v>
          </cell>
          <cell r="Y617">
            <v>108.3532359813084</v>
          </cell>
        </row>
        <row r="618">
          <cell r="C618" t="str">
            <v>HOSPITAL DOM HÉLDER</v>
          </cell>
          <cell r="E618" t="str">
            <v>MARINEIDE JULIA CAVALCANTE SILVA</v>
          </cell>
          <cell r="F618" t="str">
            <v>2 - Outros Profissionais da Saúde</v>
          </cell>
          <cell r="G618" t="str">
            <v>3222-05</v>
          </cell>
          <cell r="H618" t="str">
            <v>03/2022</v>
          </cell>
          <cell r="J618">
            <v>141.976</v>
          </cell>
          <cell r="L618">
            <v>0</v>
          </cell>
          <cell r="M618">
            <v>0</v>
          </cell>
          <cell r="O618">
            <v>1.3540000000000001</v>
          </cell>
          <cell r="R618">
            <v>351.54</v>
          </cell>
          <cell r="S618">
            <v>72.72</v>
          </cell>
          <cell r="U618">
            <v>0</v>
          </cell>
          <cell r="Y618">
            <v>108.3532359813084</v>
          </cell>
        </row>
        <row r="619">
          <cell r="C619" t="str">
            <v>HOSPITAL DOM HÉLDER</v>
          </cell>
          <cell r="E619" t="str">
            <v>MARIZA MARIA DE SOUZA SANTOS</v>
          </cell>
          <cell r="F619" t="str">
            <v>3 - Administrativo</v>
          </cell>
          <cell r="G619" t="str">
            <v>4110-10</v>
          </cell>
          <cell r="H619" t="str">
            <v>03/2022</v>
          </cell>
          <cell r="J619">
            <v>101.8456</v>
          </cell>
          <cell r="L619">
            <v>0</v>
          </cell>
          <cell r="M619">
            <v>0</v>
          </cell>
          <cell r="O619">
            <v>1.3540000000000001</v>
          </cell>
          <cell r="R619">
            <v>257.37</v>
          </cell>
          <cell r="S619">
            <v>69.81</v>
          </cell>
          <cell r="U619">
            <v>0</v>
          </cell>
          <cell r="Y619">
            <v>108.3532359813084</v>
          </cell>
        </row>
        <row r="620">
          <cell r="C620" t="str">
            <v>HOSPITAL DOM HÉLDER</v>
          </cell>
          <cell r="E620" t="str">
            <v>MARKEDONIS ALMEIDA DA SILVA</v>
          </cell>
          <cell r="F620" t="str">
            <v>2 - Outros Profissionais da Saúde</v>
          </cell>
          <cell r="G620" t="str">
            <v>2236-05</v>
          </cell>
          <cell r="H620" t="str">
            <v>03/2022</v>
          </cell>
          <cell r="J620">
            <v>243.3672</v>
          </cell>
          <cell r="L620">
            <v>0</v>
          </cell>
          <cell r="M620">
            <v>0</v>
          </cell>
          <cell r="O620">
            <v>2.84</v>
          </cell>
          <cell r="R620">
            <v>0</v>
          </cell>
          <cell r="S620">
            <v>0</v>
          </cell>
          <cell r="U620">
            <v>0</v>
          </cell>
          <cell r="Y620">
            <v>108.3532359813084</v>
          </cell>
        </row>
        <row r="621">
          <cell r="C621" t="str">
            <v>HOSPITAL DOM HÉLDER</v>
          </cell>
          <cell r="E621" t="str">
            <v>MARY EVELYN OLIVEIRA DE SANTANA LIMA</v>
          </cell>
          <cell r="F621" t="str">
            <v>3 - Administrativo</v>
          </cell>
          <cell r="G621" t="str">
            <v>4110-10</v>
          </cell>
          <cell r="H621" t="str">
            <v>03/2022</v>
          </cell>
          <cell r="J621">
            <v>112.2312</v>
          </cell>
          <cell r="L621">
            <v>0</v>
          </cell>
          <cell r="M621">
            <v>0</v>
          </cell>
          <cell r="O621">
            <v>1.3540000000000001</v>
          </cell>
          <cell r="R621">
            <v>0</v>
          </cell>
          <cell r="S621">
            <v>0</v>
          </cell>
          <cell r="U621">
            <v>0</v>
          </cell>
          <cell r="Y621">
            <v>108.3532359813084</v>
          </cell>
        </row>
        <row r="622">
          <cell r="C622" t="str">
            <v>HOSPITAL DOM HÉLDER</v>
          </cell>
          <cell r="E622" t="str">
            <v>MAURILI MARIANA SILVA LIMA</v>
          </cell>
          <cell r="F622" t="str">
            <v>3 - Administrativo</v>
          </cell>
          <cell r="G622" t="str">
            <v>4110-10</v>
          </cell>
          <cell r="H622" t="str">
            <v>03/2022</v>
          </cell>
          <cell r="J622">
            <v>96.093600000000009</v>
          </cell>
          <cell r="L622">
            <v>0</v>
          </cell>
          <cell r="M622">
            <v>0</v>
          </cell>
          <cell r="O622">
            <v>1.3540000000000001</v>
          </cell>
          <cell r="R622">
            <v>128.69</v>
          </cell>
          <cell r="S622">
            <v>67.87</v>
          </cell>
          <cell r="U622">
            <v>0</v>
          </cell>
          <cell r="Y622">
            <v>108.3532359813084</v>
          </cell>
        </row>
        <row r="623">
          <cell r="C623" t="str">
            <v>HOSPITAL DOM HÉLDER</v>
          </cell>
          <cell r="E623" t="str">
            <v>MAURISIA CONCEICAO DE OLIVEIRA SANTANA</v>
          </cell>
          <cell r="F623" t="str">
            <v>2 - Outros Profissionais da Saúde</v>
          </cell>
          <cell r="G623" t="str">
            <v>3222-05</v>
          </cell>
          <cell r="H623" t="str">
            <v>03/2022</v>
          </cell>
          <cell r="J623">
            <v>197.1472</v>
          </cell>
          <cell r="L623">
            <v>0</v>
          </cell>
          <cell r="M623">
            <v>0</v>
          </cell>
          <cell r="O623">
            <v>1.3540000000000001</v>
          </cell>
          <cell r="R623">
            <v>0</v>
          </cell>
          <cell r="S623">
            <v>0</v>
          </cell>
          <cell r="U623">
            <v>0</v>
          </cell>
          <cell r="Y623">
            <v>108.3532359813084</v>
          </cell>
        </row>
        <row r="624">
          <cell r="C624" t="str">
            <v>HOSPITAL DOM HÉLDER</v>
          </cell>
          <cell r="E624" t="str">
            <v>MAXA BLEYA GALDINO DO CARMO</v>
          </cell>
          <cell r="F624" t="str">
            <v>2 - Outros Profissionais da Saúde</v>
          </cell>
          <cell r="G624" t="str">
            <v>2234-05</v>
          </cell>
          <cell r="H624" t="str">
            <v>03/2022</v>
          </cell>
          <cell r="J624">
            <v>400.46640000000002</v>
          </cell>
          <cell r="L624">
            <v>0</v>
          </cell>
          <cell r="M624">
            <v>0</v>
          </cell>
          <cell r="O624">
            <v>1.3540000000000001</v>
          </cell>
          <cell r="R624">
            <v>0</v>
          </cell>
          <cell r="S624">
            <v>0</v>
          </cell>
          <cell r="U624">
            <v>0</v>
          </cell>
          <cell r="Y624">
            <v>108.3532359813084</v>
          </cell>
        </row>
        <row r="625">
          <cell r="C625" t="str">
            <v>HOSPITAL DOM HÉLDER</v>
          </cell>
          <cell r="E625" t="str">
            <v>MAYARA ANDREZA DE SOUZA</v>
          </cell>
          <cell r="F625" t="str">
            <v>2 - Outros Profissionais da Saúde</v>
          </cell>
          <cell r="G625" t="str">
            <v>3222-05</v>
          </cell>
          <cell r="H625" t="str">
            <v>03/2022</v>
          </cell>
          <cell r="J625">
            <v>127.26479999999999</v>
          </cell>
          <cell r="L625">
            <v>0</v>
          </cell>
          <cell r="M625">
            <v>0</v>
          </cell>
          <cell r="O625">
            <v>1.3540000000000001</v>
          </cell>
          <cell r="R625">
            <v>703.05</v>
          </cell>
          <cell r="S625">
            <v>70.78</v>
          </cell>
          <cell r="U625">
            <v>0</v>
          </cell>
          <cell r="Y625">
            <v>108.3532359813084</v>
          </cell>
        </row>
        <row r="626">
          <cell r="C626" t="str">
            <v>HOSPITAL DOM HÉLDER</v>
          </cell>
          <cell r="E626" t="str">
            <v>MAYARA MARIA DOS SANTOS</v>
          </cell>
          <cell r="F626" t="str">
            <v>3 - Administrativo</v>
          </cell>
          <cell r="G626" t="str">
            <v>4110-10</v>
          </cell>
          <cell r="H626" t="str">
            <v>03/2022</v>
          </cell>
          <cell r="J626">
            <v>12.12</v>
          </cell>
          <cell r="L626">
            <v>0</v>
          </cell>
          <cell r="M626">
            <v>0</v>
          </cell>
          <cell r="O626">
            <v>1.3540000000000001</v>
          </cell>
          <cell r="R626">
            <v>0</v>
          </cell>
          <cell r="S626">
            <v>0</v>
          </cell>
          <cell r="U626">
            <v>0</v>
          </cell>
          <cell r="Y626">
            <v>108.3532359813084</v>
          </cell>
        </row>
        <row r="627">
          <cell r="C627" t="str">
            <v>HOSPITAL DOM HÉLDER</v>
          </cell>
          <cell r="E627" t="str">
            <v>MAYARA MARIA SILVA DE ABREU</v>
          </cell>
          <cell r="F627" t="str">
            <v>2 - Outros Profissionais da Saúde</v>
          </cell>
          <cell r="G627" t="str">
            <v>3222-05</v>
          </cell>
          <cell r="H627" t="str">
            <v>03/2022</v>
          </cell>
          <cell r="J627">
            <v>116.352</v>
          </cell>
          <cell r="L627">
            <v>0</v>
          </cell>
          <cell r="M627">
            <v>0</v>
          </cell>
          <cell r="O627">
            <v>1.3540000000000001</v>
          </cell>
          <cell r="R627">
            <v>304.67</v>
          </cell>
          <cell r="S627">
            <v>66.900000000000006</v>
          </cell>
          <cell r="U627">
            <v>0</v>
          </cell>
          <cell r="Y627">
            <v>108.3532359813084</v>
          </cell>
        </row>
        <row r="628">
          <cell r="C628" t="str">
            <v>HOSPITAL DOM HÉLDER</v>
          </cell>
          <cell r="E628" t="str">
            <v>MAYRA MARIA DE LOURDES SILVA DE MELO SANTOS</v>
          </cell>
          <cell r="F628" t="str">
            <v>2 - Outros Profissionais da Saúde</v>
          </cell>
          <cell r="G628" t="str">
            <v>2235-05</v>
          </cell>
          <cell r="H628" t="str">
            <v>03/2022</v>
          </cell>
          <cell r="J628">
            <v>271.24239999999998</v>
          </cell>
          <cell r="L628">
            <v>0</v>
          </cell>
          <cell r="M628">
            <v>0</v>
          </cell>
          <cell r="O628">
            <v>2.84</v>
          </cell>
          <cell r="R628">
            <v>721.89</v>
          </cell>
          <cell r="S628">
            <v>121.97</v>
          </cell>
          <cell r="U628">
            <v>99.84</v>
          </cell>
          <cell r="X628" t="str">
            <v>AUXÍLIO CRECHE</v>
          </cell>
          <cell r="Y628">
            <v>108.3532359813084</v>
          </cell>
        </row>
        <row r="629">
          <cell r="C629" t="str">
            <v>HOSPITAL DOM HÉLDER</v>
          </cell>
          <cell r="E629" t="str">
            <v>MAYSA ALVES CORREIA</v>
          </cell>
          <cell r="F629" t="str">
            <v>2 - Outros Profissionais da Saúde</v>
          </cell>
          <cell r="G629" t="str">
            <v>3222-05</v>
          </cell>
          <cell r="H629" t="str">
            <v>03/2022</v>
          </cell>
          <cell r="J629">
            <v>0</v>
          </cell>
          <cell r="L629">
            <v>0</v>
          </cell>
          <cell r="M629">
            <v>0</v>
          </cell>
          <cell r="O629">
            <v>0</v>
          </cell>
          <cell r="R629">
            <v>0</v>
          </cell>
          <cell r="S629">
            <v>0</v>
          </cell>
          <cell r="U629">
            <v>0</v>
          </cell>
          <cell r="Y629">
            <v>108.3532359813084</v>
          </cell>
        </row>
        <row r="630">
          <cell r="C630" t="str">
            <v>HOSPITAL DOM HÉLDER</v>
          </cell>
          <cell r="E630" t="str">
            <v>MELQUISEDEQUE DE SOUSA SABINO</v>
          </cell>
          <cell r="F630" t="str">
            <v>3 - Administrativo</v>
          </cell>
          <cell r="G630" t="str">
            <v>4110-10</v>
          </cell>
          <cell r="H630" t="str">
            <v>03/2022</v>
          </cell>
          <cell r="J630">
            <v>163.9016</v>
          </cell>
          <cell r="L630">
            <v>0</v>
          </cell>
          <cell r="M630">
            <v>0</v>
          </cell>
          <cell r="O630">
            <v>1.3540000000000001</v>
          </cell>
          <cell r="R630">
            <v>0</v>
          </cell>
          <cell r="S630">
            <v>0</v>
          </cell>
          <cell r="U630">
            <v>0</v>
          </cell>
          <cell r="Y630">
            <v>108.3532359813084</v>
          </cell>
        </row>
        <row r="631">
          <cell r="C631" t="str">
            <v>HOSPITAL DOM HÉLDER</v>
          </cell>
          <cell r="E631" t="str">
            <v>MENANDRO BEZERRA DE MELO MARTINS</v>
          </cell>
          <cell r="F631" t="str">
            <v>1 - Médico</v>
          </cell>
          <cell r="G631" t="str">
            <v>2252-25</v>
          </cell>
          <cell r="H631" t="str">
            <v>03/2022</v>
          </cell>
          <cell r="J631">
            <v>791.15200000000004</v>
          </cell>
          <cell r="L631">
            <v>0</v>
          </cell>
          <cell r="M631">
            <v>0</v>
          </cell>
          <cell r="O631">
            <v>1.3540000000000001</v>
          </cell>
          <cell r="R631">
            <v>0</v>
          </cell>
          <cell r="S631">
            <v>0</v>
          </cell>
          <cell r="U631">
            <v>0</v>
          </cell>
          <cell r="Y631">
            <v>108.3532359813084</v>
          </cell>
        </row>
        <row r="632">
          <cell r="C632" t="str">
            <v>HOSPITAL DOM HÉLDER</v>
          </cell>
          <cell r="E632" t="str">
            <v>MERCIA CRISTINA DA SILVA</v>
          </cell>
          <cell r="F632" t="str">
            <v>2 - Outros Profissionais da Saúde</v>
          </cell>
          <cell r="G632" t="str">
            <v>3222-05</v>
          </cell>
          <cell r="H632" t="str">
            <v>03/2022</v>
          </cell>
          <cell r="J632">
            <v>112.4736</v>
          </cell>
          <cell r="L632">
            <v>0</v>
          </cell>
          <cell r="M632">
            <v>0</v>
          </cell>
          <cell r="O632">
            <v>1.3540000000000001</v>
          </cell>
          <cell r="R632">
            <v>0</v>
          </cell>
          <cell r="S632">
            <v>70.3</v>
          </cell>
          <cell r="U632">
            <v>0</v>
          </cell>
          <cell r="Y632">
            <v>108.3532359813084</v>
          </cell>
        </row>
        <row r="633">
          <cell r="C633" t="str">
            <v>HOSPITAL DOM HÉLDER</v>
          </cell>
          <cell r="E633" t="str">
            <v>MERCIA DA SILVA CAETANO</v>
          </cell>
          <cell r="F633" t="str">
            <v>2 - Outros Profissionais da Saúde</v>
          </cell>
          <cell r="G633" t="str">
            <v>2235-05</v>
          </cell>
          <cell r="H633" t="str">
            <v>03/2022</v>
          </cell>
          <cell r="J633">
            <v>267.06959999999998</v>
          </cell>
          <cell r="L633">
            <v>0</v>
          </cell>
          <cell r="M633">
            <v>0</v>
          </cell>
          <cell r="O633">
            <v>2.84</v>
          </cell>
          <cell r="R633">
            <v>0</v>
          </cell>
          <cell r="S633">
            <v>0</v>
          </cell>
          <cell r="U633">
            <v>0</v>
          </cell>
          <cell r="Y633">
            <v>108.3532359813084</v>
          </cell>
        </row>
        <row r="634">
          <cell r="C634" t="str">
            <v>HOSPITAL DOM HÉLDER</v>
          </cell>
          <cell r="E634" t="str">
            <v>MERCIA ELIZABETE DA SILVA</v>
          </cell>
          <cell r="F634" t="str">
            <v>2 - Outros Profissionais da Saúde</v>
          </cell>
          <cell r="G634" t="str">
            <v>3222-05</v>
          </cell>
          <cell r="H634" t="str">
            <v>03/2022</v>
          </cell>
          <cell r="J634">
            <v>134.74</v>
          </cell>
          <cell r="L634">
            <v>0</v>
          </cell>
          <cell r="M634">
            <v>0</v>
          </cell>
          <cell r="O634">
            <v>1.3540000000000001</v>
          </cell>
          <cell r="R634">
            <v>0</v>
          </cell>
          <cell r="S634">
            <v>0</v>
          </cell>
          <cell r="U634">
            <v>0</v>
          </cell>
          <cell r="Y634">
            <v>108.3532359813084</v>
          </cell>
        </row>
        <row r="635">
          <cell r="C635" t="str">
            <v>HOSPITAL DOM HÉLDER</v>
          </cell>
          <cell r="E635" t="str">
            <v>MICAELY KELLY SILVA DOS SANTOS</v>
          </cell>
          <cell r="F635" t="str">
            <v>2 - Outros Profissionais da Saúde</v>
          </cell>
          <cell r="G635" t="str">
            <v>2235-05</v>
          </cell>
          <cell r="H635" t="str">
            <v>03/2022</v>
          </cell>
          <cell r="J635">
            <v>258.9144</v>
          </cell>
          <cell r="L635">
            <v>0</v>
          </cell>
          <cell r="M635">
            <v>0</v>
          </cell>
          <cell r="O635">
            <v>2.84</v>
          </cell>
          <cell r="R635">
            <v>304.67</v>
          </cell>
          <cell r="S635">
            <v>95.79</v>
          </cell>
          <cell r="U635">
            <v>0</v>
          </cell>
          <cell r="Y635">
            <v>108.3532359813084</v>
          </cell>
        </row>
        <row r="636">
          <cell r="C636" t="str">
            <v>HOSPITAL DOM HÉLDER</v>
          </cell>
          <cell r="E636" t="str">
            <v>MICHELE MARIA SANTOS DA SILVA</v>
          </cell>
          <cell r="F636" t="str">
            <v>3 - Administrativo</v>
          </cell>
          <cell r="G636" t="str">
            <v>4110-10</v>
          </cell>
          <cell r="H636" t="str">
            <v>03/2022</v>
          </cell>
          <cell r="J636">
            <v>109.5552</v>
          </cell>
          <cell r="L636">
            <v>0</v>
          </cell>
          <cell r="M636">
            <v>0</v>
          </cell>
          <cell r="O636">
            <v>1.3540000000000001</v>
          </cell>
          <cell r="R636">
            <v>274.54000000000002</v>
          </cell>
          <cell r="S636">
            <v>67.87</v>
          </cell>
          <cell r="U636">
            <v>0</v>
          </cell>
          <cell r="Y636">
            <v>108.3532359813084</v>
          </cell>
        </row>
        <row r="637">
          <cell r="C637" t="str">
            <v>HOSPITAL DOM HÉLDER</v>
          </cell>
          <cell r="E637" t="str">
            <v>MICHELLINE SANTANA DE MORAIS</v>
          </cell>
          <cell r="F637" t="str">
            <v>3 - Administrativo</v>
          </cell>
          <cell r="G637" t="str">
            <v>4110-10</v>
          </cell>
          <cell r="H637" t="str">
            <v>03/2022</v>
          </cell>
          <cell r="J637">
            <v>97.201599999999999</v>
          </cell>
          <cell r="L637">
            <v>0</v>
          </cell>
          <cell r="M637">
            <v>0</v>
          </cell>
          <cell r="O637">
            <v>1.3540000000000001</v>
          </cell>
          <cell r="R637">
            <v>257.37</v>
          </cell>
          <cell r="S637">
            <v>11.39</v>
          </cell>
          <cell r="U637">
            <v>0</v>
          </cell>
          <cell r="Y637">
            <v>108.3532359813084</v>
          </cell>
        </row>
        <row r="638">
          <cell r="C638" t="str">
            <v>HOSPITAL DOM HÉLDER</v>
          </cell>
          <cell r="E638" t="str">
            <v>MICILENE ALEXANDRE DA SILVA</v>
          </cell>
          <cell r="F638" t="str">
            <v>2 - Outros Profissionais da Saúde</v>
          </cell>
          <cell r="G638" t="str">
            <v>3222-05</v>
          </cell>
          <cell r="H638" t="str">
            <v>03/2022</v>
          </cell>
          <cell r="J638">
            <v>129.7936</v>
          </cell>
          <cell r="L638">
            <v>0</v>
          </cell>
          <cell r="M638">
            <v>0</v>
          </cell>
          <cell r="O638">
            <v>1.3540000000000001</v>
          </cell>
          <cell r="R638">
            <v>0</v>
          </cell>
          <cell r="S638">
            <v>0</v>
          </cell>
          <cell r="U638">
            <v>0</v>
          </cell>
          <cell r="Y638">
            <v>108.3532359813084</v>
          </cell>
        </row>
        <row r="639">
          <cell r="C639" t="str">
            <v>HOSPITAL DOM HÉLDER</v>
          </cell>
          <cell r="E639" t="str">
            <v>MIKAEL DO NASCIMENTO HENRIQUE</v>
          </cell>
          <cell r="F639" t="str">
            <v>3 - Administrativo</v>
          </cell>
          <cell r="G639" t="str">
            <v>4110-10</v>
          </cell>
          <cell r="H639" t="str">
            <v>03/2022</v>
          </cell>
          <cell r="J639">
            <v>109.1464</v>
          </cell>
          <cell r="L639">
            <v>0</v>
          </cell>
          <cell r="M639">
            <v>0</v>
          </cell>
          <cell r="O639">
            <v>1.3540000000000001</v>
          </cell>
          <cell r="R639">
            <v>546.24</v>
          </cell>
          <cell r="S639">
            <v>72.72</v>
          </cell>
          <cell r="U639">
            <v>0</v>
          </cell>
          <cell r="Y639">
            <v>108.3532359813084</v>
          </cell>
        </row>
        <row r="640">
          <cell r="C640" t="str">
            <v>HOSPITAL DOM HÉLDER</v>
          </cell>
          <cell r="E640" t="str">
            <v>MILENE MARIA DOS SANTOS SANTANA</v>
          </cell>
          <cell r="F640" t="str">
            <v>2 - Outros Profissionais da Saúde</v>
          </cell>
          <cell r="G640" t="str">
            <v>3222-05</v>
          </cell>
          <cell r="H640" t="str">
            <v>03/2022</v>
          </cell>
          <cell r="J640">
            <v>172.19919999999999</v>
          </cell>
          <cell r="L640">
            <v>0</v>
          </cell>
          <cell r="M640">
            <v>0</v>
          </cell>
          <cell r="O640">
            <v>1.3540000000000001</v>
          </cell>
          <cell r="R640">
            <v>688.27</v>
          </cell>
          <cell r="S640">
            <v>69.33</v>
          </cell>
          <cell r="U640">
            <v>0</v>
          </cell>
          <cell r="Y640">
            <v>108.3532359813084</v>
          </cell>
        </row>
        <row r="641">
          <cell r="C641" t="str">
            <v>HOSPITAL DOM HÉLDER</v>
          </cell>
          <cell r="E641" t="str">
            <v>MILLENA LAYANE DE SANTANA</v>
          </cell>
          <cell r="F641" t="str">
            <v>2 - Outros Profissionais da Saúde</v>
          </cell>
          <cell r="G641" t="str">
            <v>3222-05</v>
          </cell>
          <cell r="H641" t="str">
            <v>03/2022</v>
          </cell>
          <cell r="J641">
            <v>115.92</v>
          </cell>
          <cell r="L641">
            <v>0</v>
          </cell>
          <cell r="M641">
            <v>0</v>
          </cell>
          <cell r="O641">
            <v>1.3540000000000001</v>
          </cell>
          <cell r="R641">
            <v>568.41</v>
          </cell>
          <cell r="S641">
            <v>72.72</v>
          </cell>
          <cell r="U641">
            <v>0</v>
          </cell>
          <cell r="Y641">
            <v>108.3532359813084</v>
          </cell>
        </row>
        <row r="642">
          <cell r="C642" t="str">
            <v>HOSPITAL DOM HÉLDER</v>
          </cell>
          <cell r="E642" t="str">
            <v>MIQUEIAS DE SANTANA LOURENCO</v>
          </cell>
          <cell r="F642" t="str">
            <v>3 - Administrativo</v>
          </cell>
          <cell r="G642" t="str">
            <v>5174-10</v>
          </cell>
          <cell r="H642" t="str">
            <v>03/2022</v>
          </cell>
          <cell r="J642">
            <v>112.2256</v>
          </cell>
          <cell r="L642">
            <v>0</v>
          </cell>
          <cell r="M642">
            <v>0</v>
          </cell>
          <cell r="O642">
            <v>1.3540000000000001</v>
          </cell>
          <cell r="R642">
            <v>649.49</v>
          </cell>
          <cell r="S642">
            <v>68.11</v>
          </cell>
          <cell r="U642">
            <v>0</v>
          </cell>
          <cell r="Y642">
            <v>108.3532359813084</v>
          </cell>
        </row>
        <row r="643">
          <cell r="C643" t="str">
            <v>HOSPITAL DOM HÉLDER</v>
          </cell>
          <cell r="E643" t="str">
            <v>MIRELE MARTINS LOPES</v>
          </cell>
          <cell r="F643" t="str">
            <v>3 - Administrativo</v>
          </cell>
          <cell r="G643" t="str">
            <v>4110-10</v>
          </cell>
          <cell r="H643" t="str">
            <v>03/2022</v>
          </cell>
          <cell r="J643">
            <v>12.12</v>
          </cell>
          <cell r="L643">
            <v>0</v>
          </cell>
          <cell r="M643">
            <v>0</v>
          </cell>
          <cell r="O643">
            <v>1.3540000000000001</v>
          </cell>
          <cell r="R643">
            <v>942.89</v>
          </cell>
          <cell r="S643">
            <v>36.36</v>
          </cell>
          <cell r="U643">
            <v>0</v>
          </cell>
          <cell r="Y643">
            <v>108.3532359813084</v>
          </cell>
        </row>
        <row r="644">
          <cell r="C644" t="str">
            <v>HOSPITAL DOM HÉLDER</v>
          </cell>
          <cell r="E644" t="str">
            <v>MIRTS LOPES VASCONCELOS AMORIM</v>
          </cell>
          <cell r="F644" t="str">
            <v>2 - Outros Profissionais da Saúde</v>
          </cell>
          <cell r="G644" t="str">
            <v>2516-05</v>
          </cell>
          <cell r="H644" t="str">
            <v>03/2022</v>
          </cell>
          <cell r="J644">
            <v>222.4624</v>
          </cell>
          <cell r="L644">
            <v>0</v>
          </cell>
          <cell r="M644">
            <v>0</v>
          </cell>
          <cell r="O644">
            <v>1.3540000000000001</v>
          </cell>
          <cell r="R644">
            <v>0</v>
          </cell>
          <cell r="S644">
            <v>0</v>
          </cell>
          <cell r="U644">
            <v>0</v>
          </cell>
          <cell r="Y644">
            <v>108.3532359813084</v>
          </cell>
        </row>
        <row r="645">
          <cell r="C645" t="str">
            <v>HOSPITAL DOM HÉLDER</v>
          </cell>
          <cell r="E645" t="str">
            <v>MITILENE FERNANDA CAVALCANTI XAVIER</v>
          </cell>
          <cell r="F645" t="str">
            <v>3 - Administrativo</v>
          </cell>
          <cell r="G645" t="str">
            <v>5163-45</v>
          </cell>
          <cell r="H645" t="str">
            <v>03/2022</v>
          </cell>
          <cell r="J645">
            <v>155.77760000000001</v>
          </cell>
          <cell r="L645">
            <v>0</v>
          </cell>
          <cell r="M645">
            <v>0</v>
          </cell>
          <cell r="O645">
            <v>1.3540000000000001</v>
          </cell>
          <cell r="R645">
            <v>274.54000000000002</v>
          </cell>
          <cell r="S645">
            <v>72.72</v>
          </cell>
          <cell r="U645">
            <v>0</v>
          </cell>
          <cell r="Y645">
            <v>108.3532359813084</v>
          </cell>
        </row>
        <row r="646">
          <cell r="C646" t="str">
            <v>HOSPITAL DOM HÉLDER</v>
          </cell>
          <cell r="E646" t="str">
            <v>MOANNA KALLINY VITAL FERREIRA</v>
          </cell>
          <cell r="F646" t="str">
            <v>3 - Administrativo</v>
          </cell>
          <cell r="G646" t="str">
            <v>4110-10</v>
          </cell>
          <cell r="H646" t="str">
            <v>03/2022</v>
          </cell>
          <cell r="J646">
            <v>106.65600000000001</v>
          </cell>
          <cell r="L646">
            <v>0</v>
          </cell>
          <cell r="M646">
            <v>0</v>
          </cell>
          <cell r="O646">
            <v>1.3540000000000001</v>
          </cell>
          <cell r="R646">
            <v>394.63</v>
          </cell>
          <cell r="S646">
            <v>72.72</v>
          </cell>
          <cell r="U646">
            <v>0</v>
          </cell>
          <cell r="Y646">
            <v>108.3532359813084</v>
          </cell>
        </row>
        <row r="647">
          <cell r="C647" t="str">
            <v>HOSPITAL DOM HÉLDER</v>
          </cell>
          <cell r="E647" t="str">
            <v>MOISES GOMES DA SILVA</v>
          </cell>
          <cell r="F647" t="str">
            <v>2 - Outros Profissionais da Saúde</v>
          </cell>
          <cell r="G647" t="str">
            <v>3222-05</v>
          </cell>
          <cell r="H647" t="str">
            <v>03/2022</v>
          </cell>
          <cell r="J647">
            <v>0</v>
          </cell>
          <cell r="L647">
            <v>0</v>
          </cell>
          <cell r="M647">
            <v>0</v>
          </cell>
          <cell r="O647">
            <v>0</v>
          </cell>
          <cell r="R647">
            <v>0</v>
          </cell>
          <cell r="S647">
            <v>0</v>
          </cell>
          <cell r="U647">
            <v>0</v>
          </cell>
          <cell r="Y647">
            <v>108.3532359813084</v>
          </cell>
        </row>
        <row r="648">
          <cell r="C648" t="str">
            <v>HOSPITAL DOM HÉLDER</v>
          </cell>
          <cell r="E648" t="str">
            <v>MONICA CRISTINA FERREIRA DA COSTA</v>
          </cell>
          <cell r="F648" t="str">
            <v>2 - Outros Profissionais da Saúde</v>
          </cell>
          <cell r="G648" t="str">
            <v>3241-15</v>
          </cell>
          <cell r="H648" t="str">
            <v>03/2022</v>
          </cell>
          <cell r="J648">
            <v>259.0256</v>
          </cell>
          <cell r="L648">
            <v>0</v>
          </cell>
          <cell r="M648">
            <v>0</v>
          </cell>
          <cell r="O648">
            <v>1.3540000000000001</v>
          </cell>
          <cell r="R648">
            <v>0</v>
          </cell>
          <cell r="S648">
            <v>0</v>
          </cell>
          <cell r="U648">
            <v>0</v>
          </cell>
          <cell r="Y648">
            <v>108.3532359813084</v>
          </cell>
        </row>
        <row r="649">
          <cell r="C649" t="str">
            <v>HOSPITAL DOM HÉLDER</v>
          </cell>
          <cell r="E649" t="str">
            <v>MONICA MARIA PAIVA DA SILVA LIMA</v>
          </cell>
          <cell r="F649" t="str">
            <v>2 - Outros Profissionais da Saúde</v>
          </cell>
          <cell r="G649" t="str">
            <v>5152-05</v>
          </cell>
          <cell r="H649" t="str">
            <v>03/2022</v>
          </cell>
          <cell r="J649">
            <v>117.3984</v>
          </cell>
          <cell r="L649">
            <v>0</v>
          </cell>
          <cell r="M649">
            <v>0</v>
          </cell>
          <cell r="O649">
            <v>1.3540000000000001</v>
          </cell>
          <cell r="R649">
            <v>0</v>
          </cell>
          <cell r="S649">
            <v>0</v>
          </cell>
          <cell r="U649">
            <v>0</v>
          </cell>
          <cell r="Y649">
            <v>108.3532359813084</v>
          </cell>
        </row>
        <row r="650">
          <cell r="C650" t="str">
            <v>HOSPITAL DOM HÉLDER</v>
          </cell>
          <cell r="E650" t="str">
            <v>MONICA SUENIA DA SILVA</v>
          </cell>
          <cell r="F650" t="str">
            <v>2 - Outros Profissionais da Saúde</v>
          </cell>
          <cell r="G650" t="str">
            <v>3222-05</v>
          </cell>
          <cell r="H650" t="str">
            <v>03/2022</v>
          </cell>
          <cell r="J650">
            <v>125.90479999999999</v>
          </cell>
          <cell r="L650">
            <v>0</v>
          </cell>
          <cell r="M650">
            <v>0</v>
          </cell>
          <cell r="O650">
            <v>1.3540000000000001</v>
          </cell>
          <cell r="R650">
            <v>374.97</v>
          </cell>
          <cell r="S650">
            <v>72.72</v>
          </cell>
          <cell r="U650">
            <v>0</v>
          </cell>
          <cell r="Y650">
            <v>108.3532359813084</v>
          </cell>
        </row>
        <row r="651">
          <cell r="C651" t="str">
            <v>HOSPITAL DOM HÉLDER</v>
          </cell>
          <cell r="E651" t="str">
            <v>MONIQUE RAYANE MIRANDA FLORENTINO</v>
          </cell>
          <cell r="F651" t="str">
            <v>2 - Outros Profissionais da Saúde</v>
          </cell>
          <cell r="G651" t="str">
            <v>2236-05</v>
          </cell>
          <cell r="H651" t="str">
            <v>03/2022</v>
          </cell>
          <cell r="J651">
            <v>199.18719999999999</v>
          </cell>
          <cell r="L651">
            <v>0</v>
          </cell>
          <cell r="M651">
            <v>0</v>
          </cell>
          <cell r="O651">
            <v>2.84</v>
          </cell>
          <cell r="R651">
            <v>0</v>
          </cell>
          <cell r="S651">
            <v>0</v>
          </cell>
          <cell r="U651">
            <v>0</v>
          </cell>
          <cell r="Y651">
            <v>108.3532359813084</v>
          </cell>
        </row>
        <row r="652">
          <cell r="C652" t="str">
            <v>HOSPITAL DOM HÉLDER</v>
          </cell>
          <cell r="E652" t="str">
            <v>MURILO HENRIQUE DOS SANTOS</v>
          </cell>
          <cell r="F652" t="str">
            <v>2 - Outros Profissionais da Saúde</v>
          </cell>
          <cell r="G652" t="str">
            <v>5211-30</v>
          </cell>
          <cell r="H652" t="str">
            <v>03/2022</v>
          </cell>
          <cell r="J652">
            <v>96.960000000000008</v>
          </cell>
          <cell r="L652">
            <v>0</v>
          </cell>
          <cell r="M652">
            <v>0</v>
          </cell>
          <cell r="O652">
            <v>1.3540000000000001</v>
          </cell>
          <cell r="R652">
            <v>0</v>
          </cell>
          <cell r="S652">
            <v>0</v>
          </cell>
          <cell r="U652">
            <v>0</v>
          </cell>
          <cell r="Y652">
            <v>108.3532359813084</v>
          </cell>
        </row>
        <row r="653">
          <cell r="C653" t="str">
            <v>HOSPITAL DOM HÉLDER</v>
          </cell>
          <cell r="E653" t="str">
            <v>NARA LUCIA SOUZA DA SILVA</v>
          </cell>
          <cell r="F653" t="str">
            <v>2 - Outros Profissionais da Saúde</v>
          </cell>
          <cell r="G653" t="str">
            <v>2237-10</v>
          </cell>
          <cell r="H653" t="str">
            <v>03/2022</v>
          </cell>
          <cell r="J653">
            <v>412.39120000000003</v>
          </cell>
          <cell r="L653">
            <v>0</v>
          </cell>
          <cell r="M653">
            <v>0</v>
          </cell>
          <cell r="O653">
            <v>1.3540000000000001</v>
          </cell>
          <cell r="R653">
            <v>0</v>
          </cell>
          <cell r="S653">
            <v>0</v>
          </cell>
          <cell r="U653">
            <v>0</v>
          </cell>
          <cell r="Y653">
            <v>108.3532359813084</v>
          </cell>
        </row>
        <row r="654">
          <cell r="C654" t="str">
            <v>HOSPITAL DOM HÉLDER</v>
          </cell>
          <cell r="E654" t="str">
            <v>NATALIA DE BARROS MELO</v>
          </cell>
          <cell r="F654" t="str">
            <v>2 - Outros Profissionais da Saúde</v>
          </cell>
          <cell r="G654" t="str">
            <v>2236-05</v>
          </cell>
          <cell r="H654" t="str">
            <v>03/2022</v>
          </cell>
          <cell r="J654">
            <v>221.66079999999999</v>
          </cell>
          <cell r="L654">
            <v>0</v>
          </cell>
          <cell r="M654">
            <v>0</v>
          </cell>
          <cell r="O654">
            <v>2.84</v>
          </cell>
          <cell r="R654">
            <v>0</v>
          </cell>
          <cell r="S654">
            <v>0</v>
          </cell>
          <cell r="U654">
            <v>0</v>
          </cell>
          <cell r="Y654">
            <v>108.3532359813084</v>
          </cell>
        </row>
        <row r="655">
          <cell r="C655" t="str">
            <v>HOSPITAL DOM HÉLDER</v>
          </cell>
          <cell r="E655" t="str">
            <v>NATALIA DO CARMO DOS SANTOS VASCONCELOS CRUZ</v>
          </cell>
          <cell r="F655" t="str">
            <v>2 - Outros Profissionais da Saúde</v>
          </cell>
          <cell r="G655" t="str">
            <v>3222-05</v>
          </cell>
          <cell r="H655" t="str">
            <v>03/2022</v>
          </cell>
          <cell r="J655">
            <v>67.314399999999992</v>
          </cell>
          <cell r="L655">
            <v>0</v>
          </cell>
          <cell r="M655">
            <v>0</v>
          </cell>
          <cell r="O655">
            <v>1.3540000000000001</v>
          </cell>
          <cell r="R655">
            <v>351.54</v>
          </cell>
          <cell r="S655">
            <v>89.28</v>
          </cell>
          <cell r="U655">
            <v>0</v>
          </cell>
          <cell r="Y655">
            <v>108.3532359813084</v>
          </cell>
        </row>
        <row r="656">
          <cell r="C656" t="str">
            <v>HOSPITAL DOM HÉLDER</v>
          </cell>
          <cell r="E656" t="str">
            <v>NATALIA MARIA BATISTA DA SILVA</v>
          </cell>
          <cell r="F656" t="str">
            <v>3 - Administrativo</v>
          </cell>
          <cell r="G656" t="str">
            <v>4110-10</v>
          </cell>
          <cell r="H656" t="str">
            <v>03/2022</v>
          </cell>
          <cell r="J656">
            <v>12.0776</v>
          </cell>
          <cell r="L656">
            <v>0</v>
          </cell>
          <cell r="M656">
            <v>0</v>
          </cell>
          <cell r="O656">
            <v>1.3540000000000001</v>
          </cell>
          <cell r="R656">
            <v>607.92999999999995</v>
          </cell>
          <cell r="S656">
            <v>36.36</v>
          </cell>
          <cell r="U656">
            <v>0</v>
          </cell>
          <cell r="Y656">
            <v>108.3532359813084</v>
          </cell>
        </row>
        <row r="657">
          <cell r="C657" t="str">
            <v>HOSPITAL DOM HÉLDER</v>
          </cell>
          <cell r="E657" t="str">
            <v>NATALIA SALES DE ALCANTARA MELO</v>
          </cell>
          <cell r="F657" t="str">
            <v>2 - Outros Profissionais da Saúde</v>
          </cell>
          <cell r="G657" t="str">
            <v>2235-05</v>
          </cell>
          <cell r="H657" t="str">
            <v>03/2022</v>
          </cell>
          <cell r="J657">
            <v>385.92079999999999</v>
          </cell>
          <cell r="L657">
            <v>0</v>
          </cell>
          <cell r="M657">
            <v>0</v>
          </cell>
          <cell r="O657">
            <v>2.84</v>
          </cell>
          <cell r="R657">
            <v>0</v>
          </cell>
          <cell r="S657">
            <v>0</v>
          </cell>
          <cell r="U657">
            <v>0</v>
          </cell>
          <cell r="Y657">
            <v>108.3532359813084</v>
          </cell>
        </row>
        <row r="658">
          <cell r="C658" t="str">
            <v>HOSPITAL DOM HÉLDER</v>
          </cell>
          <cell r="E658" t="str">
            <v>NATALIE DE BARROS BERNARDINI MENDES</v>
          </cell>
          <cell r="F658" t="str">
            <v>2 - Outros Profissionais da Saúde</v>
          </cell>
          <cell r="G658" t="str">
            <v>3222-05</v>
          </cell>
          <cell r="H658" t="str">
            <v>03/2022</v>
          </cell>
          <cell r="J658">
            <v>139.63999999999999</v>
          </cell>
          <cell r="L658">
            <v>0</v>
          </cell>
          <cell r="M658">
            <v>0</v>
          </cell>
          <cell r="O658">
            <v>1.3540000000000001</v>
          </cell>
          <cell r="R658">
            <v>274.54000000000002</v>
          </cell>
          <cell r="S658">
            <v>72.72</v>
          </cell>
          <cell r="U658">
            <v>0</v>
          </cell>
          <cell r="Y658">
            <v>108.3532359813084</v>
          </cell>
        </row>
        <row r="659">
          <cell r="C659" t="str">
            <v>HOSPITAL DOM HÉLDER</v>
          </cell>
          <cell r="E659" t="str">
            <v>NATALLY RANIELLY DE ALMEIDA</v>
          </cell>
          <cell r="F659" t="str">
            <v>2 - Outros Profissionais da Saúde</v>
          </cell>
          <cell r="G659" t="str">
            <v>2235-05</v>
          </cell>
          <cell r="H659" t="str">
            <v>03/2022</v>
          </cell>
          <cell r="J659">
            <v>387.976</v>
          </cell>
          <cell r="L659">
            <v>0</v>
          </cell>
          <cell r="M659">
            <v>0</v>
          </cell>
          <cell r="O659">
            <v>2.84</v>
          </cell>
          <cell r="R659">
            <v>0</v>
          </cell>
          <cell r="S659">
            <v>0</v>
          </cell>
          <cell r="U659">
            <v>0</v>
          </cell>
          <cell r="Y659">
            <v>108.3532359813084</v>
          </cell>
        </row>
        <row r="660">
          <cell r="C660" t="str">
            <v>HOSPITAL DOM HÉLDER</v>
          </cell>
          <cell r="E660" t="str">
            <v>NATALYA FERNANDA  BELTRAO CARDOSO LOPES</v>
          </cell>
          <cell r="F660" t="str">
            <v>2 - Outros Profissionais da Saúde</v>
          </cell>
          <cell r="G660" t="str">
            <v>2236-05</v>
          </cell>
          <cell r="H660" t="str">
            <v>03/2022</v>
          </cell>
          <cell r="J660">
            <v>428.57760000000002</v>
          </cell>
          <cell r="L660">
            <v>0</v>
          </cell>
          <cell r="M660">
            <v>0</v>
          </cell>
          <cell r="O660">
            <v>2.84</v>
          </cell>
          <cell r="R660">
            <v>0</v>
          </cell>
          <cell r="S660">
            <v>0</v>
          </cell>
          <cell r="U660">
            <v>0</v>
          </cell>
          <cell r="Y660">
            <v>108.3532359813084</v>
          </cell>
        </row>
        <row r="661">
          <cell r="C661" t="str">
            <v>HOSPITAL DOM HÉLDER</v>
          </cell>
          <cell r="E661" t="str">
            <v>NATASHA DE FREITAS SILVA</v>
          </cell>
          <cell r="F661" t="str">
            <v>2 - Outros Profissionais da Saúde</v>
          </cell>
          <cell r="G661" t="str">
            <v>3222-05</v>
          </cell>
          <cell r="H661" t="str">
            <v>03/2022</v>
          </cell>
          <cell r="J661">
            <v>150.71680000000001</v>
          </cell>
          <cell r="L661">
            <v>0</v>
          </cell>
          <cell r="M661">
            <v>0</v>
          </cell>
          <cell r="O661">
            <v>1.3540000000000001</v>
          </cell>
          <cell r="R661">
            <v>608.91</v>
          </cell>
          <cell r="S661">
            <v>72.72</v>
          </cell>
          <cell r="U661">
            <v>0</v>
          </cell>
          <cell r="Y661">
            <v>108.3532359813084</v>
          </cell>
        </row>
        <row r="662">
          <cell r="C662" t="str">
            <v>HOSPITAL DOM HÉLDER</v>
          </cell>
          <cell r="E662" t="str">
            <v>NATHALIA MONIKE DA SILVA FERREIRA</v>
          </cell>
          <cell r="F662" t="str">
            <v>2 - Outros Profissionais da Saúde</v>
          </cell>
          <cell r="G662" t="str">
            <v>3222-05</v>
          </cell>
          <cell r="H662" t="str">
            <v>03/2022</v>
          </cell>
          <cell r="J662">
            <v>152.5376</v>
          </cell>
          <cell r="L662">
            <v>0</v>
          </cell>
          <cell r="M662">
            <v>0</v>
          </cell>
          <cell r="O662">
            <v>1.3540000000000001</v>
          </cell>
          <cell r="R662">
            <v>0</v>
          </cell>
          <cell r="S662">
            <v>0</v>
          </cell>
          <cell r="U662">
            <v>0</v>
          </cell>
          <cell r="Y662">
            <v>108.3532359813084</v>
          </cell>
        </row>
        <row r="663">
          <cell r="C663" t="str">
            <v>HOSPITAL DOM HÉLDER</v>
          </cell>
          <cell r="E663" t="str">
            <v>NATHALIA PATRICIA DO NASCIMENTO BEZERRA</v>
          </cell>
          <cell r="F663" t="str">
            <v>2 - Outros Profissionais da Saúde</v>
          </cell>
          <cell r="G663" t="str">
            <v>3222-05</v>
          </cell>
          <cell r="H663" t="str">
            <v>03/2022</v>
          </cell>
          <cell r="J663">
            <v>129.78960000000001</v>
          </cell>
          <cell r="L663">
            <v>0</v>
          </cell>
          <cell r="M663">
            <v>0</v>
          </cell>
          <cell r="O663">
            <v>1.3540000000000001</v>
          </cell>
          <cell r="R663">
            <v>522.58000000000004</v>
          </cell>
          <cell r="S663">
            <v>68.42</v>
          </cell>
          <cell r="U663">
            <v>69.41</v>
          </cell>
          <cell r="X663" t="str">
            <v>AUXÍLIO CRECHE</v>
          </cell>
          <cell r="Y663">
            <v>108.3532359813084</v>
          </cell>
        </row>
        <row r="664">
          <cell r="C664" t="str">
            <v>HOSPITAL DOM HÉLDER</v>
          </cell>
          <cell r="E664" t="str">
            <v>NATHALIA VALESKA CAMPOS LUCENA</v>
          </cell>
          <cell r="F664" t="str">
            <v>2 - Outros Profissionais da Saúde</v>
          </cell>
          <cell r="G664" t="str">
            <v>5211-30</v>
          </cell>
          <cell r="H664" t="str">
            <v>03/2022</v>
          </cell>
          <cell r="J664">
            <v>42.016000000000012</v>
          </cell>
          <cell r="L664">
            <v>0</v>
          </cell>
          <cell r="M664">
            <v>0</v>
          </cell>
          <cell r="O664">
            <v>1.3540000000000001</v>
          </cell>
          <cell r="R664">
            <v>0</v>
          </cell>
          <cell r="S664">
            <v>0</v>
          </cell>
          <cell r="U664">
            <v>0</v>
          </cell>
          <cell r="Y664">
            <v>108.3532359813084</v>
          </cell>
        </row>
        <row r="665">
          <cell r="C665" t="str">
            <v>HOSPITAL DOM HÉLDER</v>
          </cell>
          <cell r="E665" t="str">
            <v>NEICY CAROLINA DAS CHAGAS DE OLIVEIRA</v>
          </cell>
          <cell r="F665" t="str">
            <v>3 - Administrativo</v>
          </cell>
          <cell r="G665" t="str">
            <v>4110-10</v>
          </cell>
          <cell r="H665" t="str">
            <v>03/2022</v>
          </cell>
          <cell r="J665">
            <v>149.6224</v>
          </cell>
          <cell r="L665">
            <v>0</v>
          </cell>
          <cell r="M665">
            <v>0</v>
          </cell>
          <cell r="O665">
            <v>1.3540000000000001</v>
          </cell>
          <cell r="R665">
            <v>0</v>
          </cell>
          <cell r="S665">
            <v>0</v>
          </cell>
          <cell r="U665">
            <v>0</v>
          </cell>
          <cell r="Y665">
            <v>108.3532359813084</v>
          </cell>
        </row>
        <row r="666">
          <cell r="C666" t="str">
            <v>HOSPITAL DOM HÉLDER</v>
          </cell>
          <cell r="E666" t="str">
            <v>NICOLLE FLAVIA FONSECA VASCONCELOS</v>
          </cell>
          <cell r="F666" t="str">
            <v>2 - Outros Profissionais da Saúde</v>
          </cell>
          <cell r="G666" t="str">
            <v>2235-05</v>
          </cell>
          <cell r="H666" t="str">
            <v>03/2022</v>
          </cell>
          <cell r="J666">
            <v>298.60079999999999</v>
          </cell>
          <cell r="L666">
            <v>0</v>
          </cell>
          <cell r="M666">
            <v>0</v>
          </cell>
          <cell r="O666">
            <v>2.84</v>
          </cell>
          <cell r="R666">
            <v>0</v>
          </cell>
          <cell r="S666">
            <v>0</v>
          </cell>
          <cell r="U666">
            <v>0</v>
          </cell>
          <cell r="Y666">
            <v>108.3532359813084</v>
          </cell>
        </row>
        <row r="667">
          <cell r="C667" t="str">
            <v>HOSPITAL DOM HÉLDER</v>
          </cell>
          <cell r="E667" t="str">
            <v>NIEDSON GOMES DOS SANTOS</v>
          </cell>
          <cell r="F667" t="str">
            <v>3 - Administrativo</v>
          </cell>
          <cell r="G667" t="str">
            <v>5163-45</v>
          </cell>
          <cell r="H667" t="str">
            <v>03/2022</v>
          </cell>
          <cell r="J667">
            <v>139.6208</v>
          </cell>
          <cell r="L667">
            <v>0</v>
          </cell>
          <cell r="M667">
            <v>0</v>
          </cell>
          <cell r="O667">
            <v>1.3540000000000001</v>
          </cell>
          <cell r="R667">
            <v>0</v>
          </cell>
          <cell r="S667">
            <v>0</v>
          </cell>
          <cell r="U667">
            <v>0</v>
          </cell>
          <cell r="Y667">
            <v>108.3532359813084</v>
          </cell>
        </row>
        <row r="668">
          <cell r="C668" t="str">
            <v>HOSPITAL DOM HÉLDER</v>
          </cell>
          <cell r="E668" t="str">
            <v>NIVEA LENILDA ALVES</v>
          </cell>
          <cell r="F668" t="str">
            <v>3 - Administrativo</v>
          </cell>
          <cell r="G668" t="str">
            <v>4110-10</v>
          </cell>
          <cell r="H668" t="str">
            <v>03/2022</v>
          </cell>
          <cell r="J668">
            <v>171.5616</v>
          </cell>
          <cell r="L668">
            <v>0</v>
          </cell>
          <cell r="M668">
            <v>0</v>
          </cell>
          <cell r="O668">
            <v>1.3540000000000001</v>
          </cell>
          <cell r="R668">
            <v>0</v>
          </cell>
          <cell r="S668">
            <v>0</v>
          </cell>
          <cell r="U668">
            <v>0</v>
          </cell>
          <cell r="Y668">
            <v>108.3532359813084</v>
          </cell>
        </row>
        <row r="669">
          <cell r="C669" t="str">
            <v>HOSPITAL DOM HÉLDER</v>
          </cell>
          <cell r="E669" t="str">
            <v>NIVIA MARIA PINTO EVANGELISTA</v>
          </cell>
          <cell r="F669" t="str">
            <v>2 - Outros Profissionais da Saúde</v>
          </cell>
          <cell r="G669" t="str">
            <v>3241-15</v>
          </cell>
          <cell r="H669" t="str">
            <v>03/2022</v>
          </cell>
          <cell r="J669">
            <v>301.392</v>
          </cell>
          <cell r="L669">
            <v>0</v>
          </cell>
          <cell r="M669">
            <v>0</v>
          </cell>
          <cell r="O669">
            <v>1.3540000000000001</v>
          </cell>
          <cell r="R669">
            <v>0</v>
          </cell>
          <cell r="S669">
            <v>0</v>
          </cell>
          <cell r="U669">
            <v>0</v>
          </cell>
          <cell r="Y669">
            <v>108.3532359813084</v>
          </cell>
        </row>
        <row r="670">
          <cell r="C670" t="str">
            <v>HOSPITAL DOM HÉLDER</v>
          </cell>
          <cell r="E670" t="str">
            <v>ORLEIDE BEZERRA DE ARAUJO</v>
          </cell>
          <cell r="F670" t="str">
            <v>2 - Outros Profissionais da Saúde</v>
          </cell>
          <cell r="G670" t="str">
            <v>3222-05</v>
          </cell>
          <cell r="H670" t="str">
            <v>03/2022</v>
          </cell>
          <cell r="J670">
            <v>144.74080000000001</v>
          </cell>
          <cell r="L670">
            <v>0</v>
          </cell>
          <cell r="M670">
            <v>0</v>
          </cell>
          <cell r="O670">
            <v>1.3540000000000001</v>
          </cell>
          <cell r="R670">
            <v>351.54</v>
          </cell>
          <cell r="S670">
            <v>72.72</v>
          </cell>
          <cell r="U670">
            <v>138.82</v>
          </cell>
          <cell r="X670" t="str">
            <v>AUXÍLIO CRECHE</v>
          </cell>
          <cell r="Y670">
            <v>108.3532359813084</v>
          </cell>
        </row>
        <row r="671">
          <cell r="C671" t="str">
            <v>HOSPITAL DOM HÉLDER</v>
          </cell>
          <cell r="E671" t="str">
            <v>OSVALDO GOMES DA SILVA</v>
          </cell>
          <cell r="F671" t="str">
            <v>3 - Administrativo</v>
          </cell>
          <cell r="G671" t="str">
            <v>5174-10</v>
          </cell>
          <cell r="H671" t="str">
            <v>03/2022</v>
          </cell>
          <cell r="J671">
            <v>0</v>
          </cell>
          <cell r="L671">
            <v>0</v>
          </cell>
          <cell r="M671">
            <v>0</v>
          </cell>
          <cell r="O671">
            <v>1.3540000000000001</v>
          </cell>
          <cell r="R671">
            <v>0</v>
          </cell>
          <cell r="S671">
            <v>0</v>
          </cell>
          <cell r="U671">
            <v>0</v>
          </cell>
          <cell r="Y671">
            <v>108.3532359813084</v>
          </cell>
        </row>
        <row r="672">
          <cell r="C672" t="str">
            <v>HOSPITAL DOM HÉLDER</v>
          </cell>
          <cell r="E672" t="str">
            <v>OZIEL BARBOSA BEZERRA</v>
          </cell>
          <cell r="F672" t="str">
            <v>2 - Outros Profissionais da Saúde</v>
          </cell>
          <cell r="G672" t="str">
            <v>3222-05</v>
          </cell>
          <cell r="H672" t="str">
            <v>03/2022</v>
          </cell>
          <cell r="J672">
            <v>202.364</v>
          </cell>
          <cell r="L672">
            <v>0</v>
          </cell>
          <cell r="M672">
            <v>0</v>
          </cell>
          <cell r="O672">
            <v>1.3540000000000001</v>
          </cell>
          <cell r="R672">
            <v>0</v>
          </cell>
          <cell r="S672">
            <v>0</v>
          </cell>
          <cell r="U672">
            <v>0</v>
          </cell>
          <cell r="Y672">
            <v>108.3532359813084</v>
          </cell>
        </row>
        <row r="673">
          <cell r="C673" t="str">
            <v>HOSPITAL DOM HÉLDER</v>
          </cell>
          <cell r="E673" t="str">
            <v>PALLOMA DE FRANCA SILVA</v>
          </cell>
          <cell r="F673" t="str">
            <v>2 - Outros Profissionais da Saúde</v>
          </cell>
          <cell r="G673" t="str">
            <v>3222-05</v>
          </cell>
          <cell r="H673" t="str">
            <v>03/2022</v>
          </cell>
          <cell r="J673">
            <v>177.13679999999999</v>
          </cell>
          <cell r="L673">
            <v>0</v>
          </cell>
          <cell r="M673">
            <v>0</v>
          </cell>
          <cell r="O673">
            <v>1.3540000000000001</v>
          </cell>
          <cell r="R673">
            <v>374.97</v>
          </cell>
          <cell r="S673">
            <v>72.72</v>
          </cell>
          <cell r="U673">
            <v>0</v>
          </cell>
          <cell r="Y673">
            <v>108.3532359813084</v>
          </cell>
        </row>
        <row r="674">
          <cell r="C674" t="str">
            <v>HOSPITAL DOM HÉLDER</v>
          </cell>
          <cell r="E674" t="str">
            <v>PALOMA DE SOUZA LUNA</v>
          </cell>
          <cell r="F674" t="str">
            <v>2 - Outros Profissionais da Saúde</v>
          </cell>
          <cell r="G674" t="str">
            <v>3222-05</v>
          </cell>
          <cell r="H674" t="str">
            <v>03/2022</v>
          </cell>
          <cell r="J674">
            <v>50.419199999999996</v>
          </cell>
          <cell r="L674">
            <v>0</v>
          </cell>
          <cell r="M674">
            <v>0</v>
          </cell>
          <cell r="O674">
            <v>1.3540000000000001</v>
          </cell>
          <cell r="R674">
            <v>120.32</v>
          </cell>
          <cell r="S674">
            <v>31.51</v>
          </cell>
          <cell r="U674">
            <v>0</v>
          </cell>
          <cell r="Y674">
            <v>108.3532359813084</v>
          </cell>
        </row>
        <row r="675">
          <cell r="C675" t="str">
            <v>HOSPITAL DOM HÉLDER</v>
          </cell>
          <cell r="E675" t="str">
            <v>PATRICIA BEZERRA DE PONTES SILVA</v>
          </cell>
          <cell r="F675" t="str">
            <v>2 - Outros Profissionais da Saúde</v>
          </cell>
          <cell r="G675" t="str">
            <v>3222-05</v>
          </cell>
          <cell r="H675" t="str">
            <v>03/2022</v>
          </cell>
          <cell r="J675">
            <v>154.09039999999999</v>
          </cell>
          <cell r="L675">
            <v>0</v>
          </cell>
          <cell r="M675">
            <v>0</v>
          </cell>
          <cell r="O675">
            <v>1.3540000000000001</v>
          </cell>
          <cell r="R675">
            <v>251.23</v>
          </cell>
          <cell r="S675">
            <v>0</v>
          </cell>
          <cell r="U675">
            <v>0</v>
          </cell>
          <cell r="Y675">
            <v>108.3532359813084</v>
          </cell>
        </row>
        <row r="676">
          <cell r="C676" t="str">
            <v>HOSPITAL DOM HÉLDER</v>
          </cell>
          <cell r="E676" t="str">
            <v>PATRICIA LUIZA OLIVEIRA</v>
          </cell>
          <cell r="F676" t="str">
            <v>2 - Outros Profissionais da Saúde</v>
          </cell>
          <cell r="G676" t="str">
            <v>3222-05</v>
          </cell>
          <cell r="H676" t="str">
            <v>03/2022</v>
          </cell>
          <cell r="J676">
            <v>0</v>
          </cell>
          <cell r="L676">
            <v>0</v>
          </cell>
          <cell r="M676">
            <v>0</v>
          </cell>
          <cell r="O676">
            <v>1.3540000000000001</v>
          </cell>
          <cell r="R676">
            <v>0</v>
          </cell>
          <cell r="S676">
            <v>0</v>
          </cell>
          <cell r="U676">
            <v>0</v>
          </cell>
          <cell r="Y676">
            <v>108.3532359813084</v>
          </cell>
        </row>
        <row r="677">
          <cell r="C677" t="str">
            <v>HOSPITAL DOM HÉLDER</v>
          </cell>
          <cell r="E677" t="str">
            <v>PATRICIA NOGUEIRA DANTAS DA SILVA</v>
          </cell>
          <cell r="F677" t="str">
            <v>2 - Outros Profissionais da Saúde</v>
          </cell>
          <cell r="G677" t="str">
            <v>2235-05</v>
          </cell>
          <cell r="H677" t="str">
            <v>03/2022</v>
          </cell>
          <cell r="J677">
            <v>292.23200000000003</v>
          </cell>
          <cell r="L677">
            <v>0</v>
          </cell>
          <cell r="M677">
            <v>0</v>
          </cell>
          <cell r="O677">
            <v>2.84</v>
          </cell>
          <cell r="R677">
            <v>0</v>
          </cell>
          <cell r="S677">
            <v>0</v>
          </cell>
          <cell r="U677">
            <v>103.28</v>
          </cell>
          <cell r="X677" t="str">
            <v>AUXÍLIO CRECHE</v>
          </cell>
          <cell r="Y677">
            <v>108.3532359813084</v>
          </cell>
        </row>
        <row r="678">
          <cell r="C678" t="str">
            <v>HOSPITAL DOM HÉLDER</v>
          </cell>
          <cell r="E678" t="str">
            <v>PAULA CARINA MENDONCA</v>
          </cell>
          <cell r="F678" t="str">
            <v>2 - Outros Profissionais da Saúde</v>
          </cell>
          <cell r="G678" t="str">
            <v>3241-15</v>
          </cell>
          <cell r="H678" t="str">
            <v>03/2022</v>
          </cell>
          <cell r="J678">
            <v>250.05279999999999</v>
          </cell>
          <cell r="L678">
            <v>0</v>
          </cell>
          <cell r="M678">
            <v>0</v>
          </cell>
          <cell r="O678">
            <v>1.3540000000000001</v>
          </cell>
          <cell r="R678">
            <v>0</v>
          </cell>
          <cell r="S678">
            <v>0</v>
          </cell>
          <cell r="U678">
            <v>0</v>
          </cell>
          <cell r="Y678">
            <v>108.3532359813084</v>
          </cell>
        </row>
        <row r="679">
          <cell r="C679" t="str">
            <v>HOSPITAL DOM HÉLDER</v>
          </cell>
          <cell r="E679" t="str">
            <v>PAULA GRACIELA NASCIMENTO DE LIMA</v>
          </cell>
          <cell r="F679" t="str">
            <v>2 - Outros Profissionais da Saúde</v>
          </cell>
          <cell r="G679" t="str">
            <v>3242-05</v>
          </cell>
          <cell r="H679" t="str">
            <v>03/2022</v>
          </cell>
          <cell r="J679">
            <v>132.94399999999999</v>
          </cell>
          <cell r="L679">
            <v>0</v>
          </cell>
          <cell r="M679">
            <v>0</v>
          </cell>
          <cell r="O679">
            <v>1.3540000000000001</v>
          </cell>
          <cell r="R679">
            <v>0</v>
          </cell>
          <cell r="S679">
            <v>0</v>
          </cell>
          <cell r="U679">
            <v>0</v>
          </cell>
          <cell r="Y679">
            <v>108.3532359813084</v>
          </cell>
        </row>
        <row r="680">
          <cell r="C680" t="str">
            <v>HOSPITAL DOM HÉLDER</v>
          </cell>
          <cell r="E680" t="str">
            <v>PAULA MARIA DA CONCEICAO DA SILVA</v>
          </cell>
          <cell r="F680" t="str">
            <v>2 - Outros Profissionais da Saúde</v>
          </cell>
          <cell r="G680" t="str">
            <v>5152-05</v>
          </cell>
          <cell r="H680" t="str">
            <v>03/2022</v>
          </cell>
          <cell r="J680">
            <v>130.1112</v>
          </cell>
          <cell r="L680">
            <v>0</v>
          </cell>
          <cell r="M680">
            <v>0</v>
          </cell>
          <cell r="O680">
            <v>1.3540000000000001</v>
          </cell>
          <cell r="R680">
            <v>351.54</v>
          </cell>
          <cell r="S680">
            <v>72.72</v>
          </cell>
          <cell r="U680">
            <v>61</v>
          </cell>
          <cell r="X680" t="str">
            <v>AUXÍLIO CRECHE</v>
          </cell>
          <cell r="Y680">
            <v>108.3532359813084</v>
          </cell>
        </row>
        <row r="681">
          <cell r="C681" t="str">
            <v>HOSPITAL DOM HÉLDER</v>
          </cell>
          <cell r="E681" t="str">
            <v>PAULA VALERIA RAMOS VERAS DA SILVA</v>
          </cell>
          <cell r="F681" t="str">
            <v>2 - Outros Profissionais da Saúde</v>
          </cell>
          <cell r="G681" t="str">
            <v>2235-05</v>
          </cell>
          <cell r="H681" t="str">
            <v>03/2022</v>
          </cell>
          <cell r="J681">
            <v>260.33120000000002</v>
          </cell>
          <cell r="L681">
            <v>0</v>
          </cell>
          <cell r="M681">
            <v>0</v>
          </cell>
          <cell r="O681">
            <v>2.84</v>
          </cell>
          <cell r="R681">
            <v>0</v>
          </cell>
          <cell r="S681">
            <v>0</v>
          </cell>
          <cell r="U681">
            <v>0</v>
          </cell>
          <cell r="Y681">
            <v>108.3532359813084</v>
          </cell>
        </row>
        <row r="682">
          <cell r="C682" t="str">
            <v>HOSPITAL DOM HÉLDER</v>
          </cell>
          <cell r="E682" t="str">
            <v>PAULA VIEIRA DE MOURA</v>
          </cell>
          <cell r="F682" t="str">
            <v>2 - Outros Profissionais da Saúde</v>
          </cell>
          <cell r="G682" t="str">
            <v>2235-05</v>
          </cell>
          <cell r="H682" t="str">
            <v>03/2022</v>
          </cell>
          <cell r="J682">
            <v>357.19200000000001</v>
          </cell>
          <cell r="L682">
            <v>0</v>
          </cell>
          <cell r="M682">
            <v>0</v>
          </cell>
          <cell r="O682">
            <v>2.84</v>
          </cell>
          <cell r="R682">
            <v>0</v>
          </cell>
          <cell r="S682">
            <v>0</v>
          </cell>
          <cell r="U682">
            <v>89.51</v>
          </cell>
          <cell r="X682" t="str">
            <v>AUXÍLIO CRECHE</v>
          </cell>
          <cell r="Y682">
            <v>108.3532359813084</v>
          </cell>
        </row>
        <row r="683">
          <cell r="C683" t="str">
            <v>HOSPITAL DOM HÉLDER</v>
          </cell>
          <cell r="E683" t="str">
            <v>PAULO HENRIQUE DO NASCIMENTO BEM</v>
          </cell>
          <cell r="F683" t="str">
            <v>2 - Outros Profissionais da Saúde</v>
          </cell>
          <cell r="G683" t="str">
            <v>2235-05</v>
          </cell>
          <cell r="H683" t="str">
            <v>03/2022</v>
          </cell>
          <cell r="J683">
            <v>299.15679999999998</v>
          </cell>
          <cell r="L683">
            <v>0</v>
          </cell>
          <cell r="M683">
            <v>0</v>
          </cell>
          <cell r="O683">
            <v>2.84</v>
          </cell>
          <cell r="R683">
            <v>0</v>
          </cell>
          <cell r="S683">
            <v>0</v>
          </cell>
          <cell r="U683">
            <v>0</v>
          </cell>
          <cell r="Y683">
            <v>108.3532359813084</v>
          </cell>
        </row>
        <row r="684">
          <cell r="C684" t="str">
            <v>HOSPITAL DOM HÉLDER</v>
          </cell>
          <cell r="E684" t="str">
            <v>PEDRO HENRIQUE FERREIRA CORREIA</v>
          </cell>
          <cell r="F684" t="str">
            <v>3 - Administrativo</v>
          </cell>
          <cell r="G684" t="str">
            <v>1231-10</v>
          </cell>
          <cell r="H684" t="str">
            <v>03/2022</v>
          </cell>
          <cell r="J684">
            <v>1385.9552000000001</v>
          </cell>
          <cell r="L684">
            <v>0</v>
          </cell>
          <cell r="M684">
            <v>0</v>
          </cell>
          <cell r="O684">
            <v>1.3540000000000001</v>
          </cell>
          <cell r="R684">
            <v>0</v>
          </cell>
          <cell r="S684">
            <v>0</v>
          </cell>
          <cell r="U684">
            <v>0</v>
          </cell>
          <cell r="Y684">
            <v>108.3532359813084</v>
          </cell>
        </row>
        <row r="685">
          <cell r="C685" t="str">
            <v>HOSPITAL DOM HÉLDER</v>
          </cell>
          <cell r="E685" t="str">
            <v>PEDRO MOTA FAJARDO DE VASCONCELOS</v>
          </cell>
          <cell r="F685" t="str">
            <v>2 - Outros Profissionais da Saúde</v>
          </cell>
          <cell r="G685" t="str">
            <v>3222-05</v>
          </cell>
          <cell r="H685" t="str">
            <v>03/2022</v>
          </cell>
          <cell r="J685">
            <v>139.73519999999999</v>
          </cell>
          <cell r="L685">
            <v>0</v>
          </cell>
          <cell r="M685">
            <v>0</v>
          </cell>
          <cell r="O685">
            <v>1.3540000000000001</v>
          </cell>
          <cell r="R685">
            <v>0</v>
          </cell>
          <cell r="S685">
            <v>0</v>
          </cell>
          <cell r="U685">
            <v>0</v>
          </cell>
          <cell r="Y685">
            <v>108.3532359813084</v>
          </cell>
        </row>
        <row r="686">
          <cell r="C686" t="str">
            <v>HOSPITAL DOM HÉLDER</v>
          </cell>
          <cell r="E686" t="str">
            <v>PERY EVANGELISTA DE LIRA</v>
          </cell>
          <cell r="F686" t="str">
            <v>2 - Outros Profissionais da Saúde</v>
          </cell>
          <cell r="G686" t="str">
            <v>2238-10</v>
          </cell>
          <cell r="H686" t="str">
            <v>03/2022</v>
          </cell>
          <cell r="J686">
            <v>215.4384</v>
          </cell>
          <cell r="L686">
            <v>0</v>
          </cell>
          <cell r="M686">
            <v>0</v>
          </cell>
          <cell r="O686">
            <v>1.3540000000000001</v>
          </cell>
          <cell r="R686">
            <v>0</v>
          </cell>
          <cell r="S686">
            <v>0</v>
          </cell>
          <cell r="U686">
            <v>0</v>
          </cell>
          <cell r="Y686">
            <v>108.3532359813084</v>
          </cell>
        </row>
        <row r="687">
          <cell r="C687" t="str">
            <v>HOSPITAL DOM HÉLDER</v>
          </cell>
          <cell r="E687" t="str">
            <v>POLIANA BARROS BARRETO</v>
          </cell>
          <cell r="F687" t="str">
            <v>2 - Outros Profissionais da Saúde</v>
          </cell>
          <cell r="G687" t="str">
            <v>2235-05</v>
          </cell>
          <cell r="H687" t="str">
            <v>03/2022</v>
          </cell>
          <cell r="J687">
            <v>334.53840000000002</v>
          </cell>
          <cell r="L687">
            <v>0</v>
          </cell>
          <cell r="M687">
            <v>0</v>
          </cell>
          <cell r="O687">
            <v>2.84</v>
          </cell>
          <cell r="R687">
            <v>0</v>
          </cell>
          <cell r="S687">
            <v>0</v>
          </cell>
          <cell r="U687">
            <v>0</v>
          </cell>
          <cell r="Y687">
            <v>108.3532359813084</v>
          </cell>
        </row>
        <row r="688">
          <cell r="C688" t="str">
            <v>HOSPITAL DOM HÉLDER</v>
          </cell>
          <cell r="E688" t="str">
            <v>POLIANA PEDROSA DA SILVA</v>
          </cell>
          <cell r="F688" t="str">
            <v>2 - Outros Profissionais da Saúde</v>
          </cell>
          <cell r="G688" t="str">
            <v>3222-05</v>
          </cell>
          <cell r="H688" t="str">
            <v>03/2022</v>
          </cell>
          <cell r="J688">
            <v>144.42959999999999</v>
          </cell>
          <cell r="L688">
            <v>0</v>
          </cell>
          <cell r="M688">
            <v>0</v>
          </cell>
          <cell r="O688">
            <v>1.3540000000000001</v>
          </cell>
          <cell r="R688">
            <v>522.58000000000004</v>
          </cell>
          <cell r="S688">
            <v>72.72</v>
          </cell>
          <cell r="U688">
            <v>0</v>
          </cell>
          <cell r="Y688">
            <v>108.3532359813084</v>
          </cell>
        </row>
        <row r="689">
          <cell r="C689" t="str">
            <v>HOSPITAL DOM HÉLDER</v>
          </cell>
          <cell r="E689" t="str">
            <v>POLIANA SIQUEIRA MARTINS</v>
          </cell>
          <cell r="F689" t="str">
            <v>2 - Outros Profissionais da Saúde</v>
          </cell>
          <cell r="G689" t="str">
            <v>2236-05</v>
          </cell>
          <cell r="H689" t="str">
            <v>03/2022</v>
          </cell>
          <cell r="J689">
            <v>186.732</v>
          </cell>
          <cell r="L689">
            <v>0</v>
          </cell>
          <cell r="M689">
            <v>0</v>
          </cell>
          <cell r="O689">
            <v>2.84</v>
          </cell>
          <cell r="R689">
            <v>0</v>
          </cell>
          <cell r="S689">
            <v>0</v>
          </cell>
          <cell r="U689">
            <v>0</v>
          </cell>
          <cell r="Y689">
            <v>108.3532359813084</v>
          </cell>
        </row>
        <row r="690">
          <cell r="C690" t="str">
            <v>HOSPITAL DOM HÉLDER</v>
          </cell>
          <cell r="E690" t="str">
            <v>PRISCILA ALVES DE OLIVEIRA</v>
          </cell>
          <cell r="F690" t="str">
            <v>2 - Outros Profissionais da Saúde</v>
          </cell>
          <cell r="G690" t="str">
            <v>5211-30</v>
          </cell>
          <cell r="H690" t="str">
            <v>03/2022</v>
          </cell>
          <cell r="J690">
            <v>102.8584</v>
          </cell>
          <cell r="L690">
            <v>0</v>
          </cell>
          <cell r="M690">
            <v>0</v>
          </cell>
          <cell r="O690">
            <v>1.3540000000000001</v>
          </cell>
          <cell r="R690">
            <v>0</v>
          </cell>
          <cell r="S690">
            <v>0</v>
          </cell>
          <cell r="U690">
            <v>0</v>
          </cell>
          <cell r="Y690">
            <v>108.3532359813084</v>
          </cell>
        </row>
        <row r="691">
          <cell r="C691" t="str">
            <v>HOSPITAL DOM HÉLDER</v>
          </cell>
          <cell r="E691" t="str">
            <v>PRISCILA BEZERRA DA SILVA</v>
          </cell>
          <cell r="F691" t="str">
            <v>2 - Outros Profissionais da Saúde</v>
          </cell>
          <cell r="G691" t="str">
            <v>3222-05</v>
          </cell>
          <cell r="H691" t="str">
            <v>03/2022</v>
          </cell>
          <cell r="J691">
            <v>116.352</v>
          </cell>
          <cell r="L691">
            <v>0</v>
          </cell>
          <cell r="M691">
            <v>0</v>
          </cell>
          <cell r="O691">
            <v>1.3540000000000001</v>
          </cell>
          <cell r="R691">
            <v>374.97</v>
          </cell>
          <cell r="S691">
            <v>72.72</v>
          </cell>
          <cell r="U691">
            <v>0</v>
          </cell>
          <cell r="Y691">
            <v>108.3532359813084</v>
          </cell>
        </row>
        <row r="692">
          <cell r="C692" t="str">
            <v>HOSPITAL DOM HÉLDER</v>
          </cell>
          <cell r="E692" t="str">
            <v>PRISCILA CHRISTIANA MARQUES DE LIMA</v>
          </cell>
          <cell r="F692" t="str">
            <v>2 - Outros Profissionais da Saúde</v>
          </cell>
          <cell r="G692" t="str">
            <v>2235-05</v>
          </cell>
          <cell r="H692" t="str">
            <v>03/2022</v>
          </cell>
          <cell r="J692">
            <v>303.10239999999999</v>
          </cell>
          <cell r="L692">
            <v>0</v>
          </cell>
          <cell r="M692">
            <v>0</v>
          </cell>
          <cell r="O692">
            <v>2.84</v>
          </cell>
          <cell r="R692">
            <v>0</v>
          </cell>
          <cell r="S692">
            <v>0</v>
          </cell>
          <cell r="U692">
            <v>0</v>
          </cell>
          <cell r="Y692">
            <v>108.3532359813084</v>
          </cell>
        </row>
        <row r="693">
          <cell r="C693" t="str">
            <v>HOSPITAL DOM HÉLDER</v>
          </cell>
          <cell r="E693" t="str">
            <v>PRISCILA MARIA FERREIRA</v>
          </cell>
          <cell r="F693" t="str">
            <v>2 - Outros Profissionais da Saúde</v>
          </cell>
          <cell r="G693" t="str">
            <v>3222-05</v>
          </cell>
          <cell r="H693" t="str">
            <v>03/2022</v>
          </cell>
          <cell r="J693">
            <v>143.02000000000001</v>
          </cell>
          <cell r="L693">
            <v>0</v>
          </cell>
          <cell r="M693">
            <v>0</v>
          </cell>
          <cell r="O693">
            <v>1.3540000000000001</v>
          </cell>
          <cell r="R693">
            <v>374.97</v>
          </cell>
          <cell r="S693">
            <v>72.72</v>
          </cell>
          <cell r="U693">
            <v>0</v>
          </cell>
          <cell r="Y693">
            <v>108.3532359813084</v>
          </cell>
        </row>
        <row r="694">
          <cell r="C694" t="str">
            <v>HOSPITAL DOM HÉLDER</v>
          </cell>
          <cell r="E694" t="str">
            <v>PRISCILA ROBERTA OTACIA DA SILVA</v>
          </cell>
          <cell r="F694" t="str">
            <v>2 - Outros Profissionais da Saúde</v>
          </cell>
          <cell r="G694" t="str">
            <v>3241-15</v>
          </cell>
          <cell r="H694" t="str">
            <v>03/2022</v>
          </cell>
          <cell r="J694">
            <v>310.27280000000002</v>
          </cell>
          <cell r="L694">
            <v>0</v>
          </cell>
          <cell r="M694">
            <v>0</v>
          </cell>
          <cell r="O694">
            <v>1.3540000000000001</v>
          </cell>
          <cell r="R694">
            <v>0</v>
          </cell>
          <cell r="S694">
            <v>0</v>
          </cell>
          <cell r="U694">
            <v>0</v>
          </cell>
          <cell r="Y694">
            <v>108.3532359813084</v>
          </cell>
        </row>
        <row r="695">
          <cell r="C695" t="str">
            <v>HOSPITAL DOM HÉLDER</v>
          </cell>
          <cell r="E695" t="str">
            <v>PRISCILLA DE SANTANA SILVA</v>
          </cell>
          <cell r="F695" t="str">
            <v>2 - Outros Profissionais da Saúde</v>
          </cell>
          <cell r="G695" t="str">
            <v>3222-05</v>
          </cell>
          <cell r="H695" t="str">
            <v>03/2022</v>
          </cell>
          <cell r="J695">
            <v>130.01439999999999</v>
          </cell>
          <cell r="L695">
            <v>0</v>
          </cell>
          <cell r="M695">
            <v>0</v>
          </cell>
          <cell r="O695">
            <v>1.3540000000000001</v>
          </cell>
          <cell r="R695">
            <v>351.54</v>
          </cell>
          <cell r="S695">
            <v>70.78</v>
          </cell>
          <cell r="U695">
            <v>0</v>
          </cell>
          <cell r="Y695">
            <v>108.3532359813084</v>
          </cell>
        </row>
        <row r="696">
          <cell r="C696" t="str">
            <v>HOSPITAL DOM HÉLDER</v>
          </cell>
          <cell r="E696" t="str">
            <v>QUESIA CLARINDO SALES DE SANTANA</v>
          </cell>
          <cell r="F696" t="str">
            <v>2 - Outros Profissionais da Saúde</v>
          </cell>
          <cell r="G696" t="str">
            <v>2235-05</v>
          </cell>
          <cell r="H696" t="str">
            <v>03/2022</v>
          </cell>
          <cell r="J696">
            <v>249.62719999999999</v>
          </cell>
          <cell r="L696">
            <v>0</v>
          </cell>
          <cell r="M696">
            <v>0</v>
          </cell>
          <cell r="O696">
            <v>2.84</v>
          </cell>
          <cell r="R696">
            <v>0</v>
          </cell>
          <cell r="S696">
            <v>0</v>
          </cell>
          <cell r="U696">
            <v>0</v>
          </cell>
          <cell r="Y696">
            <v>108.3532359813084</v>
          </cell>
        </row>
        <row r="697">
          <cell r="C697" t="str">
            <v>HOSPITAL DOM HÉLDER</v>
          </cell>
          <cell r="E697" t="str">
            <v>RAFAEL ALESSANDRO FERREIRA GOMES</v>
          </cell>
          <cell r="F697" t="str">
            <v>3 - Administrativo</v>
          </cell>
          <cell r="G697" t="str">
            <v>1426-05</v>
          </cell>
          <cell r="H697" t="str">
            <v>03/2022</v>
          </cell>
          <cell r="J697">
            <v>872.24800000000005</v>
          </cell>
          <cell r="L697">
            <v>0</v>
          </cell>
          <cell r="M697">
            <v>0</v>
          </cell>
          <cell r="O697">
            <v>1.3540000000000001</v>
          </cell>
          <cell r="R697">
            <v>0</v>
          </cell>
          <cell r="S697">
            <v>0</v>
          </cell>
          <cell r="U697">
            <v>0</v>
          </cell>
          <cell r="Y697">
            <v>108.3532359813084</v>
          </cell>
        </row>
        <row r="698">
          <cell r="C698" t="str">
            <v>HOSPITAL DOM HÉLDER</v>
          </cell>
          <cell r="E698" t="str">
            <v>RAFAEL ALVES DA SILVA</v>
          </cell>
          <cell r="F698" t="str">
            <v>2 - Outros Profissionais da Saúde</v>
          </cell>
          <cell r="G698" t="str">
            <v>5151-10</v>
          </cell>
          <cell r="H698" t="str">
            <v>03/2022</v>
          </cell>
          <cell r="J698">
            <v>138.88239999999999</v>
          </cell>
          <cell r="L698">
            <v>0</v>
          </cell>
          <cell r="M698">
            <v>0</v>
          </cell>
          <cell r="O698">
            <v>1.3540000000000001</v>
          </cell>
          <cell r="R698">
            <v>274.54000000000002</v>
          </cell>
          <cell r="S698">
            <v>72.72</v>
          </cell>
          <cell r="U698">
            <v>0</v>
          </cell>
          <cell r="Y698">
            <v>108.3532359813084</v>
          </cell>
        </row>
        <row r="699">
          <cell r="C699" t="str">
            <v>HOSPITAL DOM HÉLDER</v>
          </cell>
          <cell r="E699" t="str">
            <v>RAFAEL PATRICIO DA ROCHA FERREIRA</v>
          </cell>
          <cell r="F699" t="str">
            <v>3 - Administrativo</v>
          </cell>
          <cell r="G699" t="str">
            <v>4131-15</v>
          </cell>
          <cell r="H699" t="str">
            <v>03/2022</v>
          </cell>
          <cell r="J699">
            <v>278.70159999999998</v>
          </cell>
          <cell r="L699">
            <v>0</v>
          </cell>
          <cell r="M699">
            <v>0</v>
          </cell>
          <cell r="O699">
            <v>1.3540000000000001</v>
          </cell>
          <cell r="R699">
            <v>0</v>
          </cell>
          <cell r="S699">
            <v>0</v>
          </cell>
          <cell r="U699">
            <v>0</v>
          </cell>
          <cell r="Y699">
            <v>108.3532359813084</v>
          </cell>
        </row>
        <row r="700">
          <cell r="C700" t="str">
            <v>HOSPITAL DOM HÉLDER</v>
          </cell>
          <cell r="E700" t="str">
            <v>RAFAELA DE MELO OLIVEIRA</v>
          </cell>
          <cell r="F700" t="str">
            <v>2 - Outros Profissionais da Saúde</v>
          </cell>
          <cell r="G700" t="str">
            <v>3222-05</v>
          </cell>
          <cell r="H700" t="str">
            <v>03/2022</v>
          </cell>
          <cell r="J700">
            <v>119.1528</v>
          </cell>
          <cell r="L700">
            <v>0</v>
          </cell>
          <cell r="M700">
            <v>0</v>
          </cell>
          <cell r="O700">
            <v>1.3540000000000001</v>
          </cell>
          <cell r="R700">
            <v>274.54000000000002</v>
          </cell>
          <cell r="S700">
            <v>59.99</v>
          </cell>
          <cell r="U700">
            <v>0</v>
          </cell>
          <cell r="Y700">
            <v>108.3532359813084</v>
          </cell>
        </row>
        <row r="701">
          <cell r="C701" t="str">
            <v>HOSPITAL DOM HÉLDER</v>
          </cell>
          <cell r="E701" t="str">
            <v>RAFAELA HENRIQUE DA SILVA</v>
          </cell>
          <cell r="F701" t="str">
            <v>2 - Outros Profissionais da Saúde</v>
          </cell>
          <cell r="G701" t="str">
            <v>2235-05</v>
          </cell>
          <cell r="H701" t="str">
            <v>03/2022</v>
          </cell>
          <cell r="J701">
            <v>304.2208</v>
          </cell>
          <cell r="L701">
            <v>0</v>
          </cell>
          <cell r="M701">
            <v>0</v>
          </cell>
          <cell r="O701">
            <v>2.84</v>
          </cell>
          <cell r="R701">
            <v>0</v>
          </cell>
          <cell r="S701">
            <v>0</v>
          </cell>
          <cell r="U701">
            <v>0</v>
          </cell>
          <cell r="Y701">
            <v>108.3532359813084</v>
          </cell>
        </row>
        <row r="702">
          <cell r="C702" t="str">
            <v>HOSPITAL DOM HÉLDER</v>
          </cell>
          <cell r="E702" t="str">
            <v>RAFAELA MARTINS DOS SANTOS</v>
          </cell>
          <cell r="F702" t="str">
            <v>2 - Outros Profissionais da Saúde</v>
          </cell>
          <cell r="G702" t="str">
            <v>3222-05</v>
          </cell>
          <cell r="H702" t="str">
            <v>03/2022</v>
          </cell>
          <cell r="J702">
            <v>129.97919999999999</v>
          </cell>
          <cell r="L702">
            <v>0</v>
          </cell>
          <cell r="M702">
            <v>0</v>
          </cell>
          <cell r="O702">
            <v>1.3540000000000001</v>
          </cell>
          <cell r="R702">
            <v>351.54</v>
          </cell>
          <cell r="S702">
            <v>72.72</v>
          </cell>
          <cell r="U702">
            <v>0</v>
          </cell>
          <cell r="Y702">
            <v>108.3532359813084</v>
          </cell>
        </row>
        <row r="703">
          <cell r="C703" t="str">
            <v>HOSPITAL DOM HÉLDER</v>
          </cell>
          <cell r="E703" t="str">
            <v>RAIANA FERNANDA DA SILVA SANTOS</v>
          </cell>
          <cell r="F703" t="str">
            <v>2 - Outros Profissionais da Saúde</v>
          </cell>
          <cell r="G703" t="str">
            <v>2235-05</v>
          </cell>
          <cell r="H703" t="str">
            <v>03/2022</v>
          </cell>
          <cell r="J703">
            <v>271.88319999999999</v>
          </cell>
          <cell r="L703">
            <v>0</v>
          </cell>
          <cell r="M703">
            <v>0</v>
          </cell>
          <cell r="O703">
            <v>2.84</v>
          </cell>
          <cell r="R703">
            <v>0</v>
          </cell>
          <cell r="S703">
            <v>0</v>
          </cell>
          <cell r="U703">
            <v>0</v>
          </cell>
          <cell r="Y703">
            <v>108.3532359813084</v>
          </cell>
        </row>
        <row r="704">
          <cell r="C704" t="str">
            <v>HOSPITAL DOM HÉLDER</v>
          </cell>
          <cell r="E704" t="str">
            <v>RAIMER FERREIRA SOUZA SANTOS LEAL</v>
          </cell>
          <cell r="F704" t="str">
            <v>2 - Outros Profissionais da Saúde</v>
          </cell>
          <cell r="G704" t="str">
            <v>3241-15</v>
          </cell>
          <cell r="H704" t="str">
            <v>03/2022</v>
          </cell>
          <cell r="J704">
            <v>294.8</v>
          </cell>
          <cell r="L704">
            <v>0</v>
          </cell>
          <cell r="M704">
            <v>0</v>
          </cell>
          <cell r="O704">
            <v>1.3540000000000001</v>
          </cell>
          <cell r="R704">
            <v>0</v>
          </cell>
          <cell r="S704">
            <v>0</v>
          </cell>
          <cell r="U704">
            <v>0</v>
          </cell>
          <cell r="Y704">
            <v>108.3532359813084</v>
          </cell>
        </row>
        <row r="705">
          <cell r="C705" t="str">
            <v>HOSPITAL DOM HÉLDER</v>
          </cell>
          <cell r="E705" t="str">
            <v>RAINIER LUZ REIS</v>
          </cell>
          <cell r="F705" t="str">
            <v>1 - Médico</v>
          </cell>
          <cell r="G705" t="str">
            <v>2251-25</v>
          </cell>
          <cell r="H705" t="str">
            <v>03/2022</v>
          </cell>
          <cell r="J705">
            <v>791.15200000000004</v>
          </cell>
          <cell r="L705">
            <v>0</v>
          </cell>
          <cell r="M705">
            <v>0</v>
          </cell>
          <cell r="O705">
            <v>10.83</v>
          </cell>
          <cell r="R705">
            <v>0</v>
          </cell>
          <cell r="S705">
            <v>0</v>
          </cell>
          <cell r="U705">
            <v>0</v>
          </cell>
          <cell r="Y705">
            <v>108.3532359813084</v>
          </cell>
        </row>
        <row r="706">
          <cell r="C706" t="str">
            <v>HOSPITAL DOM HÉLDER</v>
          </cell>
          <cell r="E706" t="str">
            <v>RAISSA ALVES FALCAO RODRIGUES</v>
          </cell>
          <cell r="F706" t="str">
            <v>2 - Outros Profissionais da Saúde</v>
          </cell>
          <cell r="G706" t="str">
            <v>2235-05</v>
          </cell>
          <cell r="H706" t="str">
            <v>03/2022</v>
          </cell>
          <cell r="J706">
            <v>309.24799999999999</v>
          </cell>
          <cell r="L706">
            <v>0</v>
          </cell>
          <cell r="M706">
            <v>0</v>
          </cell>
          <cell r="O706">
            <v>2.84</v>
          </cell>
          <cell r="R706">
            <v>0</v>
          </cell>
          <cell r="S706">
            <v>0</v>
          </cell>
          <cell r="U706">
            <v>0</v>
          </cell>
          <cell r="Y706">
            <v>108.3532359813084</v>
          </cell>
        </row>
        <row r="707">
          <cell r="C707" t="str">
            <v>HOSPITAL DOM HÉLDER</v>
          </cell>
          <cell r="E707" t="str">
            <v>RALPH MOREIRA DE BARROS</v>
          </cell>
          <cell r="F707" t="str">
            <v>3 - Administrativo</v>
          </cell>
          <cell r="G707" t="str">
            <v>1421-15</v>
          </cell>
          <cell r="H707" t="str">
            <v>03/2022</v>
          </cell>
          <cell r="J707">
            <v>281.74959999999999</v>
          </cell>
          <cell r="L707">
            <v>0</v>
          </cell>
          <cell r="M707">
            <v>0</v>
          </cell>
          <cell r="O707">
            <v>1.3540000000000001</v>
          </cell>
          <cell r="R707">
            <v>0</v>
          </cell>
          <cell r="S707">
            <v>0</v>
          </cell>
          <cell r="U707">
            <v>0</v>
          </cell>
          <cell r="Y707">
            <v>108.3532359813084</v>
          </cell>
        </row>
        <row r="708">
          <cell r="C708" t="str">
            <v>HOSPITAL DOM HÉLDER</v>
          </cell>
          <cell r="E708" t="str">
            <v>RAQUEL BEZERRA CHAVES FERNANDES</v>
          </cell>
          <cell r="F708" t="str">
            <v>2 - Outros Profissionais da Saúde</v>
          </cell>
          <cell r="G708" t="str">
            <v>2235-05</v>
          </cell>
          <cell r="H708" t="str">
            <v>03/2022</v>
          </cell>
          <cell r="J708">
            <v>236.32640000000001</v>
          </cell>
          <cell r="L708">
            <v>0</v>
          </cell>
          <cell r="M708">
            <v>0</v>
          </cell>
          <cell r="O708">
            <v>1.3540000000000001</v>
          </cell>
          <cell r="R708">
            <v>721.89</v>
          </cell>
          <cell r="S708">
            <v>95.79</v>
          </cell>
          <cell r="U708">
            <v>0</v>
          </cell>
          <cell r="Y708">
            <v>108.3532359813084</v>
          </cell>
        </row>
        <row r="709">
          <cell r="C709" t="str">
            <v>HOSPITAL DOM HÉLDER</v>
          </cell>
          <cell r="E709" t="str">
            <v>RAQUEL PRATA CAMPOS BELTRAO</v>
          </cell>
          <cell r="F709" t="str">
            <v>2 - Outros Profissionais da Saúde</v>
          </cell>
          <cell r="G709" t="str">
            <v>2235-05</v>
          </cell>
          <cell r="H709" t="str">
            <v>03/2022</v>
          </cell>
          <cell r="J709">
            <v>283.94560000000001</v>
          </cell>
          <cell r="L709">
            <v>0</v>
          </cell>
          <cell r="M709">
            <v>0</v>
          </cell>
          <cell r="O709">
            <v>2.84</v>
          </cell>
          <cell r="R709">
            <v>0</v>
          </cell>
          <cell r="S709">
            <v>0</v>
          </cell>
          <cell r="U709">
            <v>0</v>
          </cell>
          <cell r="Y709">
            <v>108.3532359813084</v>
          </cell>
        </row>
        <row r="710">
          <cell r="C710" t="str">
            <v>HOSPITAL DOM HÉLDER</v>
          </cell>
          <cell r="E710" t="str">
            <v>RAYANNA THAIS PINHEIRO</v>
          </cell>
          <cell r="F710" t="str">
            <v>2 - Outros Profissionais da Saúde</v>
          </cell>
          <cell r="G710" t="str">
            <v>2235-05</v>
          </cell>
          <cell r="H710" t="str">
            <v>03/2022</v>
          </cell>
          <cell r="J710">
            <v>285.0992</v>
          </cell>
          <cell r="L710">
            <v>0</v>
          </cell>
          <cell r="M710">
            <v>0</v>
          </cell>
          <cell r="O710">
            <v>2.84</v>
          </cell>
          <cell r="R710">
            <v>0</v>
          </cell>
          <cell r="S710">
            <v>0</v>
          </cell>
          <cell r="U710">
            <v>0</v>
          </cell>
          <cell r="Y710">
            <v>108.3532359813084</v>
          </cell>
        </row>
        <row r="711">
          <cell r="C711" t="str">
            <v>HOSPITAL DOM HÉLDER</v>
          </cell>
          <cell r="E711" t="str">
            <v>RAYSSA KARLA DE OLIVEIRA</v>
          </cell>
          <cell r="F711" t="str">
            <v>2 - Outros Profissionais da Saúde</v>
          </cell>
          <cell r="G711" t="str">
            <v>5211-30</v>
          </cell>
          <cell r="H711" t="str">
            <v>03/2022</v>
          </cell>
          <cell r="J711">
            <v>204.15039999999999</v>
          </cell>
          <cell r="L711">
            <v>0</v>
          </cell>
          <cell r="M711">
            <v>0</v>
          </cell>
          <cell r="O711">
            <v>1.3540000000000001</v>
          </cell>
          <cell r="R711">
            <v>0</v>
          </cell>
          <cell r="S711">
            <v>0</v>
          </cell>
          <cell r="U711">
            <v>0</v>
          </cell>
          <cell r="Y711">
            <v>108.3532359813084</v>
          </cell>
        </row>
        <row r="712">
          <cell r="C712" t="str">
            <v>HOSPITAL DOM HÉLDER</v>
          </cell>
          <cell r="E712" t="str">
            <v>RENATA ANDREZA DE ALBUQUERQUE HENRIQUES</v>
          </cell>
          <cell r="F712" t="str">
            <v>3 - Administrativo</v>
          </cell>
          <cell r="G712" t="str">
            <v>2523-05</v>
          </cell>
          <cell r="H712" t="str">
            <v>03/2022</v>
          </cell>
          <cell r="J712">
            <v>159.94640000000001</v>
          </cell>
          <cell r="L712">
            <v>0</v>
          </cell>
          <cell r="M712">
            <v>0</v>
          </cell>
          <cell r="O712">
            <v>1.3540000000000001</v>
          </cell>
          <cell r="R712">
            <v>0</v>
          </cell>
          <cell r="S712">
            <v>0</v>
          </cell>
          <cell r="U712">
            <v>0</v>
          </cell>
          <cell r="Y712">
            <v>108.3532359813084</v>
          </cell>
        </row>
        <row r="713">
          <cell r="C713" t="str">
            <v>HOSPITAL DOM HÉLDER</v>
          </cell>
          <cell r="E713" t="str">
            <v>RENATA BARBOSA DA SILVA</v>
          </cell>
          <cell r="F713" t="str">
            <v>2 - Outros Profissionais da Saúde</v>
          </cell>
          <cell r="G713" t="str">
            <v>3222-05</v>
          </cell>
          <cell r="H713" t="str">
            <v>03/2022</v>
          </cell>
          <cell r="J713">
            <v>138.88239999999999</v>
          </cell>
          <cell r="K713">
            <v>0</v>
          </cell>
          <cell r="L713">
            <v>0</v>
          </cell>
          <cell r="M713">
            <v>0</v>
          </cell>
          <cell r="O713">
            <v>1.3540000000000001</v>
          </cell>
          <cell r="R713">
            <v>0</v>
          </cell>
          <cell r="S713">
            <v>0</v>
          </cell>
          <cell r="U713">
            <v>67.099999999999994</v>
          </cell>
          <cell r="X713" t="str">
            <v>AUXÍLIO CRECHE</v>
          </cell>
          <cell r="Y713">
            <v>108.3532359813084</v>
          </cell>
        </row>
        <row r="714">
          <cell r="C714" t="str">
            <v>HOSPITAL DOM HÉLDER</v>
          </cell>
          <cell r="E714" t="str">
            <v>RENATA BARROS SANTOS</v>
          </cell>
          <cell r="F714" t="str">
            <v>2 - Outros Profissionais da Saúde</v>
          </cell>
          <cell r="G714" t="str">
            <v>2235-05</v>
          </cell>
          <cell r="H714" t="str">
            <v>03/2022</v>
          </cell>
          <cell r="J714">
            <v>305.49759999999998</v>
          </cell>
          <cell r="L714">
            <v>0</v>
          </cell>
          <cell r="M714">
            <v>0</v>
          </cell>
          <cell r="O714">
            <v>2.84</v>
          </cell>
          <cell r="R714">
            <v>0</v>
          </cell>
          <cell r="S714">
            <v>0</v>
          </cell>
          <cell r="U714">
            <v>0</v>
          </cell>
          <cell r="Y714">
            <v>108.3532359813084</v>
          </cell>
        </row>
        <row r="715">
          <cell r="C715" t="str">
            <v>HOSPITAL DOM HÉLDER</v>
          </cell>
          <cell r="E715" t="str">
            <v>RENATA DE CASSIA NUNES SANTOS PIMENTA</v>
          </cell>
          <cell r="F715" t="str">
            <v>2 - Outros Profissionais da Saúde</v>
          </cell>
          <cell r="G715" t="str">
            <v>2236-05</v>
          </cell>
          <cell r="H715" t="str">
            <v>03/2022</v>
          </cell>
          <cell r="J715">
            <v>236.30160000000001</v>
          </cell>
          <cell r="L715">
            <v>0</v>
          </cell>
          <cell r="M715">
            <v>0</v>
          </cell>
          <cell r="O715">
            <v>2.84</v>
          </cell>
          <cell r="R715">
            <v>0</v>
          </cell>
          <cell r="S715">
            <v>0</v>
          </cell>
          <cell r="U715">
            <v>103.12</v>
          </cell>
          <cell r="X715" t="str">
            <v>AUXÍLIO CRECHE</v>
          </cell>
          <cell r="Y715">
            <v>108.3532359813084</v>
          </cell>
        </row>
        <row r="716">
          <cell r="C716" t="str">
            <v>HOSPITAL DOM HÉLDER</v>
          </cell>
          <cell r="E716" t="str">
            <v>RENATA GALINDO LIMA MELO</v>
          </cell>
          <cell r="F716" t="str">
            <v>2 - Outros Profissionais da Saúde</v>
          </cell>
          <cell r="G716" t="str">
            <v>2235-05</v>
          </cell>
          <cell r="H716" t="str">
            <v>03/2022</v>
          </cell>
          <cell r="J716">
            <v>283.29520000000002</v>
          </cell>
          <cell r="L716">
            <v>0</v>
          </cell>
          <cell r="M716">
            <v>0</v>
          </cell>
          <cell r="O716">
            <v>2.84</v>
          </cell>
          <cell r="R716">
            <v>0</v>
          </cell>
          <cell r="S716">
            <v>0</v>
          </cell>
          <cell r="U716">
            <v>0</v>
          </cell>
          <cell r="Y716">
            <v>108.3532359813084</v>
          </cell>
        </row>
        <row r="717">
          <cell r="C717" t="str">
            <v>HOSPITAL DOM HÉLDER</v>
          </cell>
          <cell r="E717" t="str">
            <v>RENATA LAIS GOUVEIA SANTOS</v>
          </cell>
          <cell r="F717" t="str">
            <v>2 - Outros Profissionais da Saúde</v>
          </cell>
          <cell r="G717" t="str">
            <v>2235-05</v>
          </cell>
          <cell r="H717" t="str">
            <v>03/2022</v>
          </cell>
          <cell r="J717">
            <v>270.63119999999998</v>
          </cell>
          <cell r="L717">
            <v>0</v>
          </cell>
          <cell r="M717">
            <v>0</v>
          </cell>
          <cell r="O717">
            <v>2.84</v>
          </cell>
          <cell r="R717">
            <v>0</v>
          </cell>
          <cell r="S717">
            <v>0</v>
          </cell>
          <cell r="U717">
            <v>0</v>
          </cell>
          <cell r="Y717">
            <v>108.3532359813084</v>
          </cell>
        </row>
        <row r="718">
          <cell r="C718" t="str">
            <v>HOSPITAL DOM HÉLDER</v>
          </cell>
          <cell r="E718" t="str">
            <v>RENATA MARTINS BORGES SERRANO</v>
          </cell>
          <cell r="F718" t="str">
            <v>2 - Outros Profissionais da Saúde</v>
          </cell>
          <cell r="G718" t="str">
            <v>5152-05</v>
          </cell>
          <cell r="H718" t="str">
            <v>03/2022</v>
          </cell>
          <cell r="J718">
            <v>137.26400000000001</v>
          </cell>
          <cell r="L718">
            <v>0</v>
          </cell>
          <cell r="M718">
            <v>0</v>
          </cell>
          <cell r="O718">
            <v>1.3540000000000001</v>
          </cell>
          <cell r="R718">
            <v>0</v>
          </cell>
          <cell r="S718">
            <v>0</v>
          </cell>
          <cell r="U718">
            <v>0</v>
          </cell>
          <cell r="Y718">
            <v>108.3532359813084</v>
          </cell>
        </row>
        <row r="719">
          <cell r="C719" t="str">
            <v>HOSPITAL DOM HÉLDER</v>
          </cell>
          <cell r="E719" t="str">
            <v>RENILDA CLEIDE SILVA DOS ANJOS</v>
          </cell>
          <cell r="F719" t="str">
            <v>3 - Administrativo</v>
          </cell>
          <cell r="G719" t="str">
            <v>5142-25</v>
          </cell>
          <cell r="H719" t="str">
            <v>03/2022</v>
          </cell>
          <cell r="J719">
            <v>139.86879999999999</v>
          </cell>
          <cell r="L719">
            <v>0</v>
          </cell>
          <cell r="M719">
            <v>0</v>
          </cell>
          <cell r="O719">
            <v>1.3540000000000001</v>
          </cell>
          <cell r="R719">
            <v>0</v>
          </cell>
          <cell r="S719">
            <v>0</v>
          </cell>
          <cell r="U719">
            <v>0</v>
          </cell>
          <cell r="Y719">
            <v>108.3532359813084</v>
          </cell>
        </row>
        <row r="720">
          <cell r="C720" t="str">
            <v>HOSPITAL DOM HÉLDER</v>
          </cell>
          <cell r="E720" t="str">
            <v>RICHELLE DE OLIVEIRA SANTIAGO</v>
          </cell>
          <cell r="F720" t="str">
            <v>2 - Outros Profissionais da Saúde</v>
          </cell>
          <cell r="G720" t="str">
            <v>3222-05</v>
          </cell>
          <cell r="H720" t="str">
            <v>03/2022</v>
          </cell>
          <cell r="J720">
            <v>130.7672</v>
          </cell>
          <cell r="L720">
            <v>0</v>
          </cell>
          <cell r="M720">
            <v>0</v>
          </cell>
          <cell r="O720">
            <v>1.3540000000000001</v>
          </cell>
          <cell r="R720">
            <v>257.37</v>
          </cell>
          <cell r="S720">
            <v>65.45</v>
          </cell>
          <cell r="U720">
            <v>0</v>
          </cell>
          <cell r="Y720">
            <v>108.3532359813084</v>
          </cell>
        </row>
        <row r="721">
          <cell r="C721" t="str">
            <v>HOSPITAL DOM HÉLDER</v>
          </cell>
          <cell r="E721" t="str">
            <v>RINALDO JOSE DA SILVA</v>
          </cell>
          <cell r="F721" t="str">
            <v>2 - Outros Profissionais da Saúde</v>
          </cell>
          <cell r="G721" t="str">
            <v>5211-30</v>
          </cell>
          <cell r="H721" t="str">
            <v>03/2022</v>
          </cell>
          <cell r="J721">
            <v>117.9072</v>
          </cell>
          <cell r="L721">
            <v>0</v>
          </cell>
          <cell r="M721">
            <v>0</v>
          </cell>
          <cell r="O721">
            <v>1.3540000000000001</v>
          </cell>
          <cell r="R721">
            <v>274.54000000000002</v>
          </cell>
          <cell r="S721">
            <v>72.72</v>
          </cell>
          <cell r="U721">
            <v>0</v>
          </cell>
          <cell r="Y721">
            <v>108.3532359813084</v>
          </cell>
        </row>
        <row r="722">
          <cell r="C722" t="str">
            <v>HOSPITAL DOM HÉLDER</v>
          </cell>
          <cell r="E722" t="str">
            <v>RITA DE CASSIA ALMEIDA NETA</v>
          </cell>
          <cell r="F722" t="str">
            <v>2 - Outros Profissionais da Saúde</v>
          </cell>
          <cell r="G722" t="str">
            <v>2236-05</v>
          </cell>
          <cell r="H722" t="str">
            <v>03/2022</v>
          </cell>
          <cell r="J722">
            <v>232.4152</v>
          </cell>
          <cell r="L722">
            <v>0</v>
          </cell>
          <cell r="M722">
            <v>0</v>
          </cell>
          <cell r="O722">
            <v>2.84</v>
          </cell>
          <cell r="R722">
            <v>0</v>
          </cell>
          <cell r="S722">
            <v>0</v>
          </cell>
          <cell r="U722">
            <v>0</v>
          </cell>
          <cell r="Y722">
            <v>108.3532359813084</v>
          </cell>
        </row>
        <row r="723">
          <cell r="C723" t="str">
            <v>HOSPITAL DOM HÉLDER</v>
          </cell>
          <cell r="E723" t="str">
            <v>RITA DE CASSIA CORDEIRO BASTOS LEITE DOS ANJOS</v>
          </cell>
          <cell r="F723" t="str">
            <v>3 - Administrativo</v>
          </cell>
          <cell r="G723" t="str">
            <v>1312-05</v>
          </cell>
          <cell r="H723" t="str">
            <v>03/2022</v>
          </cell>
          <cell r="J723">
            <v>1127.0072</v>
          </cell>
          <cell r="L723">
            <v>0</v>
          </cell>
          <cell r="M723">
            <v>0</v>
          </cell>
          <cell r="O723">
            <v>1.3540000000000001</v>
          </cell>
          <cell r="R723">
            <v>0</v>
          </cell>
          <cell r="S723">
            <v>0</v>
          </cell>
          <cell r="U723">
            <v>103.28</v>
          </cell>
          <cell r="X723" t="str">
            <v>AUXÍLIO CRECHE</v>
          </cell>
          <cell r="Y723">
            <v>108.3532359813084</v>
          </cell>
        </row>
        <row r="724">
          <cell r="C724" t="str">
            <v>HOSPITAL DOM HÉLDER</v>
          </cell>
          <cell r="E724" t="str">
            <v>RITA DE CASSIA DA SILVA</v>
          </cell>
          <cell r="F724" t="str">
            <v>3 - Administrativo</v>
          </cell>
          <cell r="G724" t="str">
            <v>5134-30</v>
          </cell>
          <cell r="H724" t="str">
            <v>03/2022</v>
          </cell>
          <cell r="J724">
            <v>126.048</v>
          </cell>
          <cell r="L724">
            <v>0</v>
          </cell>
          <cell r="M724">
            <v>0</v>
          </cell>
          <cell r="O724">
            <v>1.3540000000000001</v>
          </cell>
          <cell r="R724">
            <v>351.54</v>
          </cell>
          <cell r="S724">
            <v>72.72</v>
          </cell>
          <cell r="U724">
            <v>0</v>
          </cell>
          <cell r="Y724">
            <v>108.3532359813084</v>
          </cell>
        </row>
        <row r="725">
          <cell r="C725" t="str">
            <v>HOSPITAL DOM HÉLDER</v>
          </cell>
          <cell r="E725" t="str">
            <v>RITA DE CASSIA DA SILVA MELO</v>
          </cell>
          <cell r="F725" t="str">
            <v>2 - Outros Profissionais da Saúde</v>
          </cell>
          <cell r="G725" t="str">
            <v>3222-05</v>
          </cell>
          <cell r="H725" t="str">
            <v>03/2022</v>
          </cell>
          <cell r="J725">
            <v>116.352</v>
          </cell>
          <cell r="L725">
            <v>0</v>
          </cell>
          <cell r="M725">
            <v>0</v>
          </cell>
          <cell r="O725">
            <v>1.3540000000000001</v>
          </cell>
          <cell r="R725">
            <v>0</v>
          </cell>
          <cell r="S725">
            <v>0</v>
          </cell>
          <cell r="U725">
            <v>0</v>
          </cell>
          <cell r="Y725">
            <v>108.3532359813084</v>
          </cell>
        </row>
        <row r="726">
          <cell r="C726" t="str">
            <v>HOSPITAL DOM HÉLDER</v>
          </cell>
          <cell r="E726" t="str">
            <v>ROBERTA KELLY BARBOSA DO NASCIMENTO</v>
          </cell>
          <cell r="F726" t="str">
            <v>2 - Outros Profissionais da Saúde</v>
          </cell>
          <cell r="G726" t="str">
            <v>2234-05</v>
          </cell>
          <cell r="H726" t="str">
            <v>03/2022</v>
          </cell>
          <cell r="J726">
            <v>521.71440000000007</v>
          </cell>
          <cell r="L726">
            <v>0</v>
          </cell>
          <cell r="M726">
            <v>0</v>
          </cell>
          <cell r="O726">
            <v>1.3540000000000001</v>
          </cell>
          <cell r="R726">
            <v>0</v>
          </cell>
          <cell r="S726">
            <v>0</v>
          </cell>
          <cell r="U726">
            <v>0</v>
          </cell>
          <cell r="Y726">
            <v>108.3532359813084</v>
          </cell>
        </row>
        <row r="727">
          <cell r="C727" t="str">
            <v>HOSPITAL DOM HÉLDER</v>
          </cell>
          <cell r="E727" t="str">
            <v>ROBERTA MARIA NASCIMENTO FERREIRA</v>
          </cell>
          <cell r="F727" t="str">
            <v>2 - Outros Profissionais da Saúde</v>
          </cell>
          <cell r="G727" t="str">
            <v>2235-05</v>
          </cell>
          <cell r="H727" t="str">
            <v>03/2022</v>
          </cell>
          <cell r="J727">
            <v>284.47280000000001</v>
          </cell>
          <cell r="L727">
            <v>0</v>
          </cell>
          <cell r="M727">
            <v>0</v>
          </cell>
          <cell r="O727">
            <v>2.84</v>
          </cell>
          <cell r="R727">
            <v>0</v>
          </cell>
          <cell r="S727">
            <v>0</v>
          </cell>
          <cell r="U727">
            <v>0</v>
          </cell>
          <cell r="Y727">
            <v>108.3532359813084</v>
          </cell>
        </row>
        <row r="728">
          <cell r="C728" t="str">
            <v>HOSPITAL DOM HÉLDER</v>
          </cell>
          <cell r="E728" t="str">
            <v>ROBERTA MARIA SOUZA DE VASCONCELOS</v>
          </cell>
          <cell r="F728" t="str">
            <v>3 - Administrativo</v>
          </cell>
          <cell r="G728" t="str">
            <v>2611-10</v>
          </cell>
          <cell r="H728" t="str">
            <v>03/2022</v>
          </cell>
          <cell r="J728">
            <v>293.21600000000001</v>
          </cell>
          <cell r="L728">
            <v>0</v>
          </cell>
          <cell r="M728">
            <v>0</v>
          </cell>
          <cell r="O728">
            <v>1.3540000000000001</v>
          </cell>
          <cell r="R728">
            <v>0</v>
          </cell>
          <cell r="S728">
            <v>0</v>
          </cell>
          <cell r="U728">
            <v>0</v>
          </cell>
          <cell r="Y728">
            <v>108.3532359813084</v>
          </cell>
        </row>
        <row r="729">
          <cell r="C729" t="str">
            <v>HOSPITAL DOM HÉLDER</v>
          </cell>
          <cell r="E729" t="str">
            <v>ROBERTA XAVIER DE ARAUJO GOMES</v>
          </cell>
          <cell r="F729" t="str">
            <v>2 - Outros Profissionais da Saúde</v>
          </cell>
          <cell r="G729" t="str">
            <v>5211-30</v>
          </cell>
          <cell r="H729" t="str">
            <v>03/2022</v>
          </cell>
          <cell r="J729">
            <v>117.35120000000001</v>
          </cell>
          <cell r="L729">
            <v>0</v>
          </cell>
          <cell r="M729">
            <v>0</v>
          </cell>
          <cell r="O729">
            <v>1.3540000000000001</v>
          </cell>
          <cell r="R729">
            <v>257.37</v>
          </cell>
          <cell r="S729">
            <v>72.72</v>
          </cell>
          <cell r="U729">
            <v>0</v>
          </cell>
          <cell r="Y729">
            <v>108.3532359813084</v>
          </cell>
        </row>
        <row r="730">
          <cell r="C730" t="str">
            <v>HOSPITAL DOM HÉLDER</v>
          </cell>
          <cell r="E730" t="str">
            <v>ROBERTO FERREIRA DE ANDRADE SOUZA</v>
          </cell>
          <cell r="F730" t="str">
            <v>2 - Outros Profissionais da Saúde</v>
          </cell>
          <cell r="G730" t="str">
            <v>5211-30</v>
          </cell>
          <cell r="H730" t="str">
            <v>03/2022</v>
          </cell>
          <cell r="J730">
            <v>101.80800000000001</v>
          </cell>
          <cell r="L730">
            <v>0</v>
          </cell>
          <cell r="M730">
            <v>0</v>
          </cell>
          <cell r="O730">
            <v>1.3540000000000001</v>
          </cell>
          <cell r="R730">
            <v>0</v>
          </cell>
          <cell r="S730">
            <v>0</v>
          </cell>
          <cell r="U730">
            <v>0</v>
          </cell>
          <cell r="Y730">
            <v>108.3532359813084</v>
          </cell>
        </row>
        <row r="731">
          <cell r="C731" t="str">
            <v>HOSPITAL DOM HÉLDER</v>
          </cell>
          <cell r="E731" t="str">
            <v>ROBSON BEZERRA DA SILVA</v>
          </cell>
          <cell r="F731" t="str">
            <v>3 - Administrativo</v>
          </cell>
          <cell r="G731" t="str">
            <v>5174-10</v>
          </cell>
          <cell r="H731" t="str">
            <v>03/2022</v>
          </cell>
          <cell r="J731">
            <v>100.19199999999999</v>
          </cell>
          <cell r="L731">
            <v>0</v>
          </cell>
          <cell r="M731">
            <v>0</v>
          </cell>
          <cell r="O731">
            <v>1.3540000000000001</v>
          </cell>
          <cell r="R731">
            <v>374.97</v>
          </cell>
          <cell r="S731">
            <v>72.72</v>
          </cell>
          <cell r="U731">
            <v>0</v>
          </cell>
          <cell r="Y731">
            <v>108.3532359813084</v>
          </cell>
        </row>
        <row r="732">
          <cell r="C732" t="str">
            <v>HOSPITAL DOM HÉLDER</v>
          </cell>
          <cell r="E732" t="str">
            <v>ROBSON HENRIQUE DA SILVA</v>
          </cell>
          <cell r="F732" t="str">
            <v>2 - Outros Profissionais da Saúde</v>
          </cell>
          <cell r="G732" t="str">
            <v>3222-05</v>
          </cell>
          <cell r="H732" t="str">
            <v>03/2022</v>
          </cell>
          <cell r="J732">
            <v>130.1728</v>
          </cell>
          <cell r="L732">
            <v>0</v>
          </cell>
          <cell r="M732">
            <v>0</v>
          </cell>
          <cell r="O732">
            <v>1.3540000000000001</v>
          </cell>
          <cell r="R732">
            <v>0</v>
          </cell>
          <cell r="S732">
            <v>0</v>
          </cell>
          <cell r="U732">
            <v>0</v>
          </cell>
          <cell r="Y732">
            <v>108.3532359813084</v>
          </cell>
        </row>
        <row r="733">
          <cell r="C733" t="str">
            <v>HOSPITAL DOM HÉLDER</v>
          </cell>
          <cell r="E733" t="str">
            <v>ROBSON MARQUES DE ANDRADE</v>
          </cell>
          <cell r="F733" t="str">
            <v>3 - Administrativo</v>
          </cell>
          <cell r="G733" t="str">
            <v>4110-10</v>
          </cell>
          <cell r="H733" t="str">
            <v>03/2022</v>
          </cell>
          <cell r="J733">
            <v>143.10239999999999</v>
          </cell>
          <cell r="L733">
            <v>0</v>
          </cell>
          <cell r="M733">
            <v>0</v>
          </cell>
          <cell r="O733">
            <v>1.3540000000000001</v>
          </cell>
          <cell r="R733">
            <v>0</v>
          </cell>
          <cell r="S733">
            <v>0</v>
          </cell>
          <cell r="U733">
            <v>0</v>
          </cell>
          <cell r="Y733">
            <v>108.3532359813084</v>
          </cell>
        </row>
        <row r="734">
          <cell r="C734" t="str">
            <v>HOSPITAL DOM HÉLDER</v>
          </cell>
          <cell r="E734" t="str">
            <v>ROBSON RICARDO SOARES ERNESTO</v>
          </cell>
          <cell r="F734" t="str">
            <v>2 - Outros Profissionais da Saúde</v>
          </cell>
          <cell r="G734" t="str">
            <v>5151-10</v>
          </cell>
          <cell r="H734" t="str">
            <v>03/2022</v>
          </cell>
          <cell r="J734">
            <v>138.7296</v>
          </cell>
          <cell r="K734">
            <v>0</v>
          </cell>
          <cell r="L734">
            <v>0</v>
          </cell>
          <cell r="M734">
            <v>0</v>
          </cell>
          <cell r="O734">
            <v>1.3540000000000001</v>
          </cell>
          <cell r="R734">
            <v>0</v>
          </cell>
          <cell r="S734">
            <v>0</v>
          </cell>
          <cell r="U734">
            <v>0</v>
          </cell>
          <cell r="Y734">
            <v>108.3532359813084</v>
          </cell>
        </row>
        <row r="735">
          <cell r="C735" t="str">
            <v>HOSPITAL DOM HÉLDER</v>
          </cell>
          <cell r="E735" t="str">
            <v>ROBSON ZEFERINO VILAR</v>
          </cell>
          <cell r="F735" t="str">
            <v>3 - Administrativo</v>
          </cell>
          <cell r="G735" t="str">
            <v>5163-45</v>
          </cell>
          <cell r="H735" t="str">
            <v>03/2022</v>
          </cell>
          <cell r="J735">
            <v>121.2</v>
          </cell>
          <cell r="L735">
            <v>0</v>
          </cell>
          <cell r="M735">
            <v>0</v>
          </cell>
          <cell r="O735">
            <v>1.3540000000000001</v>
          </cell>
          <cell r="R735">
            <v>0</v>
          </cell>
          <cell r="S735">
            <v>0</v>
          </cell>
          <cell r="U735">
            <v>0</v>
          </cell>
          <cell r="Y735">
            <v>108.3532359813084</v>
          </cell>
        </row>
        <row r="736">
          <cell r="C736" t="str">
            <v>HOSPITAL DOM HÉLDER</v>
          </cell>
          <cell r="E736" t="str">
            <v>RODRIGO MEZZALIRA TCHAICK</v>
          </cell>
          <cell r="F736" t="str">
            <v>1 - Médico</v>
          </cell>
          <cell r="G736" t="str">
            <v>2251-20</v>
          </cell>
          <cell r="H736" t="str">
            <v>03/2022</v>
          </cell>
          <cell r="J736">
            <v>866.11199999999997</v>
          </cell>
          <cell r="L736">
            <v>0</v>
          </cell>
          <cell r="M736">
            <v>0</v>
          </cell>
          <cell r="O736">
            <v>10.83</v>
          </cell>
          <cell r="R736">
            <v>0</v>
          </cell>
          <cell r="S736">
            <v>0</v>
          </cell>
          <cell r="U736">
            <v>0</v>
          </cell>
          <cell r="Y736">
            <v>108.3532359813084</v>
          </cell>
        </row>
        <row r="737">
          <cell r="C737" t="str">
            <v>HOSPITAL DOM HÉLDER</v>
          </cell>
          <cell r="E737" t="str">
            <v>ROSALVA VALERIA GOMES DE LIMA</v>
          </cell>
          <cell r="F737" t="str">
            <v>2 - Outros Profissionais da Saúde</v>
          </cell>
          <cell r="G737" t="str">
            <v>3222-05</v>
          </cell>
          <cell r="H737" t="str">
            <v>03/2022</v>
          </cell>
          <cell r="J737">
            <v>124.452</v>
          </cell>
          <cell r="L737">
            <v>0</v>
          </cell>
          <cell r="M737">
            <v>0</v>
          </cell>
          <cell r="O737">
            <v>1.3540000000000001</v>
          </cell>
          <cell r="R737">
            <v>374.97</v>
          </cell>
          <cell r="S737">
            <v>67.87</v>
          </cell>
          <cell r="U737">
            <v>0</v>
          </cell>
          <cell r="Y737">
            <v>108.3532359813084</v>
          </cell>
        </row>
        <row r="738">
          <cell r="C738" t="str">
            <v>HOSPITAL DOM HÉLDER</v>
          </cell>
          <cell r="E738" t="str">
            <v>ROSANA MARIA DA SILVA ALBERTINO</v>
          </cell>
          <cell r="F738" t="str">
            <v>2 - Outros Profissionais da Saúde</v>
          </cell>
          <cell r="G738" t="str">
            <v>5211-30</v>
          </cell>
          <cell r="H738" t="str">
            <v>03/2022</v>
          </cell>
          <cell r="J738">
            <v>101.60720000000001</v>
          </cell>
          <cell r="L738">
            <v>0</v>
          </cell>
          <cell r="M738">
            <v>0</v>
          </cell>
          <cell r="O738">
            <v>1.3540000000000001</v>
          </cell>
          <cell r="R738">
            <v>274.54000000000002</v>
          </cell>
          <cell r="S738">
            <v>72.72</v>
          </cell>
          <cell r="U738">
            <v>0</v>
          </cell>
          <cell r="Y738">
            <v>108.3532359813084</v>
          </cell>
        </row>
        <row r="739">
          <cell r="C739" t="str">
            <v>HOSPITAL DOM HÉLDER</v>
          </cell>
          <cell r="E739" t="str">
            <v>ROSANA SOUZA DE MORAES</v>
          </cell>
          <cell r="F739" t="str">
            <v>2 - Outros Profissionais da Saúde</v>
          </cell>
          <cell r="G739" t="str">
            <v>2235-05</v>
          </cell>
          <cell r="H739" t="str">
            <v>03/2022</v>
          </cell>
          <cell r="J739">
            <v>357.35759999999999</v>
          </cell>
          <cell r="L739">
            <v>0</v>
          </cell>
          <cell r="M739">
            <v>0</v>
          </cell>
          <cell r="O739">
            <v>2.84</v>
          </cell>
          <cell r="R739">
            <v>0</v>
          </cell>
          <cell r="S739">
            <v>0</v>
          </cell>
          <cell r="U739">
            <v>99.84</v>
          </cell>
          <cell r="X739" t="str">
            <v>AUXÍLIO CRECHE</v>
          </cell>
          <cell r="Y739">
            <v>108.3532359813084</v>
          </cell>
        </row>
        <row r="740">
          <cell r="C740" t="str">
            <v>HOSPITAL DOM HÉLDER</v>
          </cell>
          <cell r="E740" t="str">
            <v>ROSANGELA MARIA DE OLIVEIRA ALVES</v>
          </cell>
          <cell r="F740" t="str">
            <v>3 - Administrativo</v>
          </cell>
          <cell r="G740" t="str">
            <v>5134-30</v>
          </cell>
          <cell r="H740" t="str">
            <v>03/2022</v>
          </cell>
          <cell r="J740">
            <v>0</v>
          </cell>
          <cell r="L740">
            <v>0</v>
          </cell>
          <cell r="M740">
            <v>0</v>
          </cell>
          <cell r="O740">
            <v>1.3540000000000001</v>
          </cell>
          <cell r="R740">
            <v>0</v>
          </cell>
          <cell r="S740">
            <v>0</v>
          </cell>
          <cell r="U740">
            <v>0</v>
          </cell>
          <cell r="Y740">
            <v>108.3532359813084</v>
          </cell>
        </row>
        <row r="741">
          <cell r="C741" t="str">
            <v>HOSPITAL DOM HÉLDER</v>
          </cell>
          <cell r="E741" t="str">
            <v>ROSANGELA MARIA DOS SANTOS</v>
          </cell>
          <cell r="F741" t="str">
            <v>2 - Outros Profissionais da Saúde</v>
          </cell>
          <cell r="G741" t="str">
            <v>5152-05</v>
          </cell>
          <cell r="H741" t="str">
            <v>03/2022</v>
          </cell>
          <cell r="J741">
            <v>126.7</v>
          </cell>
          <cell r="L741">
            <v>0</v>
          </cell>
          <cell r="M741">
            <v>0</v>
          </cell>
          <cell r="O741">
            <v>1.3540000000000001</v>
          </cell>
          <cell r="R741">
            <v>0</v>
          </cell>
          <cell r="S741">
            <v>0</v>
          </cell>
          <cell r="U741">
            <v>0</v>
          </cell>
          <cell r="Y741">
            <v>108.3532359813084</v>
          </cell>
        </row>
        <row r="742">
          <cell r="C742" t="str">
            <v>HOSPITAL DOM HÉLDER</v>
          </cell>
          <cell r="E742" t="str">
            <v>ROSANGELA MARIA LIMA DA SILVA</v>
          </cell>
          <cell r="F742" t="str">
            <v>2 - Outros Profissionais da Saúde</v>
          </cell>
          <cell r="G742" t="str">
            <v>3222-05</v>
          </cell>
          <cell r="H742" t="str">
            <v>03/2022</v>
          </cell>
          <cell r="J742">
            <v>84.032000000000011</v>
          </cell>
          <cell r="L742">
            <v>0</v>
          </cell>
          <cell r="M742">
            <v>0</v>
          </cell>
          <cell r="O742">
            <v>1.3540000000000001</v>
          </cell>
          <cell r="R742">
            <v>0</v>
          </cell>
          <cell r="S742">
            <v>0</v>
          </cell>
          <cell r="U742">
            <v>0</v>
          </cell>
          <cell r="Y742">
            <v>108.3532359813084</v>
          </cell>
        </row>
        <row r="743">
          <cell r="C743" t="str">
            <v>HOSPITAL DOM HÉLDER</v>
          </cell>
          <cell r="E743" t="str">
            <v>ROSEMARY ALMEIDA DO MONTE</v>
          </cell>
          <cell r="F743" t="str">
            <v>2 - Outros Profissionais da Saúde</v>
          </cell>
          <cell r="G743" t="str">
            <v>3222-05</v>
          </cell>
          <cell r="H743" t="str">
            <v>03/2022</v>
          </cell>
          <cell r="J743">
            <v>121.5408</v>
          </cell>
          <cell r="L743">
            <v>0</v>
          </cell>
          <cell r="M743">
            <v>0</v>
          </cell>
          <cell r="O743">
            <v>1.3540000000000001</v>
          </cell>
          <cell r="R743">
            <v>386.06</v>
          </cell>
          <cell r="S743">
            <v>72.72</v>
          </cell>
          <cell r="U743">
            <v>69.41</v>
          </cell>
          <cell r="X743" t="str">
            <v>AUXÍLIO CRECHE</v>
          </cell>
          <cell r="Y743">
            <v>108.3532359813084</v>
          </cell>
        </row>
        <row r="744">
          <cell r="C744" t="str">
            <v>HOSPITAL DOM HÉLDER</v>
          </cell>
          <cell r="E744" t="str">
            <v>ROSEMERE BARBOSA RIO TINTO</v>
          </cell>
          <cell r="F744" t="str">
            <v>2 - Outros Profissionais da Saúde</v>
          </cell>
          <cell r="G744" t="str">
            <v>3222-05</v>
          </cell>
          <cell r="H744" t="str">
            <v>03/2022</v>
          </cell>
          <cell r="J744">
            <v>160.13759999999999</v>
          </cell>
          <cell r="L744">
            <v>0</v>
          </cell>
          <cell r="M744">
            <v>0</v>
          </cell>
          <cell r="O744">
            <v>1.3540000000000001</v>
          </cell>
          <cell r="R744">
            <v>274.54000000000002</v>
          </cell>
          <cell r="S744">
            <v>72.72</v>
          </cell>
          <cell r="U744">
            <v>0</v>
          </cell>
          <cell r="Y744">
            <v>108.3532359813084</v>
          </cell>
        </row>
        <row r="745">
          <cell r="C745" t="str">
            <v>HOSPITAL DOM HÉLDER</v>
          </cell>
          <cell r="E745" t="str">
            <v>ROSIANE COSME DA SILVA</v>
          </cell>
          <cell r="F745" t="str">
            <v>2 - Outros Profissionais da Saúde</v>
          </cell>
          <cell r="G745" t="str">
            <v>2235-05</v>
          </cell>
          <cell r="H745" t="str">
            <v>03/2022</v>
          </cell>
          <cell r="J745">
            <v>310.61919999999998</v>
          </cell>
          <cell r="L745">
            <v>0</v>
          </cell>
          <cell r="M745">
            <v>0</v>
          </cell>
          <cell r="O745">
            <v>2.84</v>
          </cell>
          <cell r="R745">
            <v>0</v>
          </cell>
          <cell r="S745">
            <v>0</v>
          </cell>
          <cell r="U745">
            <v>103.28</v>
          </cell>
          <cell r="X745" t="str">
            <v>AUXÍLIO CRECHE</v>
          </cell>
          <cell r="Y745">
            <v>108.3532359813084</v>
          </cell>
        </row>
        <row r="746">
          <cell r="C746" t="str">
            <v>HOSPITAL DOM HÉLDER</v>
          </cell>
          <cell r="E746" t="str">
            <v>ROSILEILA FARIAS DO MONTE</v>
          </cell>
          <cell r="F746" t="str">
            <v>3 - Administrativo</v>
          </cell>
          <cell r="G746" t="str">
            <v>4110-10</v>
          </cell>
          <cell r="H746" t="str">
            <v>03/2022</v>
          </cell>
          <cell r="J746">
            <v>104.07040000000001</v>
          </cell>
          <cell r="L746">
            <v>0</v>
          </cell>
          <cell r="M746">
            <v>0</v>
          </cell>
          <cell r="O746">
            <v>1.3540000000000001</v>
          </cell>
          <cell r="R746">
            <v>269.52</v>
          </cell>
          <cell r="S746">
            <v>37.94</v>
          </cell>
          <cell r="U746">
            <v>0</v>
          </cell>
          <cell r="Y746">
            <v>108.3532359813084</v>
          </cell>
        </row>
        <row r="747">
          <cell r="C747" t="str">
            <v>HOSPITAL DOM HÉLDER</v>
          </cell>
          <cell r="E747" t="str">
            <v xml:space="preserve">ROSIVALDO FARIAS DE OLIVEIRA </v>
          </cell>
          <cell r="F747" t="str">
            <v>3 - Administrativo</v>
          </cell>
          <cell r="G747" t="str">
            <v>9511-05</v>
          </cell>
          <cell r="H747" t="str">
            <v>03/2022</v>
          </cell>
          <cell r="J747">
            <v>147.74080000000001</v>
          </cell>
          <cell r="L747">
            <v>0</v>
          </cell>
          <cell r="M747">
            <v>0</v>
          </cell>
          <cell r="O747">
            <v>1.3540000000000001</v>
          </cell>
          <cell r="R747">
            <v>0</v>
          </cell>
          <cell r="S747">
            <v>0</v>
          </cell>
          <cell r="U747">
            <v>0</v>
          </cell>
          <cell r="Y747">
            <v>108.3532359813084</v>
          </cell>
        </row>
        <row r="748">
          <cell r="C748" t="str">
            <v>HOSPITAL DOM HÉLDER</v>
          </cell>
          <cell r="E748" t="str">
            <v>RUANA DE ARAUJO CEREJA</v>
          </cell>
          <cell r="F748" t="str">
            <v>2 - Outros Profissionais da Saúde</v>
          </cell>
          <cell r="G748" t="str">
            <v>2235-05</v>
          </cell>
          <cell r="H748" t="str">
            <v>03/2022</v>
          </cell>
          <cell r="J748">
            <v>332.37279999999998</v>
          </cell>
          <cell r="L748">
            <v>0</v>
          </cell>
          <cell r="M748">
            <v>0</v>
          </cell>
          <cell r="O748">
            <v>2.84</v>
          </cell>
          <cell r="R748">
            <v>0</v>
          </cell>
          <cell r="S748">
            <v>0</v>
          </cell>
          <cell r="U748">
            <v>103.28</v>
          </cell>
          <cell r="X748" t="str">
            <v>AUXÍLIO CRECHE</v>
          </cell>
          <cell r="Y748">
            <v>108.3532359813084</v>
          </cell>
        </row>
        <row r="749">
          <cell r="C749" t="str">
            <v>HOSPITAL DOM HÉLDER</v>
          </cell>
          <cell r="E749" t="str">
            <v>SABRINA CECUNDINA SIMOES DE MACEDO</v>
          </cell>
          <cell r="F749" t="str">
            <v>2 - Outros Profissionais da Saúde</v>
          </cell>
          <cell r="G749" t="str">
            <v>2237-10</v>
          </cell>
          <cell r="H749" t="str">
            <v>03/2022</v>
          </cell>
          <cell r="J749">
            <v>329.90960000000001</v>
          </cell>
          <cell r="L749">
            <v>0</v>
          </cell>
          <cell r="M749">
            <v>0</v>
          </cell>
          <cell r="O749">
            <v>1.3540000000000001</v>
          </cell>
          <cell r="R749">
            <v>0</v>
          </cell>
          <cell r="S749">
            <v>0</v>
          </cell>
          <cell r="U749">
            <v>0</v>
          </cell>
          <cell r="Y749">
            <v>108.3532359813084</v>
          </cell>
        </row>
        <row r="750">
          <cell r="C750" t="str">
            <v>HOSPITAL DOM HÉLDER</v>
          </cell>
          <cell r="E750" t="str">
            <v>SAMARA KAROLYNE DO NASCIMENTO SANTIAGO</v>
          </cell>
          <cell r="F750" t="str">
            <v>2 - Outros Profissionais da Saúde</v>
          </cell>
          <cell r="G750" t="str">
            <v>5211-30</v>
          </cell>
          <cell r="H750" t="str">
            <v>03/2022</v>
          </cell>
          <cell r="J750">
            <v>96.798400000000001</v>
          </cell>
          <cell r="L750">
            <v>0</v>
          </cell>
          <cell r="M750">
            <v>0</v>
          </cell>
          <cell r="O750">
            <v>1.3540000000000001</v>
          </cell>
          <cell r="R750">
            <v>351.54</v>
          </cell>
          <cell r="S750">
            <v>72.72</v>
          </cell>
          <cell r="U750">
            <v>0</v>
          </cell>
          <cell r="Y750">
            <v>108.3532359813084</v>
          </cell>
        </row>
        <row r="751">
          <cell r="C751" t="str">
            <v>HOSPITAL DOM HÉLDER</v>
          </cell>
          <cell r="E751" t="str">
            <v>SAMUEL SANTOS DE PAULA</v>
          </cell>
          <cell r="F751" t="str">
            <v>3 - Administrativo</v>
          </cell>
          <cell r="G751" t="str">
            <v>4110-10</v>
          </cell>
          <cell r="H751" t="str">
            <v>03/2022</v>
          </cell>
          <cell r="J751">
            <v>104.7024</v>
          </cell>
          <cell r="L751">
            <v>0</v>
          </cell>
          <cell r="M751">
            <v>0</v>
          </cell>
          <cell r="O751">
            <v>1.3540000000000001</v>
          </cell>
          <cell r="R751">
            <v>394.63</v>
          </cell>
          <cell r="S751">
            <v>74.790000000000006</v>
          </cell>
          <cell r="U751">
            <v>0</v>
          </cell>
          <cell r="Y751">
            <v>108.3532359813084</v>
          </cell>
        </row>
        <row r="752">
          <cell r="C752" t="str">
            <v>HOSPITAL DOM HÉLDER</v>
          </cell>
          <cell r="E752" t="str">
            <v>SANDRA CRISTINA DE ALMEIDA</v>
          </cell>
          <cell r="F752" t="str">
            <v>3 - Administrativo</v>
          </cell>
          <cell r="G752" t="str">
            <v>4110-10</v>
          </cell>
          <cell r="H752" t="str">
            <v>03/2022</v>
          </cell>
          <cell r="J752">
            <v>99.548000000000002</v>
          </cell>
          <cell r="L752">
            <v>0</v>
          </cell>
          <cell r="M752">
            <v>0</v>
          </cell>
          <cell r="O752">
            <v>1.3540000000000001</v>
          </cell>
          <cell r="R752">
            <v>649.49</v>
          </cell>
          <cell r="S752">
            <v>67.87</v>
          </cell>
          <cell r="U752">
            <v>0</v>
          </cell>
          <cell r="Y752">
            <v>108.3532359813084</v>
          </cell>
        </row>
        <row r="753">
          <cell r="C753" t="str">
            <v>HOSPITAL DOM HÉLDER</v>
          </cell>
          <cell r="E753" t="str">
            <v>SANDRA DA SILVA CAVALCANTI BARBOSA</v>
          </cell>
          <cell r="F753" t="str">
            <v>2 - Outros Profissionais da Saúde</v>
          </cell>
          <cell r="G753" t="str">
            <v>5211-30</v>
          </cell>
          <cell r="H753" t="str">
            <v>03/2022</v>
          </cell>
          <cell r="J753">
            <v>115.512</v>
          </cell>
          <cell r="L753">
            <v>0</v>
          </cell>
          <cell r="M753">
            <v>0</v>
          </cell>
          <cell r="O753">
            <v>1.3540000000000001</v>
          </cell>
          <cell r="R753">
            <v>274.54000000000002</v>
          </cell>
          <cell r="S753">
            <v>72.72</v>
          </cell>
          <cell r="U753">
            <v>0</v>
          </cell>
          <cell r="Y753">
            <v>108.3532359813084</v>
          </cell>
        </row>
        <row r="754">
          <cell r="C754" t="str">
            <v>HOSPITAL DOM HÉLDER</v>
          </cell>
          <cell r="E754" t="str">
            <v>SANDRA LUCIA DA SILVA</v>
          </cell>
          <cell r="F754" t="str">
            <v>2 - Outros Profissionais da Saúde</v>
          </cell>
          <cell r="G754" t="str">
            <v>3222-05</v>
          </cell>
          <cell r="H754" t="str">
            <v>03/2022</v>
          </cell>
          <cell r="J754">
            <v>130.89599999999999</v>
          </cell>
          <cell r="L754">
            <v>0</v>
          </cell>
          <cell r="M754">
            <v>0</v>
          </cell>
          <cell r="O754">
            <v>1.3540000000000001</v>
          </cell>
          <cell r="R754">
            <v>257.37</v>
          </cell>
          <cell r="S754">
            <v>72.72</v>
          </cell>
          <cell r="U754">
            <v>0</v>
          </cell>
          <cell r="Y754">
            <v>108.3532359813084</v>
          </cell>
        </row>
        <row r="755">
          <cell r="C755" t="str">
            <v>HOSPITAL DOM HÉLDER</v>
          </cell>
          <cell r="E755" t="str">
            <v>SANGELA NEYRIELLY VANDERLEI DA COSTA</v>
          </cell>
          <cell r="F755" t="str">
            <v>2 - Outros Profissionais da Saúde</v>
          </cell>
          <cell r="G755" t="str">
            <v>3222-05</v>
          </cell>
          <cell r="H755" t="str">
            <v>03/2022</v>
          </cell>
          <cell r="J755">
            <v>116.352</v>
          </cell>
          <cell r="L755">
            <v>0</v>
          </cell>
          <cell r="M755">
            <v>0</v>
          </cell>
          <cell r="O755">
            <v>1.3540000000000001</v>
          </cell>
          <cell r="R755">
            <v>0</v>
          </cell>
          <cell r="S755">
            <v>0</v>
          </cell>
          <cell r="U755">
            <v>0</v>
          </cell>
          <cell r="Y755">
            <v>108.3532359813084</v>
          </cell>
        </row>
        <row r="756">
          <cell r="C756" t="str">
            <v>HOSPITAL DOM HÉLDER</v>
          </cell>
          <cell r="E756" t="str">
            <v>SARA MARIA DA SILVA PINTO</v>
          </cell>
          <cell r="F756" t="str">
            <v>2 - Outros Profissionais da Saúde</v>
          </cell>
          <cell r="G756" t="str">
            <v>2235-05</v>
          </cell>
          <cell r="H756" t="str">
            <v>03/2022</v>
          </cell>
          <cell r="J756">
            <v>230.93600000000001</v>
          </cell>
          <cell r="L756">
            <v>0</v>
          </cell>
          <cell r="M756">
            <v>0</v>
          </cell>
          <cell r="O756">
            <v>2.84</v>
          </cell>
          <cell r="R756">
            <v>0</v>
          </cell>
          <cell r="S756">
            <v>0</v>
          </cell>
          <cell r="U756">
            <v>0</v>
          </cell>
          <cell r="Y756">
            <v>108.3532359813084</v>
          </cell>
        </row>
        <row r="757">
          <cell r="C757" t="str">
            <v>HOSPITAL DOM HÉLDER</v>
          </cell>
          <cell r="E757" t="str">
            <v>SARAH BRENDDA SOARES DA SILVA</v>
          </cell>
          <cell r="F757" t="str">
            <v>2 - Outros Profissionais da Saúde</v>
          </cell>
          <cell r="G757" t="str">
            <v>3222-05</v>
          </cell>
          <cell r="H757" t="str">
            <v>03/2022</v>
          </cell>
          <cell r="J757">
            <v>118.9688</v>
          </cell>
          <cell r="L757">
            <v>0</v>
          </cell>
          <cell r="M757">
            <v>0</v>
          </cell>
          <cell r="O757">
            <v>1.3540000000000001</v>
          </cell>
          <cell r="R757">
            <v>0</v>
          </cell>
          <cell r="S757">
            <v>0</v>
          </cell>
          <cell r="U757">
            <v>0</v>
          </cell>
          <cell r="Y757">
            <v>108.3532359813084</v>
          </cell>
        </row>
        <row r="758">
          <cell r="C758" t="str">
            <v>HOSPITAL DOM HÉLDER</v>
          </cell>
          <cell r="E758" t="str">
            <v>SELMA MARIA DA SILVA PEREIRA</v>
          </cell>
          <cell r="F758" t="str">
            <v>2 - Outros Profissionais da Saúde</v>
          </cell>
          <cell r="G758" t="str">
            <v>3222-05</v>
          </cell>
          <cell r="H758" t="str">
            <v>03/2022</v>
          </cell>
          <cell r="J758">
            <v>135.3432</v>
          </cell>
          <cell r="L758">
            <v>0</v>
          </cell>
          <cell r="M758">
            <v>0</v>
          </cell>
          <cell r="O758">
            <v>1.3540000000000001</v>
          </cell>
          <cell r="R758">
            <v>187.48</v>
          </cell>
          <cell r="S758">
            <v>72.72</v>
          </cell>
          <cell r="U758">
            <v>0</v>
          </cell>
          <cell r="Y758">
            <v>108.3532359813084</v>
          </cell>
        </row>
        <row r="759">
          <cell r="C759" t="str">
            <v>HOSPITAL DOM HÉLDER</v>
          </cell>
          <cell r="E759" t="str">
            <v>SERGIO ADRIANO DA SILVA</v>
          </cell>
          <cell r="F759" t="str">
            <v>2 - Outros Profissionais da Saúde</v>
          </cell>
          <cell r="G759" t="str">
            <v>3222-05</v>
          </cell>
          <cell r="H759" t="str">
            <v>03/2022</v>
          </cell>
          <cell r="J759">
            <v>121.6952</v>
          </cell>
          <cell r="L759">
            <v>0</v>
          </cell>
          <cell r="M759">
            <v>0</v>
          </cell>
          <cell r="O759">
            <v>1.3540000000000001</v>
          </cell>
          <cell r="R759">
            <v>0</v>
          </cell>
          <cell r="S759">
            <v>0</v>
          </cell>
          <cell r="U759">
            <v>0</v>
          </cell>
          <cell r="Y759">
            <v>108.3532359813084</v>
          </cell>
        </row>
        <row r="760">
          <cell r="C760" t="str">
            <v>HOSPITAL DOM HÉLDER</v>
          </cell>
          <cell r="E760" t="str">
            <v>SERGITANIA MARGARIDA DA SILVA</v>
          </cell>
          <cell r="F760" t="str">
            <v>2 - Outros Profissionais da Saúde</v>
          </cell>
          <cell r="G760" t="str">
            <v>5152-05</v>
          </cell>
          <cell r="H760" t="str">
            <v>03/2022</v>
          </cell>
          <cell r="J760">
            <v>116.352</v>
          </cell>
          <cell r="L760">
            <v>0</v>
          </cell>
          <cell r="M760">
            <v>0</v>
          </cell>
          <cell r="O760">
            <v>1.3540000000000001</v>
          </cell>
          <cell r="R760">
            <v>0</v>
          </cell>
          <cell r="S760">
            <v>0</v>
          </cell>
          <cell r="U760">
            <v>0</v>
          </cell>
          <cell r="Y760">
            <v>108.3532359813084</v>
          </cell>
        </row>
        <row r="761">
          <cell r="C761" t="str">
            <v>HOSPITAL DOM HÉLDER</v>
          </cell>
          <cell r="E761" t="str">
            <v>SEVERINA MARIA DE OLIVEIRA RAMOS CORREIA</v>
          </cell>
          <cell r="F761" t="str">
            <v>2 - Outros Profissionais da Saúde</v>
          </cell>
          <cell r="G761" t="str">
            <v>3222-05</v>
          </cell>
          <cell r="H761" t="str">
            <v>03/2022</v>
          </cell>
          <cell r="J761">
            <v>155.136</v>
          </cell>
          <cell r="L761">
            <v>0</v>
          </cell>
          <cell r="M761">
            <v>0</v>
          </cell>
          <cell r="O761">
            <v>1.3540000000000001</v>
          </cell>
          <cell r="R761">
            <v>0</v>
          </cell>
          <cell r="S761">
            <v>0</v>
          </cell>
          <cell r="U761">
            <v>0</v>
          </cell>
          <cell r="Y761">
            <v>108.3532359813084</v>
          </cell>
        </row>
        <row r="762">
          <cell r="C762" t="str">
            <v>HOSPITAL DOM HÉLDER</v>
          </cell>
          <cell r="E762" t="str">
            <v>SHEILA ANDREZA DOS SANTOS COSTA</v>
          </cell>
          <cell r="F762" t="str">
            <v>2 - Outros Profissionais da Saúde</v>
          </cell>
          <cell r="G762" t="str">
            <v>3222-05</v>
          </cell>
          <cell r="H762" t="str">
            <v>03/2022</v>
          </cell>
          <cell r="J762">
            <v>135.91999999999999</v>
          </cell>
          <cell r="L762">
            <v>0</v>
          </cell>
          <cell r="M762">
            <v>0</v>
          </cell>
          <cell r="O762">
            <v>1.3540000000000001</v>
          </cell>
          <cell r="R762">
            <v>556.69000000000005</v>
          </cell>
          <cell r="S762">
            <v>72.72</v>
          </cell>
          <cell r="U762">
            <v>0</v>
          </cell>
          <cell r="Y762">
            <v>108.3532359813084</v>
          </cell>
        </row>
        <row r="763">
          <cell r="C763" t="str">
            <v>HOSPITAL DOM HÉLDER</v>
          </cell>
          <cell r="E763" t="str">
            <v>SHEILA REGINA DE MELO SERRANO DE ANDRADE</v>
          </cell>
          <cell r="F763" t="str">
            <v>2 - Outros Profissionais da Saúde</v>
          </cell>
          <cell r="G763" t="str">
            <v>2235-05</v>
          </cell>
          <cell r="H763" t="str">
            <v>03/2022</v>
          </cell>
          <cell r="J763">
            <v>309.89920000000001</v>
          </cell>
          <cell r="L763">
            <v>0</v>
          </cell>
          <cell r="M763">
            <v>0</v>
          </cell>
          <cell r="O763">
            <v>2.84</v>
          </cell>
          <cell r="R763">
            <v>0</v>
          </cell>
          <cell r="S763">
            <v>0</v>
          </cell>
          <cell r="U763">
            <v>0</v>
          </cell>
          <cell r="Y763">
            <v>108.3532359813084</v>
          </cell>
        </row>
        <row r="764">
          <cell r="C764" t="str">
            <v>HOSPITAL DOM HÉLDER</v>
          </cell>
          <cell r="E764" t="str">
            <v>SHIRLEY DIAS BEZERRA</v>
          </cell>
          <cell r="F764" t="str">
            <v>2 - Outros Profissionais da Saúde</v>
          </cell>
          <cell r="G764" t="str">
            <v>2236-05</v>
          </cell>
          <cell r="H764" t="str">
            <v>03/2022</v>
          </cell>
          <cell r="J764">
            <v>217.26560000000001</v>
          </cell>
          <cell r="L764">
            <v>0</v>
          </cell>
          <cell r="M764">
            <v>0</v>
          </cell>
          <cell r="O764">
            <v>2.84</v>
          </cell>
          <cell r="R764">
            <v>0</v>
          </cell>
          <cell r="S764">
            <v>0</v>
          </cell>
          <cell r="U764">
            <v>0</v>
          </cell>
          <cell r="Y764">
            <v>108.3532359813084</v>
          </cell>
        </row>
        <row r="765">
          <cell r="C765" t="str">
            <v>HOSPITAL DOM HÉLDER</v>
          </cell>
          <cell r="E765" t="str">
            <v>SHIRLEY OLIVEIRA DA SILVA</v>
          </cell>
          <cell r="F765" t="str">
            <v>2 - Outros Profissionais da Saúde</v>
          </cell>
          <cell r="G765" t="str">
            <v>3226-05</v>
          </cell>
          <cell r="H765" t="str">
            <v>03/2022</v>
          </cell>
          <cell r="J765">
            <v>115.93519999999999</v>
          </cell>
          <cell r="L765">
            <v>0</v>
          </cell>
          <cell r="M765">
            <v>0</v>
          </cell>
          <cell r="O765">
            <v>1.3540000000000001</v>
          </cell>
          <cell r="R765">
            <v>808.53</v>
          </cell>
          <cell r="S765">
            <v>70.78</v>
          </cell>
          <cell r="U765">
            <v>0</v>
          </cell>
          <cell r="Y765">
            <v>108.3532359813084</v>
          </cell>
        </row>
        <row r="766">
          <cell r="C766" t="str">
            <v>HOSPITAL DOM HÉLDER</v>
          </cell>
          <cell r="E766" t="str">
            <v>SHIRLEY RAMOS SILVA DA PAZ</v>
          </cell>
          <cell r="F766" t="str">
            <v>2 - Outros Profissionais da Saúde</v>
          </cell>
          <cell r="G766" t="str">
            <v>2236-05</v>
          </cell>
          <cell r="H766" t="str">
            <v>03/2022</v>
          </cell>
          <cell r="J766">
            <v>268.4248</v>
          </cell>
          <cell r="L766">
            <v>0</v>
          </cell>
          <cell r="M766">
            <v>0</v>
          </cell>
          <cell r="O766">
            <v>2.84</v>
          </cell>
          <cell r="R766">
            <v>183.39</v>
          </cell>
          <cell r="S766">
            <v>60</v>
          </cell>
          <cell r="U766">
            <v>0</v>
          </cell>
          <cell r="Y766">
            <v>108.3532359813084</v>
          </cell>
        </row>
        <row r="767">
          <cell r="C767" t="str">
            <v>HOSPITAL DOM HÉLDER</v>
          </cell>
          <cell r="E767" t="str">
            <v>SHISLAINY CAROLINI DA SILVA MELO</v>
          </cell>
          <cell r="F767" t="str">
            <v>2 - Outros Profissionais da Saúde</v>
          </cell>
          <cell r="G767" t="str">
            <v>3222-05</v>
          </cell>
          <cell r="H767" t="str">
            <v>03/2022</v>
          </cell>
          <cell r="J767">
            <v>138.8152</v>
          </cell>
          <cell r="K767">
            <v>0</v>
          </cell>
          <cell r="L767">
            <v>0</v>
          </cell>
          <cell r="M767">
            <v>0</v>
          </cell>
          <cell r="O767">
            <v>1.3540000000000001</v>
          </cell>
          <cell r="R767">
            <v>351.54</v>
          </cell>
          <cell r="S767">
            <v>0</v>
          </cell>
          <cell r="U767">
            <v>69.41</v>
          </cell>
          <cell r="X767" t="str">
            <v>AUXÍLIO CRECHE</v>
          </cell>
          <cell r="Y767">
            <v>108.3532359813084</v>
          </cell>
        </row>
        <row r="768">
          <cell r="C768" t="str">
            <v>HOSPITAL DOM HÉLDER</v>
          </cell>
          <cell r="E768" t="str">
            <v>SILVANA BARBOSA DA SILVA PINA</v>
          </cell>
          <cell r="F768" t="str">
            <v>2 - Outros Profissionais da Saúde</v>
          </cell>
          <cell r="G768" t="str">
            <v>3222-05</v>
          </cell>
          <cell r="H768" t="str">
            <v>03/2022</v>
          </cell>
          <cell r="J768">
            <v>150.5112</v>
          </cell>
          <cell r="L768">
            <v>0</v>
          </cell>
          <cell r="M768">
            <v>0</v>
          </cell>
          <cell r="O768">
            <v>1.3540000000000001</v>
          </cell>
          <cell r="R768">
            <v>462.01</v>
          </cell>
          <cell r="S768">
            <v>72.72</v>
          </cell>
          <cell r="U768">
            <v>0</v>
          </cell>
          <cell r="Y768">
            <v>108.3532359813084</v>
          </cell>
        </row>
        <row r="769">
          <cell r="C769" t="str">
            <v>HOSPITAL DOM HÉLDER</v>
          </cell>
          <cell r="E769" t="str">
            <v>SILVANEIDE MARIA DOS SANTOS CIRIACO</v>
          </cell>
          <cell r="F769" t="str">
            <v>2 - Outros Profissionais da Saúde</v>
          </cell>
          <cell r="G769" t="str">
            <v>5211-30</v>
          </cell>
          <cell r="H769" t="str">
            <v>03/2022</v>
          </cell>
          <cell r="J769">
            <v>121.0528</v>
          </cell>
          <cell r="L769">
            <v>0</v>
          </cell>
          <cell r="M769">
            <v>0</v>
          </cell>
          <cell r="O769">
            <v>1.3540000000000001</v>
          </cell>
          <cell r="R769">
            <v>0</v>
          </cell>
          <cell r="S769">
            <v>0</v>
          </cell>
          <cell r="U769">
            <v>0</v>
          </cell>
          <cell r="Y769">
            <v>108.3532359813084</v>
          </cell>
        </row>
        <row r="770">
          <cell r="C770" t="str">
            <v>HOSPITAL DOM HÉLDER</v>
          </cell>
          <cell r="E770" t="str">
            <v>SILVANIA MARQUES DA SILVA</v>
          </cell>
          <cell r="F770" t="str">
            <v>2 - Outros Profissionais da Saúde</v>
          </cell>
          <cell r="G770" t="str">
            <v>3222-05</v>
          </cell>
          <cell r="H770" t="str">
            <v>03/2022</v>
          </cell>
          <cell r="J770">
            <v>125.79040000000001</v>
          </cell>
          <cell r="L770">
            <v>0</v>
          </cell>
          <cell r="M770">
            <v>0</v>
          </cell>
          <cell r="O770">
            <v>1.3540000000000001</v>
          </cell>
          <cell r="R770">
            <v>0</v>
          </cell>
          <cell r="S770">
            <v>0</v>
          </cell>
          <cell r="U770">
            <v>0</v>
          </cell>
          <cell r="Y770">
            <v>108.3532359813084</v>
          </cell>
        </row>
        <row r="771">
          <cell r="C771" t="str">
            <v>HOSPITAL DOM HÉLDER</v>
          </cell>
          <cell r="E771" t="str">
            <v>SILVIA MICHELLE GALVAO DA SILVEIRA</v>
          </cell>
          <cell r="F771" t="str">
            <v>2 - Outros Profissionais da Saúde</v>
          </cell>
          <cell r="G771" t="str">
            <v>2235-05</v>
          </cell>
          <cell r="H771" t="str">
            <v>03/2022</v>
          </cell>
          <cell r="J771">
            <v>0</v>
          </cell>
          <cell r="L771">
            <v>0</v>
          </cell>
          <cell r="M771">
            <v>0</v>
          </cell>
          <cell r="O771">
            <v>2.84</v>
          </cell>
          <cell r="R771">
            <v>0</v>
          </cell>
          <cell r="S771">
            <v>0</v>
          </cell>
          <cell r="U771">
            <v>0</v>
          </cell>
          <cell r="Y771">
            <v>108.3532359813084</v>
          </cell>
        </row>
        <row r="772">
          <cell r="C772" t="str">
            <v>HOSPITAL DOM HÉLDER</v>
          </cell>
          <cell r="E772" t="str">
            <v>SIMONE SILVA DE LIMA</v>
          </cell>
          <cell r="F772" t="str">
            <v>2 - Outros Profissionais da Saúde</v>
          </cell>
          <cell r="G772" t="str">
            <v>2235-05</v>
          </cell>
          <cell r="H772" t="str">
            <v>03/2022</v>
          </cell>
          <cell r="J772">
            <v>223.55439999999999</v>
          </cell>
          <cell r="L772">
            <v>0</v>
          </cell>
          <cell r="M772">
            <v>0</v>
          </cell>
          <cell r="O772">
            <v>1.3540000000000001</v>
          </cell>
          <cell r="R772">
            <v>721.89</v>
          </cell>
          <cell r="S772">
            <v>95.79</v>
          </cell>
          <cell r="U772">
            <v>0</v>
          </cell>
          <cell r="Y772">
            <v>108.3532359813084</v>
          </cell>
        </row>
        <row r="773">
          <cell r="C773" t="str">
            <v>HOSPITAL DOM HÉLDER</v>
          </cell>
          <cell r="E773" t="str">
            <v>SIVANEIDE MARIA EMIDIO</v>
          </cell>
          <cell r="F773" t="str">
            <v>2 - Outros Profissionais da Saúde</v>
          </cell>
          <cell r="G773" t="str">
            <v>3222-05</v>
          </cell>
          <cell r="H773" t="str">
            <v>03/2022</v>
          </cell>
          <cell r="J773">
            <v>154.49600000000001</v>
          </cell>
          <cell r="L773">
            <v>0</v>
          </cell>
          <cell r="M773">
            <v>0</v>
          </cell>
          <cell r="O773">
            <v>1.3540000000000001</v>
          </cell>
          <cell r="R773">
            <v>424.6</v>
          </cell>
          <cell r="S773">
            <v>72.72</v>
          </cell>
          <cell r="U773">
            <v>0</v>
          </cell>
          <cell r="Y773">
            <v>108.3532359813084</v>
          </cell>
        </row>
        <row r="774">
          <cell r="C774" t="str">
            <v>HOSPITAL DOM HÉLDER</v>
          </cell>
          <cell r="E774" t="str">
            <v>SOLANGE AMARINO DA SILVA</v>
          </cell>
          <cell r="F774" t="str">
            <v>2 - Outros Profissionais da Saúde</v>
          </cell>
          <cell r="G774" t="str">
            <v>3222-05</v>
          </cell>
          <cell r="H774" t="str">
            <v>03/2022</v>
          </cell>
          <cell r="J774">
            <v>192.6704</v>
          </cell>
          <cell r="L774">
            <v>0</v>
          </cell>
          <cell r="M774">
            <v>0</v>
          </cell>
          <cell r="O774">
            <v>1.3540000000000001</v>
          </cell>
          <cell r="R774">
            <v>257.37</v>
          </cell>
          <cell r="S774">
            <v>68.09</v>
          </cell>
          <cell r="U774">
            <v>0</v>
          </cell>
          <cell r="Y774">
            <v>108.3532359813084</v>
          </cell>
        </row>
        <row r="775">
          <cell r="C775" t="str">
            <v>HOSPITAL DOM HÉLDER</v>
          </cell>
          <cell r="E775" t="str">
            <v>SOLANGE AMELIA DE LYRA</v>
          </cell>
          <cell r="F775" t="str">
            <v>3 - Administrativo</v>
          </cell>
          <cell r="G775" t="str">
            <v>4131-15</v>
          </cell>
          <cell r="H775" t="str">
            <v>03/2022</v>
          </cell>
          <cell r="J775">
            <v>159.25839999999999</v>
          </cell>
          <cell r="L775">
            <v>0</v>
          </cell>
          <cell r="M775">
            <v>0</v>
          </cell>
          <cell r="O775">
            <v>1.3540000000000001</v>
          </cell>
          <cell r="R775">
            <v>0</v>
          </cell>
          <cell r="S775">
            <v>0</v>
          </cell>
          <cell r="U775">
            <v>0</v>
          </cell>
          <cell r="Y775">
            <v>108.3532359813084</v>
          </cell>
        </row>
        <row r="776">
          <cell r="C776" t="str">
            <v>HOSPITAL DOM HÉLDER</v>
          </cell>
          <cell r="E776" t="str">
            <v>SONIA MARIA CORREIA DIAS</v>
          </cell>
          <cell r="F776" t="str">
            <v>3 - Administrativo</v>
          </cell>
          <cell r="G776" t="str">
            <v>4110-10</v>
          </cell>
          <cell r="H776" t="str">
            <v>03/2022</v>
          </cell>
          <cell r="J776">
            <v>126.048</v>
          </cell>
          <cell r="L776">
            <v>0</v>
          </cell>
          <cell r="M776">
            <v>0</v>
          </cell>
          <cell r="O776">
            <v>1.3540000000000001</v>
          </cell>
          <cell r="R776">
            <v>0</v>
          </cell>
          <cell r="S776">
            <v>0</v>
          </cell>
          <cell r="U776">
            <v>0</v>
          </cell>
          <cell r="Y776">
            <v>108.3532359813084</v>
          </cell>
        </row>
        <row r="777">
          <cell r="C777" t="str">
            <v>HOSPITAL DOM HÉLDER</v>
          </cell>
          <cell r="E777" t="str">
            <v>SONIA MARIA DA COSTA</v>
          </cell>
          <cell r="F777" t="str">
            <v>2 - Outros Profissionais da Saúde</v>
          </cell>
          <cell r="G777" t="str">
            <v>5211-30</v>
          </cell>
          <cell r="H777" t="str">
            <v>03/2022</v>
          </cell>
          <cell r="J777">
            <v>106.51439999999999</v>
          </cell>
          <cell r="L777">
            <v>0</v>
          </cell>
          <cell r="M777">
            <v>0</v>
          </cell>
          <cell r="O777">
            <v>1.3540000000000001</v>
          </cell>
          <cell r="R777">
            <v>351.54</v>
          </cell>
          <cell r="S777">
            <v>65.45</v>
          </cell>
          <cell r="U777">
            <v>0</v>
          </cell>
          <cell r="Y777">
            <v>108.3532359813084</v>
          </cell>
        </row>
        <row r="778">
          <cell r="C778" t="str">
            <v>HOSPITAL DOM HÉLDER</v>
          </cell>
          <cell r="E778" t="str">
            <v>SONIA MARIA DOS SANTOS</v>
          </cell>
          <cell r="F778" t="str">
            <v>3 - Administrativo</v>
          </cell>
          <cell r="G778" t="str">
            <v>5163-45</v>
          </cell>
          <cell r="H778" t="str">
            <v>03/2022</v>
          </cell>
          <cell r="J778">
            <v>126.048</v>
          </cell>
          <cell r="L778">
            <v>0</v>
          </cell>
          <cell r="M778">
            <v>0</v>
          </cell>
          <cell r="O778">
            <v>1.3540000000000001</v>
          </cell>
          <cell r="R778">
            <v>608.91</v>
          </cell>
          <cell r="S778">
            <v>72.72</v>
          </cell>
          <cell r="U778">
            <v>0</v>
          </cell>
          <cell r="Y778">
            <v>108.3532359813084</v>
          </cell>
        </row>
        <row r="779">
          <cell r="C779" t="str">
            <v>HOSPITAL DOM HÉLDER</v>
          </cell>
          <cell r="E779" t="str">
            <v>SUELI AUGUSTA DA SILVA</v>
          </cell>
          <cell r="F779" t="str">
            <v>2 - Outros Profissionais da Saúde</v>
          </cell>
          <cell r="G779" t="str">
            <v>5211-30</v>
          </cell>
          <cell r="H779" t="str">
            <v>03/2022</v>
          </cell>
          <cell r="J779">
            <v>107.3096</v>
          </cell>
          <cell r="L779">
            <v>0</v>
          </cell>
          <cell r="M779">
            <v>0</v>
          </cell>
          <cell r="O779">
            <v>1.3540000000000001</v>
          </cell>
          <cell r="R779">
            <v>274.54000000000002</v>
          </cell>
          <cell r="S779">
            <v>69.25</v>
          </cell>
          <cell r="U779">
            <v>138.86000000000001</v>
          </cell>
          <cell r="X779" t="str">
            <v>AUXÍLIO CRECHE</v>
          </cell>
          <cell r="Y779">
            <v>108.3532359813084</v>
          </cell>
        </row>
        <row r="780">
          <cell r="C780" t="str">
            <v>HOSPITAL DOM HÉLDER</v>
          </cell>
          <cell r="E780" t="str">
            <v>SUELLEN RENATA BRUNHARI</v>
          </cell>
          <cell r="F780" t="str">
            <v>2 - Outros Profissionais da Saúde</v>
          </cell>
          <cell r="G780" t="str">
            <v>2235-05</v>
          </cell>
          <cell r="H780" t="str">
            <v>03/2022</v>
          </cell>
          <cell r="J780">
            <v>217.09520000000001</v>
          </cell>
          <cell r="L780">
            <v>0</v>
          </cell>
          <cell r="M780">
            <v>0</v>
          </cell>
          <cell r="O780">
            <v>2.84</v>
          </cell>
          <cell r="R780">
            <v>0</v>
          </cell>
          <cell r="S780">
            <v>0</v>
          </cell>
          <cell r="U780">
            <v>0</v>
          </cell>
          <cell r="Y780">
            <v>108.3532359813084</v>
          </cell>
        </row>
        <row r="781">
          <cell r="C781" t="str">
            <v>HOSPITAL DOM HÉLDER</v>
          </cell>
          <cell r="E781" t="str">
            <v>SURAMA RANYELLE MENDES DA SILVA</v>
          </cell>
          <cell r="F781" t="str">
            <v>3 - Administrativo</v>
          </cell>
          <cell r="G781" t="str">
            <v>4110-10</v>
          </cell>
          <cell r="H781" t="str">
            <v>03/2022</v>
          </cell>
          <cell r="J781">
            <v>95.953600000000009</v>
          </cell>
          <cell r="L781">
            <v>0</v>
          </cell>
          <cell r="M781">
            <v>0</v>
          </cell>
          <cell r="O781">
            <v>1.3540000000000001</v>
          </cell>
          <cell r="R781">
            <v>718.55</v>
          </cell>
          <cell r="S781">
            <v>72.72</v>
          </cell>
          <cell r="U781">
            <v>0</v>
          </cell>
          <cell r="Y781">
            <v>108.3532359813084</v>
          </cell>
        </row>
        <row r="782">
          <cell r="C782" t="str">
            <v>HOSPITAL DOM HÉLDER</v>
          </cell>
          <cell r="E782" t="str">
            <v>SUZANETE CABOCLO DA SILVA</v>
          </cell>
          <cell r="F782" t="str">
            <v>2 - Outros Profissionais da Saúde</v>
          </cell>
          <cell r="G782" t="str">
            <v>3222-05</v>
          </cell>
          <cell r="H782" t="str">
            <v>03/2022</v>
          </cell>
          <cell r="J782">
            <v>158.48560000000001</v>
          </cell>
          <cell r="L782">
            <v>0</v>
          </cell>
          <cell r="M782">
            <v>0</v>
          </cell>
          <cell r="O782">
            <v>1.3540000000000001</v>
          </cell>
          <cell r="R782">
            <v>274.54000000000002</v>
          </cell>
          <cell r="S782">
            <v>72.72</v>
          </cell>
          <cell r="U782">
            <v>69.41</v>
          </cell>
          <cell r="X782" t="str">
            <v>AUXÍLIO CRECHE</v>
          </cell>
          <cell r="Y782">
            <v>108.3532359813084</v>
          </cell>
        </row>
        <row r="783">
          <cell r="C783" t="str">
            <v>HOSPITAL DOM HÉLDER</v>
          </cell>
          <cell r="E783" t="str">
            <v>SYLVIA KARLA XAVIER DE FARIAS</v>
          </cell>
          <cell r="F783" t="str">
            <v>1 - Médico</v>
          </cell>
          <cell r="G783" t="str">
            <v>2251-25</v>
          </cell>
          <cell r="H783" t="str">
            <v>03/2022</v>
          </cell>
          <cell r="J783">
            <v>545.44000000000005</v>
          </cell>
          <cell r="L783">
            <v>0</v>
          </cell>
          <cell r="M783">
            <v>0</v>
          </cell>
          <cell r="O783">
            <v>10.83</v>
          </cell>
          <cell r="R783">
            <v>0</v>
          </cell>
          <cell r="S783">
            <v>0</v>
          </cell>
          <cell r="U783">
            <v>0</v>
          </cell>
          <cell r="Y783">
            <v>108.3532359813084</v>
          </cell>
        </row>
        <row r="784">
          <cell r="C784" t="str">
            <v>HOSPITAL DOM HÉLDER</v>
          </cell>
          <cell r="E784" t="str">
            <v>TACIANA DE CASTRO MENDONCA</v>
          </cell>
          <cell r="F784" t="str">
            <v>2 - Outros Profissionais da Saúde</v>
          </cell>
          <cell r="G784" t="str">
            <v>2515-10</v>
          </cell>
          <cell r="H784" t="str">
            <v>03/2022</v>
          </cell>
          <cell r="J784">
            <v>200.83760000000001</v>
          </cell>
          <cell r="L784">
            <v>0</v>
          </cell>
          <cell r="M784">
            <v>0</v>
          </cell>
          <cell r="O784">
            <v>1.3540000000000001</v>
          </cell>
          <cell r="R784">
            <v>0</v>
          </cell>
          <cell r="S784">
            <v>0</v>
          </cell>
          <cell r="U784">
            <v>0</v>
          </cell>
          <cell r="Y784">
            <v>108.3532359813084</v>
          </cell>
        </row>
        <row r="785">
          <cell r="C785" t="str">
            <v>HOSPITAL DOM HÉLDER</v>
          </cell>
          <cell r="E785" t="str">
            <v xml:space="preserve">TACIANA MARIA FERREIRA </v>
          </cell>
          <cell r="F785" t="str">
            <v>2 - Outros Profissionais da Saúde</v>
          </cell>
          <cell r="G785" t="str">
            <v>2235-05</v>
          </cell>
          <cell r="H785" t="str">
            <v>03/2022</v>
          </cell>
          <cell r="J785">
            <v>264.56</v>
          </cell>
          <cell r="L785">
            <v>0</v>
          </cell>
          <cell r="M785">
            <v>0</v>
          </cell>
          <cell r="O785">
            <v>2.84</v>
          </cell>
          <cell r="R785">
            <v>0</v>
          </cell>
          <cell r="S785">
            <v>0</v>
          </cell>
          <cell r="U785">
            <v>0</v>
          </cell>
          <cell r="Y785">
            <v>108.3532359813084</v>
          </cell>
        </row>
        <row r="786">
          <cell r="C786" t="str">
            <v>HOSPITAL DOM HÉLDER</v>
          </cell>
          <cell r="E786" t="str">
            <v>TACIANO DA SILVA FEITOSA</v>
          </cell>
          <cell r="F786" t="str">
            <v>3 - Administrativo</v>
          </cell>
          <cell r="G786" t="str">
            <v>5174-10</v>
          </cell>
          <cell r="H786" t="str">
            <v>03/2022</v>
          </cell>
          <cell r="J786">
            <v>101.80800000000001</v>
          </cell>
          <cell r="L786">
            <v>0</v>
          </cell>
          <cell r="M786">
            <v>0</v>
          </cell>
          <cell r="O786">
            <v>1.3540000000000001</v>
          </cell>
          <cell r="R786">
            <v>0</v>
          </cell>
          <cell r="S786">
            <v>0</v>
          </cell>
          <cell r="U786">
            <v>0</v>
          </cell>
          <cell r="Y786">
            <v>108.3532359813084</v>
          </cell>
        </row>
        <row r="787">
          <cell r="C787" t="str">
            <v>HOSPITAL DOM HÉLDER</v>
          </cell>
          <cell r="E787" t="str">
            <v>TACYLLA SIMOES XAVIER</v>
          </cell>
          <cell r="F787" t="str">
            <v>2 - Outros Profissionais da Saúde</v>
          </cell>
          <cell r="G787" t="str">
            <v>2516-05</v>
          </cell>
          <cell r="H787" t="str">
            <v>03/2022</v>
          </cell>
          <cell r="J787">
            <v>223.55520000000001</v>
          </cell>
          <cell r="L787">
            <v>0</v>
          </cell>
          <cell r="M787">
            <v>0</v>
          </cell>
          <cell r="O787">
            <v>1.3540000000000001</v>
          </cell>
          <cell r="R787">
            <v>317.63</v>
          </cell>
          <cell r="S787">
            <v>117.79</v>
          </cell>
          <cell r="U787">
            <v>0</v>
          </cell>
          <cell r="Y787">
            <v>108.3532359813084</v>
          </cell>
        </row>
        <row r="788">
          <cell r="C788" t="str">
            <v>HOSPITAL DOM HÉLDER</v>
          </cell>
          <cell r="E788" t="str">
            <v>TALITA CANDEIAS DO REGO</v>
          </cell>
          <cell r="F788" t="str">
            <v>2 - Outros Profissionais da Saúde</v>
          </cell>
          <cell r="G788" t="str">
            <v>2235-05</v>
          </cell>
          <cell r="H788" t="str">
            <v>03/2022</v>
          </cell>
          <cell r="J788">
            <v>313.49599999999998</v>
          </cell>
          <cell r="L788">
            <v>0</v>
          </cell>
          <cell r="M788">
            <v>0</v>
          </cell>
          <cell r="O788">
            <v>2.84</v>
          </cell>
          <cell r="R788">
            <v>0</v>
          </cell>
          <cell r="S788">
            <v>0</v>
          </cell>
          <cell r="U788">
            <v>0</v>
          </cell>
          <cell r="Y788">
            <v>108.3532359813084</v>
          </cell>
        </row>
        <row r="789">
          <cell r="C789" t="str">
            <v>HOSPITAL DOM HÉLDER</v>
          </cell>
          <cell r="E789" t="str">
            <v>TALITA DE KASSIA RIBEIRO DA SILVA</v>
          </cell>
          <cell r="F789" t="str">
            <v>2 - Outros Profissionais da Saúde</v>
          </cell>
          <cell r="G789" t="str">
            <v>5211-30</v>
          </cell>
          <cell r="H789" t="str">
            <v>03/2022</v>
          </cell>
          <cell r="J789">
            <v>105.83759999999999</v>
          </cell>
          <cell r="L789">
            <v>0</v>
          </cell>
          <cell r="M789">
            <v>0</v>
          </cell>
          <cell r="O789">
            <v>1.3540000000000001</v>
          </cell>
          <cell r="R789">
            <v>257.37</v>
          </cell>
          <cell r="S789">
            <v>65.45</v>
          </cell>
          <cell r="U789">
            <v>0</v>
          </cell>
          <cell r="Y789">
            <v>108.3532359813084</v>
          </cell>
        </row>
        <row r="790">
          <cell r="C790" t="str">
            <v>HOSPITAL DOM HÉLDER</v>
          </cell>
          <cell r="E790" t="str">
            <v>TALITA ELISABETE OLIVEIRA DA SILVA</v>
          </cell>
          <cell r="F790" t="str">
            <v>2 - Outros Profissionais da Saúde</v>
          </cell>
          <cell r="G790" t="str">
            <v>5211-30</v>
          </cell>
          <cell r="H790" t="str">
            <v>03/2022</v>
          </cell>
          <cell r="J790">
            <v>192.94239999999999</v>
          </cell>
          <cell r="L790">
            <v>0</v>
          </cell>
          <cell r="M790">
            <v>0</v>
          </cell>
          <cell r="O790">
            <v>1.3540000000000001</v>
          </cell>
          <cell r="R790">
            <v>0</v>
          </cell>
          <cell r="S790">
            <v>0</v>
          </cell>
          <cell r="U790">
            <v>0</v>
          </cell>
          <cell r="Y790">
            <v>108.3532359813084</v>
          </cell>
        </row>
        <row r="791">
          <cell r="C791" t="str">
            <v>HOSPITAL DOM HÉLDER</v>
          </cell>
          <cell r="E791" t="str">
            <v>TALITA REGINA MORAES DUARTE MOTA</v>
          </cell>
          <cell r="F791" t="str">
            <v>2 - Outros Profissionais da Saúde</v>
          </cell>
          <cell r="G791" t="str">
            <v>3222-05</v>
          </cell>
          <cell r="H791" t="str">
            <v>03/2022</v>
          </cell>
          <cell r="J791">
            <v>134.96559999999999</v>
          </cell>
          <cell r="L791">
            <v>0</v>
          </cell>
          <cell r="M791">
            <v>0</v>
          </cell>
          <cell r="O791">
            <v>1.3540000000000001</v>
          </cell>
          <cell r="R791">
            <v>0</v>
          </cell>
          <cell r="S791">
            <v>0</v>
          </cell>
          <cell r="U791">
            <v>69.41</v>
          </cell>
          <cell r="X791" t="str">
            <v>AUXÍLIO CRECHE</v>
          </cell>
          <cell r="Y791">
            <v>108.3532359813084</v>
          </cell>
        </row>
        <row r="792">
          <cell r="C792" t="str">
            <v>HOSPITAL DOM HÉLDER</v>
          </cell>
          <cell r="E792" t="str">
            <v>TAMIRES DE LIRA SILVA SOUZA</v>
          </cell>
          <cell r="F792" t="str">
            <v>2 - Outros Profissionais da Saúde</v>
          </cell>
          <cell r="G792" t="str">
            <v>3222-05</v>
          </cell>
          <cell r="H792" t="str">
            <v>03/2022</v>
          </cell>
          <cell r="J792">
            <v>109.9992</v>
          </cell>
          <cell r="L792">
            <v>0</v>
          </cell>
          <cell r="M792">
            <v>0</v>
          </cell>
          <cell r="O792">
            <v>1.3540000000000001</v>
          </cell>
          <cell r="R792">
            <v>0</v>
          </cell>
          <cell r="S792">
            <v>0</v>
          </cell>
          <cell r="U792">
            <v>0</v>
          </cell>
          <cell r="Y792">
            <v>108.3532359813084</v>
          </cell>
        </row>
        <row r="793">
          <cell r="C793" t="str">
            <v>HOSPITAL DOM HÉLDER</v>
          </cell>
          <cell r="E793" t="str">
            <v>TAMYRIS FREITAS DE FRANCA</v>
          </cell>
          <cell r="F793" t="str">
            <v>2 - Outros Profissionais da Saúde</v>
          </cell>
          <cell r="G793" t="str">
            <v>3222-05</v>
          </cell>
          <cell r="H793" t="str">
            <v>03/2022</v>
          </cell>
          <cell r="J793">
            <v>201.39439999999999</v>
          </cell>
          <cell r="L793">
            <v>0</v>
          </cell>
          <cell r="M793">
            <v>0</v>
          </cell>
          <cell r="O793">
            <v>1.3540000000000001</v>
          </cell>
          <cell r="R793">
            <v>274.54000000000002</v>
          </cell>
          <cell r="S793">
            <v>72.72</v>
          </cell>
          <cell r="U793">
            <v>0</v>
          </cell>
          <cell r="Y793">
            <v>108.3532359813084</v>
          </cell>
        </row>
        <row r="794">
          <cell r="C794" t="str">
            <v>HOSPITAL DOM HÉLDER</v>
          </cell>
          <cell r="E794" t="str">
            <v>TARCISIO RAUL LAVAREDA DE SOUZA FILHO</v>
          </cell>
          <cell r="F794" t="str">
            <v>1 - Médico</v>
          </cell>
          <cell r="G794" t="str">
            <v>2251-25</v>
          </cell>
          <cell r="H794" t="str">
            <v>03/2022</v>
          </cell>
          <cell r="J794">
            <v>1035.828</v>
          </cell>
          <cell r="L794">
            <v>0</v>
          </cell>
          <cell r="M794">
            <v>0</v>
          </cell>
          <cell r="O794">
            <v>10.83</v>
          </cell>
          <cell r="R794">
            <v>0</v>
          </cell>
          <cell r="S794">
            <v>0</v>
          </cell>
          <cell r="U794">
            <v>0</v>
          </cell>
          <cell r="Y794">
            <v>108.3532359813084</v>
          </cell>
        </row>
        <row r="795">
          <cell r="C795" t="str">
            <v>HOSPITAL DOM HÉLDER</v>
          </cell>
          <cell r="E795" t="str">
            <v>TATIANA APARECIDA RODRIGUES ALVES</v>
          </cell>
          <cell r="F795" t="str">
            <v>3 - Administrativo</v>
          </cell>
          <cell r="G795" t="str">
            <v>4110-10</v>
          </cell>
          <cell r="H795" t="str">
            <v>03/2022</v>
          </cell>
          <cell r="J795">
            <v>111.5256</v>
          </cell>
          <cell r="L795">
            <v>0</v>
          </cell>
          <cell r="M795">
            <v>0</v>
          </cell>
          <cell r="O795">
            <v>1.3540000000000001</v>
          </cell>
          <cell r="R795">
            <v>274.54000000000002</v>
          </cell>
          <cell r="S795">
            <v>72.72</v>
          </cell>
          <cell r="U795">
            <v>0</v>
          </cell>
          <cell r="Y795">
            <v>108.3532359813084</v>
          </cell>
        </row>
        <row r="796">
          <cell r="C796" t="str">
            <v>HOSPITAL DOM HÉLDER</v>
          </cell>
          <cell r="E796" t="str">
            <v>TATIANA BARBOSA</v>
          </cell>
          <cell r="F796" t="str">
            <v>2 - Outros Profissionais da Saúde</v>
          </cell>
          <cell r="G796" t="str">
            <v>3222-05</v>
          </cell>
          <cell r="H796" t="str">
            <v>03/2022</v>
          </cell>
          <cell r="J796">
            <v>152.85839999999999</v>
          </cell>
          <cell r="L796">
            <v>0</v>
          </cell>
          <cell r="M796">
            <v>0</v>
          </cell>
          <cell r="O796">
            <v>1.3540000000000001</v>
          </cell>
          <cell r="R796">
            <v>457.26</v>
          </cell>
          <cell r="S796">
            <v>0</v>
          </cell>
          <cell r="U796">
            <v>0</v>
          </cell>
          <cell r="Y796">
            <v>108.3532359813084</v>
          </cell>
        </row>
        <row r="797">
          <cell r="C797" t="str">
            <v>HOSPITAL DOM HÉLDER</v>
          </cell>
          <cell r="E797" t="str">
            <v>TATIANE COSMA DA SILVA</v>
          </cell>
          <cell r="F797" t="str">
            <v>2 - Outros Profissionais da Saúde</v>
          </cell>
          <cell r="G797" t="str">
            <v>3222-05</v>
          </cell>
          <cell r="H797" t="str">
            <v>03/2022</v>
          </cell>
          <cell r="J797">
            <v>125.97199999999999</v>
          </cell>
          <cell r="L797">
            <v>0</v>
          </cell>
          <cell r="M797">
            <v>0</v>
          </cell>
          <cell r="O797">
            <v>1.3540000000000001</v>
          </cell>
          <cell r="R797">
            <v>569.66999999999996</v>
          </cell>
          <cell r="S797">
            <v>72.72</v>
          </cell>
          <cell r="U797">
            <v>0</v>
          </cell>
          <cell r="Y797">
            <v>108.3532359813084</v>
          </cell>
        </row>
        <row r="798">
          <cell r="C798" t="str">
            <v>HOSPITAL DOM HÉLDER</v>
          </cell>
          <cell r="E798" t="str">
            <v>TATIANE DE SOUZA SARAIVA BERNARDES</v>
          </cell>
          <cell r="F798" t="str">
            <v>2 - Outros Profissionais da Saúde</v>
          </cell>
          <cell r="G798" t="str">
            <v>2235-05</v>
          </cell>
          <cell r="H798" t="str">
            <v>03/2022</v>
          </cell>
          <cell r="J798">
            <v>349.5752</v>
          </cell>
          <cell r="L798">
            <v>0</v>
          </cell>
          <cell r="M798">
            <v>0</v>
          </cell>
          <cell r="O798">
            <v>2.84</v>
          </cell>
          <cell r="R798">
            <v>0</v>
          </cell>
          <cell r="S798">
            <v>0</v>
          </cell>
          <cell r="U798">
            <v>0</v>
          </cell>
          <cell r="Y798">
            <v>108.3532359813084</v>
          </cell>
        </row>
        <row r="799">
          <cell r="C799" t="str">
            <v>HOSPITAL DOM HÉLDER</v>
          </cell>
          <cell r="E799" t="str">
            <v>TATIANE HELENA DOS SANTOS</v>
          </cell>
          <cell r="F799" t="str">
            <v>2 - Outros Profissionais da Saúde</v>
          </cell>
          <cell r="G799" t="str">
            <v>3226-05</v>
          </cell>
          <cell r="H799" t="str">
            <v>03/2022</v>
          </cell>
          <cell r="J799">
            <v>89.203199999999995</v>
          </cell>
          <cell r="L799">
            <v>0</v>
          </cell>
          <cell r="M799">
            <v>0</v>
          </cell>
          <cell r="O799">
            <v>1.3540000000000001</v>
          </cell>
          <cell r="R799">
            <v>0</v>
          </cell>
          <cell r="S799">
            <v>55.75</v>
          </cell>
          <cell r="U799">
            <v>0</v>
          </cell>
          <cell r="Y799">
            <v>108.3532359813084</v>
          </cell>
        </row>
        <row r="800">
          <cell r="C800" t="str">
            <v>HOSPITAL DOM HÉLDER</v>
          </cell>
          <cell r="E800" t="str">
            <v>TERLUCIA MARIA DA SILVA</v>
          </cell>
          <cell r="F800" t="str">
            <v>2 - Outros Profissionais da Saúde</v>
          </cell>
          <cell r="G800" t="str">
            <v>3222-05</v>
          </cell>
          <cell r="H800" t="str">
            <v>03/2022</v>
          </cell>
          <cell r="J800">
            <v>130.63679999999999</v>
          </cell>
          <cell r="L800">
            <v>0</v>
          </cell>
          <cell r="M800">
            <v>0</v>
          </cell>
          <cell r="O800">
            <v>1.3540000000000001</v>
          </cell>
          <cell r="R800">
            <v>0</v>
          </cell>
          <cell r="S800">
            <v>0</v>
          </cell>
          <cell r="U800">
            <v>0</v>
          </cell>
          <cell r="Y800">
            <v>108.3532359813084</v>
          </cell>
        </row>
        <row r="801">
          <cell r="C801" t="str">
            <v>HOSPITAL DOM HÉLDER</v>
          </cell>
          <cell r="E801" t="str">
            <v>THAINA MAGALHAES SANTOS</v>
          </cell>
          <cell r="F801" t="str">
            <v>2 - Outros Profissionais da Saúde</v>
          </cell>
          <cell r="G801" t="str">
            <v>3222-05</v>
          </cell>
          <cell r="H801" t="str">
            <v>03/2022</v>
          </cell>
          <cell r="J801">
            <v>254.5352</v>
          </cell>
          <cell r="L801">
            <v>0</v>
          </cell>
          <cell r="M801">
            <v>0</v>
          </cell>
          <cell r="O801">
            <v>1.3540000000000001</v>
          </cell>
          <cell r="R801">
            <v>93.74</v>
          </cell>
          <cell r="S801">
            <v>10.199999999999999</v>
          </cell>
          <cell r="U801">
            <v>0</v>
          </cell>
          <cell r="Y801">
            <v>108.3532359813084</v>
          </cell>
        </row>
        <row r="802">
          <cell r="C802" t="str">
            <v>HOSPITAL DOM HÉLDER</v>
          </cell>
          <cell r="E802" t="str">
            <v>THAIS OLIVEIRA DOS SANTOS</v>
          </cell>
          <cell r="F802" t="str">
            <v>2 - Outros Profissionais da Saúde</v>
          </cell>
          <cell r="G802" t="str">
            <v>2235-05</v>
          </cell>
          <cell r="H802" t="str">
            <v>03/2022</v>
          </cell>
          <cell r="J802">
            <v>579.24799999999993</v>
          </cell>
          <cell r="L802">
            <v>0</v>
          </cell>
          <cell r="M802">
            <v>0</v>
          </cell>
          <cell r="O802">
            <v>2.84</v>
          </cell>
          <cell r="R802">
            <v>0</v>
          </cell>
          <cell r="S802">
            <v>0</v>
          </cell>
          <cell r="U802">
            <v>0</v>
          </cell>
          <cell r="Y802">
            <v>108.3532359813084</v>
          </cell>
        </row>
        <row r="803">
          <cell r="C803" t="str">
            <v>HOSPITAL DOM HÉLDER</v>
          </cell>
          <cell r="E803" t="str">
            <v>THALIA LUANA DOS SANTOS BARBOSA</v>
          </cell>
          <cell r="F803" t="str">
            <v>3 - Administrativo</v>
          </cell>
          <cell r="G803" t="str">
            <v>5163-45</v>
          </cell>
          <cell r="H803" t="str">
            <v>03/2022</v>
          </cell>
          <cell r="J803">
            <v>114.2544</v>
          </cell>
          <cell r="L803">
            <v>0</v>
          </cell>
          <cell r="M803">
            <v>0</v>
          </cell>
          <cell r="O803">
            <v>1.3540000000000001</v>
          </cell>
          <cell r="R803">
            <v>539.01</v>
          </cell>
          <cell r="S803">
            <v>72.72</v>
          </cell>
          <cell r="U803">
            <v>0</v>
          </cell>
          <cell r="Y803">
            <v>108.3532359813084</v>
          </cell>
        </row>
        <row r="804">
          <cell r="C804" t="str">
            <v>HOSPITAL DOM HÉLDER</v>
          </cell>
          <cell r="E804" t="str">
            <v>THALITA LAIS SILVA BEZERRA</v>
          </cell>
          <cell r="F804" t="str">
            <v>2 - Outros Profissionais da Saúde</v>
          </cell>
          <cell r="G804" t="str">
            <v>3222-05</v>
          </cell>
          <cell r="H804" t="str">
            <v>03/2022</v>
          </cell>
          <cell r="J804">
            <v>46.540799999999997</v>
          </cell>
          <cell r="L804">
            <v>0</v>
          </cell>
          <cell r="M804">
            <v>0</v>
          </cell>
          <cell r="O804">
            <v>1.3540000000000001</v>
          </cell>
          <cell r="R804">
            <v>164.33</v>
          </cell>
          <cell r="S804">
            <v>29.09</v>
          </cell>
          <cell r="U804">
            <v>0</v>
          </cell>
          <cell r="Y804">
            <v>108.3532359813084</v>
          </cell>
        </row>
        <row r="805">
          <cell r="C805" t="str">
            <v>HOSPITAL DOM HÉLDER</v>
          </cell>
          <cell r="E805" t="str">
            <v>THALLITA GONDIM COSTA DOS SANTOS</v>
          </cell>
          <cell r="F805" t="str">
            <v>2 - Outros Profissionais da Saúde</v>
          </cell>
          <cell r="G805" t="str">
            <v>2516-05</v>
          </cell>
          <cell r="H805" t="str">
            <v>03/2022</v>
          </cell>
          <cell r="J805">
            <v>222.71039999999999</v>
          </cell>
          <cell r="L805">
            <v>0</v>
          </cell>
          <cell r="M805">
            <v>0</v>
          </cell>
          <cell r="O805">
            <v>1.3540000000000001</v>
          </cell>
          <cell r="R805">
            <v>0</v>
          </cell>
          <cell r="S805">
            <v>0</v>
          </cell>
          <cell r="U805">
            <v>69.430000000000007</v>
          </cell>
          <cell r="X805" t="str">
            <v>AUXÍLIO CRECHE</v>
          </cell>
          <cell r="Y805">
            <v>108.3532359813084</v>
          </cell>
        </row>
        <row r="806">
          <cell r="C806" t="str">
            <v>HOSPITAL DOM HÉLDER</v>
          </cell>
          <cell r="E806" t="str">
            <v>THAMIRES MARIA DE LIMA</v>
          </cell>
          <cell r="F806" t="str">
            <v>2 - Outros Profissionais da Saúde</v>
          </cell>
          <cell r="G806" t="str">
            <v>2235-05</v>
          </cell>
          <cell r="H806" t="str">
            <v>03/2022</v>
          </cell>
          <cell r="J806">
            <v>225.0752</v>
          </cell>
          <cell r="L806">
            <v>0</v>
          </cell>
          <cell r="M806">
            <v>0</v>
          </cell>
          <cell r="O806">
            <v>2.84</v>
          </cell>
          <cell r="R806">
            <v>0</v>
          </cell>
          <cell r="S806">
            <v>0</v>
          </cell>
          <cell r="U806">
            <v>0</v>
          </cell>
          <cell r="Y806">
            <v>108.3532359813084</v>
          </cell>
        </row>
        <row r="807">
          <cell r="C807" t="str">
            <v>HOSPITAL DOM HÉLDER</v>
          </cell>
          <cell r="E807" t="str">
            <v>THAMIRYS PEREIRA DE ARAUJO</v>
          </cell>
          <cell r="F807" t="str">
            <v>2 - Outros Profissionais da Saúde</v>
          </cell>
          <cell r="G807" t="str">
            <v>2235-05</v>
          </cell>
          <cell r="H807" t="str">
            <v>03/2022</v>
          </cell>
          <cell r="J807">
            <v>251.27600000000001</v>
          </cell>
          <cell r="L807">
            <v>0</v>
          </cell>
          <cell r="M807">
            <v>0</v>
          </cell>
          <cell r="O807">
            <v>2.84</v>
          </cell>
          <cell r="R807">
            <v>0</v>
          </cell>
          <cell r="S807">
            <v>0</v>
          </cell>
          <cell r="U807">
            <v>0</v>
          </cell>
          <cell r="Y807">
            <v>108.3532359813084</v>
          </cell>
        </row>
        <row r="808">
          <cell r="C808" t="str">
            <v>HOSPITAL DOM HÉLDER</v>
          </cell>
          <cell r="E808" t="str">
            <v>THAYANE ANDRESSA BELTRAO DE SANTANA</v>
          </cell>
          <cell r="F808" t="str">
            <v>2 - Outros Profissionais da Saúde</v>
          </cell>
          <cell r="G808" t="str">
            <v>2236-05</v>
          </cell>
          <cell r="H808" t="str">
            <v>03/2022</v>
          </cell>
          <cell r="J808">
            <v>191.15199999999999</v>
          </cell>
          <cell r="L808">
            <v>0</v>
          </cell>
          <cell r="M808">
            <v>0</v>
          </cell>
          <cell r="O808">
            <v>2.84</v>
          </cell>
          <cell r="R808">
            <v>0</v>
          </cell>
          <cell r="S808">
            <v>0</v>
          </cell>
          <cell r="U808">
            <v>0</v>
          </cell>
          <cell r="Y808">
            <v>108.3532359813084</v>
          </cell>
        </row>
        <row r="809">
          <cell r="C809" t="str">
            <v>HOSPITAL DOM HÉLDER</v>
          </cell>
          <cell r="E809" t="str">
            <v>THAYANE CARLA CARNEIRO DA SILVA</v>
          </cell>
          <cell r="F809" t="str">
            <v>3 - Administrativo</v>
          </cell>
          <cell r="G809" t="str">
            <v>4110-10</v>
          </cell>
          <cell r="H809" t="str">
            <v>03/2022</v>
          </cell>
          <cell r="J809">
            <v>114.712</v>
          </cell>
          <cell r="L809">
            <v>0</v>
          </cell>
          <cell r="M809">
            <v>0</v>
          </cell>
          <cell r="O809">
            <v>1.3540000000000001</v>
          </cell>
          <cell r="R809">
            <v>0</v>
          </cell>
          <cell r="S809">
            <v>0</v>
          </cell>
          <cell r="U809">
            <v>0</v>
          </cell>
          <cell r="Y809">
            <v>108.3532359813084</v>
          </cell>
        </row>
        <row r="810">
          <cell r="C810" t="str">
            <v>HOSPITAL DOM HÉLDER</v>
          </cell>
          <cell r="E810" t="str">
            <v>THAYS CAROLINE DE MEDEIROS DA SILVA</v>
          </cell>
          <cell r="F810" t="str">
            <v>3 - Administrativo</v>
          </cell>
          <cell r="G810" t="str">
            <v>3516-05</v>
          </cell>
          <cell r="H810" t="str">
            <v>03/2022</v>
          </cell>
          <cell r="J810">
            <v>129.63040000000001</v>
          </cell>
          <cell r="L810">
            <v>0</v>
          </cell>
          <cell r="M810">
            <v>0</v>
          </cell>
          <cell r="O810">
            <v>1.3540000000000001</v>
          </cell>
          <cell r="R810">
            <v>269.52</v>
          </cell>
          <cell r="S810">
            <v>97.22</v>
          </cell>
          <cell r="U810">
            <v>0</v>
          </cell>
          <cell r="Y810">
            <v>108.3532359813084</v>
          </cell>
        </row>
        <row r="811">
          <cell r="C811" t="str">
            <v>HOSPITAL DOM HÉLDER</v>
          </cell>
          <cell r="E811" t="str">
            <v>THAYSA DE AGUIAR BATISTA</v>
          </cell>
          <cell r="F811" t="str">
            <v>2 - Outros Profissionais da Saúde</v>
          </cell>
          <cell r="G811" t="str">
            <v>2237-10</v>
          </cell>
          <cell r="H811" t="str">
            <v>03/2022</v>
          </cell>
          <cell r="J811">
            <v>318.76560000000001</v>
          </cell>
          <cell r="L811">
            <v>0</v>
          </cell>
          <cell r="M811">
            <v>0</v>
          </cell>
          <cell r="O811">
            <v>1.3540000000000001</v>
          </cell>
          <cell r="R811">
            <v>0</v>
          </cell>
          <cell r="S811">
            <v>0</v>
          </cell>
          <cell r="U811">
            <v>0</v>
          </cell>
          <cell r="Y811">
            <v>108.3532359813084</v>
          </cell>
        </row>
        <row r="812">
          <cell r="C812" t="str">
            <v>HOSPITAL DOM HÉLDER</v>
          </cell>
          <cell r="E812" t="str">
            <v>THIAGO CEZAR ROCHA AZEVEDO</v>
          </cell>
          <cell r="F812" t="str">
            <v>3 - Administrativo</v>
          </cell>
          <cell r="G812" t="str">
            <v>1312-05</v>
          </cell>
          <cell r="H812" t="str">
            <v>03/2022</v>
          </cell>
          <cell r="J812">
            <v>1329.5896</v>
          </cell>
          <cell r="L812">
            <v>0</v>
          </cell>
          <cell r="M812">
            <v>0</v>
          </cell>
          <cell r="O812">
            <v>1.3540000000000001</v>
          </cell>
          <cell r="R812">
            <v>0</v>
          </cell>
          <cell r="S812">
            <v>0</v>
          </cell>
          <cell r="U812">
            <v>0</v>
          </cell>
          <cell r="Y812">
            <v>108.3532359813084</v>
          </cell>
        </row>
        <row r="813">
          <cell r="C813" t="str">
            <v>HOSPITAL DOM HÉLDER</v>
          </cell>
          <cell r="E813" t="str">
            <v>THIALLEN GOMES DE LIRA</v>
          </cell>
          <cell r="F813" t="str">
            <v>2 - Outros Profissionais da Saúde</v>
          </cell>
          <cell r="G813" t="str">
            <v>3222-05</v>
          </cell>
          <cell r="H813" t="str">
            <v>03/2022</v>
          </cell>
          <cell r="J813">
            <v>203.05520000000001</v>
          </cell>
          <cell r="L813">
            <v>0</v>
          </cell>
          <cell r="M813">
            <v>0</v>
          </cell>
          <cell r="O813">
            <v>1.3540000000000001</v>
          </cell>
          <cell r="R813">
            <v>411.8</v>
          </cell>
          <cell r="S813">
            <v>72.72</v>
          </cell>
          <cell r="U813">
            <v>69.41</v>
          </cell>
          <cell r="X813" t="str">
            <v>AUXÍLIO CRECHE</v>
          </cell>
          <cell r="Y813">
            <v>108.3532359813084</v>
          </cell>
        </row>
        <row r="814">
          <cell r="C814" t="str">
            <v>HOSPITAL DOM HÉLDER</v>
          </cell>
          <cell r="E814" t="str">
            <v>THUANNY NATALIA ALVES</v>
          </cell>
          <cell r="F814" t="str">
            <v>2 - Outros Profissionais da Saúde</v>
          </cell>
          <cell r="G814" t="str">
            <v>2235-05</v>
          </cell>
          <cell r="H814" t="str">
            <v>03/2022</v>
          </cell>
          <cell r="J814">
            <v>310.43119999999999</v>
          </cell>
          <cell r="L814">
            <v>0</v>
          </cell>
          <cell r="M814">
            <v>0</v>
          </cell>
          <cell r="O814">
            <v>2.84</v>
          </cell>
          <cell r="R814">
            <v>304.67</v>
          </cell>
          <cell r="S814">
            <v>96.43</v>
          </cell>
          <cell r="U814">
            <v>0</v>
          </cell>
          <cell r="Y814">
            <v>108.3532359813084</v>
          </cell>
        </row>
        <row r="815">
          <cell r="C815" t="str">
            <v>HOSPITAL DOM HÉLDER</v>
          </cell>
          <cell r="E815" t="str">
            <v>THULIA RUBIA WANDERLEY DE SOUZA</v>
          </cell>
          <cell r="F815" t="str">
            <v>2 - Outros Profissionais da Saúde</v>
          </cell>
          <cell r="G815" t="str">
            <v>2235-05</v>
          </cell>
          <cell r="H815" t="str">
            <v>03/2022</v>
          </cell>
          <cell r="J815">
            <v>249.6456</v>
          </cell>
          <cell r="L815">
            <v>0</v>
          </cell>
          <cell r="M815">
            <v>0</v>
          </cell>
          <cell r="O815">
            <v>2.84</v>
          </cell>
          <cell r="R815">
            <v>585.88</v>
          </cell>
          <cell r="S815">
            <v>100.2</v>
          </cell>
          <cell r="U815">
            <v>0</v>
          </cell>
          <cell r="Y815">
            <v>108.3532359813084</v>
          </cell>
        </row>
        <row r="816">
          <cell r="C816" t="str">
            <v>HOSPITAL DOM HÉLDER</v>
          </cell>
          <cell r="E816" t="str">
            <v>TIAGO CARLOS BARRETO</v>
          </cell>
          <cell r="F816" t="str">
            <v>3 - Administrativo</v>
          </cell>
          <cell r="G816" t="str">
            <v>5174-10</v>
          </cell>
          <cell r="H816" t="str">
            <v>03/2022</v>
          </cell>
          <cell r="J816">
            <v>210.05600000000001</v>
          </cell>
          <cell r="L816">
            <v>0</v>
          </cell>
          <cell r="M816">
            <v>0</v>
          </cell>
          <cell r="O816">
            <v>1.3540000000000001</v>
          </cell>
          <cell r="R816">
            <v>0</v>
          </cell>
          <cell r="S816">
            <v>0</v>
          </cell>
          <cell r="U816">
            <v>0</v>
          </cell>
          <cell r="Y816">
            <v>108.3532359813084</v>
          </cell>
        </row>
        <row r="817">
          <cell r="C817" t="str">
            <v>HOSPITAL DOM HÉLDER</v>
          </cell>
          <cell r="E817" t="str">
            <v>TIAGO GUEIROS FERREIRA</v>
          </cell>
          <cell r="F817" t="str">
            <v>2 - Outros Profissionais da Saúde</v>
          </cell>
          <cell r="G817" t="str">
            <v>5151-10</v>
          </cell>
          <cell r="H817" t="str">
            <v>03/2022</v>
          </cell>
          <cell r="J817">
            <v>126.608</v>
          </cell>
          <cell r="L817">
            <v>0</v>
          </cell>
          <cell r="M817">
            <v>0</v>
          </cell>
          <cell r="O817">
            <v>1.3540000000000001</v>
          </cell>
          <cell r="R817">
            <v>351.54</v>
          </cell>
          <cell r="S817">
            <v>65.45</v>
          </cell>
          <cell r="U817">
            <v>0</v>
          </cell>
          <cell r="Y817">
            <v>108.3532359813084</v>
          </cell>
        </row>
        <row r="818">
          <cell r="C818" t="str">
            <v>HOSPITAL DOM HÉLDER</v>
          </cell>
          <cell r="E818" t="str">
            <v>TULIO FERNANDO DA SILVA NASCIMENTO</v>
          </cell>
          <cell r="F818" t="str">
            <v>3 - Administrativo</v>
          </cell>
          <cell r="G818" t="str">
            <v>5142-25</v>
          </cell>
          <cell r="H818" t="str">
            <v>03/2022</v>
          </cell>
          <cell r="J818">
            <v>116.352</v>
          </cell>
          <cell r="L818">
            <v>0</v>
          </cell>
          <cell r="M818">
            <v>0</v>
          </cell>
          <cell r="O818">
            <v>1.3540000000000001</v>
          </cell>
          <cell r="R818">
            <v>0</v>
          </cell>
          <cell r="S818">
            <v>0</v>
          </cell>
          <cell r="U818">
            <v>0</v>
          </cell>
          <cell r="Y818">
            <v>108.3532359813084</v>
          </cell>
        </row>
        <row r="819">
          <cell r="C819" t="str">
            <v>HOSPITAL DOM HÉLDER</v>
          </cell>
          <cell r="E819" t="str">
            <v>UBERLANIA DA SILVA FELIX</v>
          </cell>
          <cell r="F819" t="str">
            <v>2 - Outros Profissionais da Saúde</v>
          </cell>
          <cell r="G819" t="str">
            <v>3222-05</v>
          </cell>
          <cell r="H819" t="str">
            <v>03/2022</v>
          </cell>
          <cell r="J819">
            <v>180.6216</v>
          </cell>
          <cell r="L819">
            <v>0</v>
          </cell>
          <cell r="M819">
            <v>0</v>
          </cell>
          <cell r="O819">
            <v>1.3540000000000001</v>
          </cell>
          <cell r="R819">
            <v>274.54000000000002</v>
          </cell>
          <cell r="S819">
            <v>72.72</v>
          </cell>
          <cell r="U819">
            <v>0</v>
          </cell>
          <cell r="Y819">
            <v>108.3532359813084</v>
          </cell>
        </row>
        <row r="820">
          <cell r="C820" t="str">
            <v>HOSPITAL DOM HÉLDER</v>
          </cell>
          <cell r="E820" t="str">
            <v>ULER VILELA ZANARDI</v>
          </cell>
          <cell r="F820" t="str">
            <v>1 - Médico</v>
          </cell>
          <cell r="G820" t="str">
            <v>2251-25</v>
          </cell>
          <cell r="H820" t="str">
            <v>03/2022</v>
          </cell>
          <cell r="J820">
            <v>402.87200000000001</v>
          </cell>
          <cell r="L820">
            <v>0</v>
          </cell>
          <cell r="M820">
            <v>0</v>
          </cell>
          <cell r="O820">
            <v>10.83</v>
          </cell>
          <cell r="R820">
            <v>0</v>
          </cell>
          <cell r="S820">
            <v>0</v>
          </cell>
          <cell r="U820">
            <v>0</v>
          </cell>
          <cell r="Y820">
            <v>108.3532359813084</v>
          </cell>
        </row>
        <row r="821">
          <cell r="C821" t="str">
            <v>HOSPITAL DOM HÉLDER</v>
          </cell>
          <cell r="E821" t="str">
            <v>VALDECIA RAMOS DE DEUS</v>
          </cell>
          <cell r="F821" t="str">
            <v>2 - Outros Profissionais da Saúde</v>
          </cell>
          <cell r="G821" t="str">
            <v>5211-30</v>
          </cell>
          <cell r="H821" t="str">
            <v>03/2022</v>
          </cell>
          <cell r="J821">
            <v>117.988</v>
          </cell>
          <cell r="L821">
            <v>0</v>
          </cell>
          <cell r="M821">
            <v>0</v>
          </cell>
          <cell r="O821">
            <v>1.3540000000000001</v>
          </cell>
          <cell r="R821">
            <v>274.54000000000002</v>
          </cell>
          <cell r="S821">
            <v>72.72</v>
          </cell>
          <cell r="U821">
            <v>0</v>
          </cell>
          <cell r="Y821">
            <v>108.3532359813084</v>
          </cell>
        </row>
        <row r="822">
          <cell r="C822" t="str">
            <v>HOSPITAL DOM HÉLDER</v>
          </cell>
          <cell r="E822" t="str">
            <v>VALDEMIR SENA DOS SANTOS</v>
          </cell>
          <cell r="F822" t="str">
            <v>2 - Outros Profissionais da Saúde</v>
          </cell>
          <cell r="G822" t="str">
            <v>5151-10</v>
          </cell>
          <cell r="H822" t="str">
            <v>03/2022</v>
          </cell>
          <cell r="J822">
            <v>129.07679999999999</v>
          </cell>
          <cell r="L822">
            <v>0</v>
          </cell>
          <cell r="M822">
            <v>0</v>
          </cell>
          <cell r="O822">
            <v>1.3540000000000001</v>
          </cell>
          <cell r="R822">
            <v>257.37</v>
          </cell>
          <cell r="S822">
            <v>68.42</v>
          </cell>
          <cell r="U822">
            <v>0</v>
          </cell>
          <cell r="Y822">
            <v>108.3532359813084</v>
          </cell>
        </row>
        <row r="823">
          <cell r="C823" t="str">
            <v>HOSPITAL DOM HÉLDER</v>
          </cell>
          <cell r="E823" t="str">
            <v>VALDENICE SANDRELE DE LIMA SILVA</v>
          </cell>
          <cell r="F823" t="str">
            <v>2 - Outros Profissionais da Saúde</v>
          </cell>
          <cell r="G823" t="str">
            <v>3222-05</v>
          </cell>
          <cell r="H823" t="str">
            <v>03/2022</v>
          </cell>
          <cell r="J823">
            <v>134.40719999999999</v>
          </cell>
          <cell r="L823">
            <v>0</v>
          </cell>
          <cell r="M823">
            <v>0</v>
          </cell>
          <cell r="O823">
            <v>1.3540000000000001</v>
          </cell>
          <cell r="R823">
            <v>351.54</v>
          </cell>
          <cell r="S823">
            <v>72.72</v>
          </cell>
          <cell r="U823">
            <v>0</v>
          </cell>
          <cell r="Y823">
            <v>108.3532359813084</v>
          </cell>
        </row>
        <row r="824">
          <cell r="C824" t="str">
            <v>HOSPITAL DOM HÉLDER</v>
          </cell>
          <cell r="E824" t="str">
            <v>VALDENIZE AMORIM DOS SANTOS</v>
          </cell>
          <cell r="F824" t="str">
            <v>2 - Outros Profissionais da Saúde</v>
          </cell>
          <cell r="G824" t="str">
            <v>3222-05</v>
          </cell>
          <cell r="H824" t="str">
            <v>03/2022</v>
          </cell>
          <cell r="J824">
            <v>128.14080000000001</v>
          </cell>
          <cell r="L824">
            <v>0</v>
          </cell>
          <cell r="M824">
            <v>0</v>
          </cell>
          <cell r="O824">
            <v>1.3540000000000001</v>
          </cell>
          <cell r="R824">
            <v>274.54000000000002</v>
          </cell>
          <cell r="S824">
            <v>67.63</v>
          </cell>
          <cell r="U824">
            <v>0</v>
          </cell>
          <cell r="Y824">
            <v>108.3532359813084</v>
          </cell>
        </row>
        <row r="825">
          <cell r="C825" t="str">
            <v>HOSPITAL DOM HÉLDER</v>
          </cell>
          <cell r="E825" t="str">
            <v>VALDIR CAVALCANTI RIZZUTO</v>
          </cell>
          <cell r="F825" t="str">
            <v>1 - Médico</v>
          </cell>
          <cell r="G825" t="str">
            <v>2251-25</v>
          </cell>
          <cell r="H825" t="str">
            <v>03/2022</v>
          </cell>
          <cell r="J825">
            <v>402.87200000000001</v>
          </cell>
          <cell r="L825">
            <v>0</v>
          </cell>
          <cell r="M825">
            <v>0</v>
          </cell>
          <cell r="O825">
            <v>10.83</v>
          </cell>
          <cell r="R825">
            <v>0</v>
          </cell>
          <cell r="S825">
            <v>0</v>
          </cell>
          <cell r="U825">
            <v>0</v>
          </cell>
          <cell r="Y825">
            <v>108.3532359813084</v>
          </cell>
        </row>
        <row r="826">
          <cell r="C826" t="str">
            <v>HOSPITAL DOM HÉLDER</v>
          </cell>
          <cell r="E826" t="str">
            <v>VALDIRENE ARIOLA DO NASCIMENTO SILVA</v>
          </cell>
          <cell r="F826" t="str">
            <v>2 - Outros Profissionais da Saúde</v>
          </cell>
          <cell r="G826" t="str">
            <v>3222-05</v>
          </cell>
          <cell r="H826" t="str">
            <v>03/2022</v>
          </cell>
          <cell r="J826">
            <v>134.59280000000001</v>
          </cell>
          <cell r="L826">
            <v>0</v>
          </cell>
          <cell r="M826">
            <v>0</v>
          </cell>
          <cell r="O826">
            <v>1.3540000000000001</v>
          </cell>
          <cell r="R826">
            <v>366.76</v>
          </cell>
          <cell r="S826">
            <v>72.72</v>
          </cell>
          <cell r="U826">
            <v>0</v>
          </cell>
          <cell r="Y826">
            <v>108.3532359813084</v>
          </cell>
        </row>
        <row r="827">
          <cell r="C827" t="str">
            <v>HOSPITAL DOM HÉLDER</v>
          </cell>
          <cell r="E827" t="str">
            <v>VALQUIRIA CAMPOS PEREIRA</v>
          </cell>
          <cell r="F827" t="str">
            <v>3 - Administrativo</v>
          </cell>
          <cell r="G827" t="str">
            <v>2523-05</v>
          </cell>
          <cell r="H827" t="str">
            <v>03/2022</v>
          </cell>
          <cell r="J827">
            <v>175.9408</v>
          </cell>
          <cell r="L827">
            <v>0</v>
          </cell>
          <cell r="M827">
            <v>0</v>
          </cell>
          <cell r="O827">
            <v>1.3540000000000001</v>
          </cell>
          <cell r="R827">
            <v>1130.95</v>
          </cell>
          <cell r="S827">
            <v>119.96</v>
          </cell>
          <cell r="U827">
            <v>0</v>
          </cell>
          <cell r="Y827">
            <v>108.3532359813084</v>
          </cell>
        </row>
        <row r="828">
          <cell r="C828" t="str">
            <v>HOSPITAL DOM HÉLDER</v>
          </cell>
          <cell r="E828" t="str">
            <v>VALQUIRIA MARIA SOARES</v>
          </cell>
          <cell r="F828" t="str">
            <v>3 - Administrativo</v>
          </cell>
          <cell r="G828" t="str">
            <v>5163-45</v>
          </cell>
          <cell r="H828" t="str">
            <v>03/2022</v>
          </cell>
          <cell r="J828">
            <v>192.25040000000001</v>
          </cell>
          <cell r="L828">
            <v>0</v>
          </cell>
          <cell r="M828">
            <v>0</v>
          </cell>
          <cell r="O828">
            <v>1.3540000000000001</v>
          </cell>
          <cell r="R828">
            <v>0</v>
          </cell>
          <cell r="S828">
            <v>0</v>
          </cell>
          <cell r="U828">
            <v>0</v>
          </cell>
          <cell r="Y828">
            <v>108.3532359813084</v>
          </cell>
        </row>
        <row r="829">
          <cell r="C829" t="str">
            <v>HOSPITAL DOM HÉLDER</v>
          </cell>
          <cell r="E829" t="str">
            <v>VALQUIRIA VANESSA LUANA DA SILVA</v>
          </cell>
          <cell r="F829" t="str">
            <v>2 - Outros Profissionais da Saúde</v>
          </cell>
          <cell r="G829" t="str">
            <v>2235-05</v>
          </cell>
          <cell r="H829" t="str">
            <v>03/2022</v>
          </cell>
          <cell r="J829">
            <v>210.97280000000001</v>
          </cell>
          <cell r="L829">
            <v>0</v>
          </cell>
          <cell r="M829">
            <v>0</v>
          </cell>
          <cell r="O829">
            <v>2.84</v>
          </cell>
          <cell r="R829">
            <v>0</v>
          </cell>
          <cell r="S829">
            <v>0</v>
          </cell>
          <cell r="U829">
            <v>0</v>
          </cell>
          <cell r="Y829">
            <v>108.3532359813084</v>
          </cell>
        </row>
        <row r="830">
          <cell r="C830" t="str">
            <v>HOSPITAL DOM HÉLDER</v>
          </cell>
          <cell r="E830" t="str">
            <v>VANDERLEY OLIVEIRA DE SANTANA</v>
          </cell>
          <cell r="F830" t="str">
            <v>2 - Outros Profissionais da Saúde</v>
          </cell>
          <cell r="G830" t="str">
            <v>5152-05</v>
          </cell>
          <cell r="H830" t="str">
            <v>03/2022</v>
          </cell>
          <cell r="J830">
            <v>127.80240000000001</v>
          </cell>
          <cell r="L830">
            <v>0</v>
          </cell>
          <cell r="M830">
            <v>0</v>
          </cell>
          <cell r="O830">
            <v>1.3540000000000001</v>
          </cell>
          <cell r="R830">
            <v>0</v>
          </cell>
          <cell r="S830">
            <v>0</v>
          </cell>
          <cell r="U830">
            <v>0</v>
          </cell>
          <cell r="Y830">
            <v>108.3532359813084</v>
          </cell>
        </row>
        <row r="831">
          <cell r="C831" t="str">
            <v>HOSPITAL DOM HÉLDER</v>
          </cell>
          <cell r="E831" t="str">
            <v>VANESSA FERNANDA DE AMORIM</v>
          </cell>
          <cell r="F831" t="str">
            <v>2 - Outros Profissionais da Saúde</v>
          </cell>
          <cell r="G831" t="str">
            <v>3222-05</v>
          </cell>
          <cell r="H831" t="str">
            <v>03/2022</v>
          </cell>
          <cell r="J831">
            <v>124.13200000000001</v>
          </cell>
          <cell r="L831">
            <v>0</v>
          </cell>
          <cell r="M831">
            <v>0</v>
          </cell>
          <cell r="O831">
            <v>1.3540000000000001</v>
          </cell>
          <cell r="R831">
            <v>0</v>
          </cell>
          <cell r="S831">
            <v>0</v>
          </cell>
          <cell r="U831">
            <v>0</v>
          </cell>
          <cell r="Y831">
            <v>108.3532359813084</v>
          </cell>
        </row>
        <row r="832">
          <cell r="C832" t="str">
            <v>HOSPITAL DOM HÉLDER</v>
          </cell>
          <cell r="E832" t="str">
            <v>VANESSA GOMES DOS SANTOS</v>
          </cell>
          <cell r="F832" t="str">
            <v>2 - Outros Profissionais da Saúde</v>
          </cell>
          <cell r="G832" t="str">
            <v>5211-30</v>
          </cell>
          <cell r="H832" t="str">
            <v>03/2022</v>
          </cell>
          <cell r="J832">
            <v>105.5984</v>
          </cell>
          <cell r="L832">
            <v>0</v>
          </cell>
          <cell r="M832">
            <v>0</v>
          </cell>
          <cell r="O832">
            <v>1.3540000000000001</v>
          </cell>
          <cell r="R832">
            <v>0</v>
          </cell>
          <cell r="S832">
            <v>0</v>
          </cell>
          <cell r="U832">
            <v>0</v>
          </cell>
          <cell r="Y832">
            <v>108.3532359813084</v>
          </cell>
        </row>
        <row r="833">
          <cell r="C833" t="str">
            <v>HOSPITAL DOM HÉLDER</v>
          </cell>
          <cell r="E833" t="str">
            <v>VANESSA KARINA DE OLIVEIRA GOMES</v>
          </cell>
          <cell r="F833" t="str">
            <v>2 - Outros Profissionais da Saúde</v>
          </cell>
          <cell r="G833" t="str">
            <v>5211-30</v>
          </cell>
          <cell r="H833" t="str">
            <v>03/2022</v>
          </cell>
          <cell r="J833">
            <v>221.12</v>
          </cell>
          <cell r="L833">
            <v>0</v>
          </cell>
          <cell r="M833">
            <v>0</v>
          </cell>
          <cell r="O833">
            <v>1.3540000000000001</v>
          </cell>
          <cell r="R833">
            <v>0</v>
          </cell>
          <cell r="S833">
            <v>0</v>
          </cell>
          <cell r="U833">
            <v>0</v>
          </cell>
          <cell r="Y833">
            <v>108.3532359813084</v>
          </cell>
        </row>
        <row r="834">
          <cell r="C834" t="str">
            <v>HOSPITAL DOM HÉLDER</v>
          </cell>
          <cell r="E834" t="str">
            <v>VANESSA SILVA DE ARAUJO</v>
          </cell>
          <cell r="F834" t="str">
            <v>2 - Outros Profissionais da Saúde</v>
          </cell>
          <cell r="G834" t="str">
            <v>2235-05</v>
          </cell>
          <cell r="H834" t="str">
            <v>03/2022</v>
          </cell>
          <cell r="J834">
            <v>330.77199999999999</v>
          </cell>
          <cell r="L834">
            <v>0</v>
          </cell>
          <cell r="M834">
            <v>0</v>
          </cell>
          <cell r="O834">
            <v>2.84</v>
          </cell>
          <cell r="R834">
            <v>0</v>
          </cell>
          <cell r="S834">
            <v>97.5</v>
          </cell>
          <cell r="U834">
            <v>0</v>
          </cell>
          <cell r="Y834">
            <v>108.3532359813084</v>
          </cell>
        </row>
        <row r="835">
          <cell r="C835" t="str">
            <v>HOSPITAL DOM HÉLDER</v>
          </cell>
          <cell r="E835" t="str">
            <v>VANIA GLORIA DE ARAUJO</v>
          </cell>
          <cell r="F835" t="str">
            <v>2 - Outros Profissionais da Saúde</v>
          </cell>
          <cell r="G835" t="str">
            <v>3222-05</v>
          </cell>
          <cell r="H835" t="str">
            <v>03/2022</v>
          </cell>
          <cell r="J835">
            <v>120.248</v>
          </cell>
          <cell r="K835">
            <v>0</v>
          </cell>
          <cell r="L835">
            <v>0</v>
          </cell>
          <cell r="M835">
            <v>0</v>
          </cell>
          <cell r="O835">
            <v>1.3540000000000001</v>
          </cell>
          <cell r="R835">
            <v>808.53</v>
          </cell>
          <cell r="S835">
            <v>69.28</v>
          </cell>
          <cell r="U835">
            <v>0</v>
          </cell>
          <cell r="Y835">
            <v>108.3532359813084</v>
          </cell>
        </row>
        <row r="836">
          <cell r="C836" t="str">
            <v>HOSPITAL DOM HÉLDER</v>
          </cell>
          <cell r="E836" t="str">
            <v>VANILZA DE SOUSA PEREIRA PAULA</v>
          </cell>
          <cell r="F836" t="str">
            <v>2 - Outros Profissionais da Saúde</v>
          </cell>
          <cell r="G836" t="str">
            <v>3222-05</v>
          </cell>
          <cell r="H836" t="str">
            <v>03/2022</v>
          </cell>
          <cell r="J836">
            <v>193.7088</v>
          </cell>
          <cell r="L836">
            <v>0</v>
          </cell>
          <cell r="M836">
            <v>0</v>
          </cell>
          <cell r="O836">
            <v>1.3540000000000001</v>
          </cell>
          <cell r="R836">
            <v>0</v>
          </cell>
          <cell r="S836">
            <v>0</v>
          </cell>
          <cell r="U836">
            <v>0</v>
          </cell>
          <cell r="Y836">
            <v>108.3532359813084</v>
          </cell>
        </row>
        <row r="837">
          <cell r="C837" t="str">
            <v>HOSPITAL DOM HÉLDER</v>
          </cell>
          <cell r="E837" t="str">
            <v>VERA LUCIA DE BARROS CARDOSO</v>
          </cell>
          <cell r="F837" t="str">
            <v>2 - Outros Profissionais da Saúde</v>
          </cell>
          <cell r="G837" t="str">
            <v>3222-05</v>
          </cell>
          <cell r="H837" t="str">
            <v>03/2022</v>
          </cell>
          <cell r="J837">
            <v>142.14240000000001</v>
          </cell>
          <cell r="L837">
            <v>0</v>
          </cell>
          <cell r="M837">
            <v>0</v>
          </cell>
          <cell r="O837">
            <v>1.3540000000000001</v>
          </cell>
          <cell r="R837">
            <v>0</v>
          </cell>
          <cell r="S837">
            <v>0</v>
          </cell>
          <cell r="U837">
            <v>0</v>
          </cell>
          <cell r="Y837">
            <v>108.3532359813084</v>
          </cell>
        </row>
        <row r="838">
          <cell r="C838" t="str">
            <v>HOSPITAL DOM HÉLDER</v>
          </cell>
          <cell r="E838" t="str">
            <v>VERA LUCIA NUNES DA CUNHA</v>
          </cell>
          <cell r="F838" t="str">
            <v>2 - Outros Profissionais da Saúde</v>
          </cell>
          <cell r="G838" t="str">
            <v>7664-20</v>
          </cell>
          <cell r="H838" t="str">
            <v>03/2022</v>
          </cell>
          <cell r="J838">
            <v>138.65039999999999</v>
          </cell>
          <cell r="L838">
            <v>0</v>
          </cell>
          <cell r="M838">
            <v>0</v>
          </cell>
          <cell r="O838">
            <v>1.3540000000000001</v>
          </cell>
          <cell r="R838">
            <v>527.70000000000005</v>
          </cell>
          <cell r="S838">
            <v>33.17</v>
          </cell>
          <cell r="U838">
            <v>0</v>
          </cell>
          <cell r="Y838">
            <v>108.3532359813084</v>
          </cell>
        </row>
        <row r="839">
          <cell r="C839" t="str">
            <v>HOSPITAL DOM HÉLDER</v>
          </cell>
          <cell r="E839" t="str">
            <v>VERONICA GONCALVES DA SILVA DE FREITAS</v>
          </cell>
          <cell r="F839" t="str">
            <v>2 - Outros Profissionais da Saúde</v>
          </cell>
          <cell r="G839" t="str">
            <v>5211-30</v>
          </cell>
          <cell r="H839" t="str">
            <v>03/2022</v>
          </cell>
          <cell r="J839">
            <v>120.12560000000001</v>
          </cell>
          <cell r="L839">
            <v>0</v>
          </cell>
          <cell r="M839">
            <v>0</v>
          </cell>
          <cell r="O839">
            <v>1.3540000000000001</v>
          </cell>
          <cell r="R839">
            <v>0</v>
          </cell>
          <cell r="S839">
            <v>0</v>
          </cell>
          <cell r="U839">
            <v>0</v>
          </cell>
          <cell r="Y839">
            <v>108.3532359813084</v>
          </cell>
        </row>
        <row r="840">
          <cell r="C840" t="str">
            <v>HOSPITAL DOM HÉLDER</v>
          </cell>
          <cell r="E840" t="str">
            <v>VINICIUS DA SILVA BORGES</v>
          </cell>
          <cell r="F840" t="str">
            <v>3 - Administrativo</v>
          </cell>
          <cell r="G840" t="str">
            <v>5142-25</v>
          </cell>
          <cell r="H840" t="str">
            <v>03/2022</v>
          </cell>
          <cell r="J840">
            <v>113.6456</v>
          </cell>
          <cell r="L840">
            <v>0</v>
          </cell>
          <cell r="M840">
            <v>0</v>
          </cell>
          <cell r="O840">
            <v>1.3540000000000001</v>
          </cell>
          <cell r="R840">
            <v>0</v>
          </cell>
          <cell r="S840">
            <v>0</v>
          </cell>
          <cell r="U840">
            <v>0</v>
          </cell>
          <cell r="Y840">
            <v>108.3532359813084</v>
          </cell>
        </row>
        <row r="841">
          <cell r="C841" t="str">
            <v>HOSPITAL DOM HÉLDER</v>
          </cell>
          <cell r="E841" t="str">
            <v>VINICIUS MIGUEL DE OLIVEIRA</v>
          </cell>
          <cell r="F841" t="str">
            <v>3 - Administrativo</v>
          </cell>
          <cell r="G841" t="str">
            <v>9501-10</v>
          </cell>
          <cell r="H841" t="str">
            <v>03/2022</v>
          </cell>
          <cell r="J841">
            <v>437.02480000000003</v>
          </cell>
          <cell r="L841">
            <v>0</v>
          </cell>
          <cell r="M841">
            <v>0</v>
          </cell>
          <cell r="O841">
            <v>1.3540000000000001</v>
          </cell>
          <cell r="R841">
            <v>0</v>
          </cell>
          <cell r="S841">
            <v>0</v>
          </cell>
          <cell r="U841">
            <v>0</v>
          </cell>
          <cell r="Y841">
            <v>108.3532359813084</v>
          </cell>
        </row>
        <row r="842">
          <cell r="C842" t="str">
            <v>HOSPITAL DOM HÉLDER</v>
          </cell>
          <cell r="E842" t="str">
            <v>VITOR GABRIEL DE LIMA</v>
          </cell>
          <cell r="F842" t="str">
            <v>2 - Outros Profissionais da Saúde</v>
          </cell>
          <cell r="G842" t="str">
            <v>3222-05</v>
          </cell>
          <cell r="H842" t="str">
            <v>03/2022</v>
          </cell>
          <cell r="J842">
            <v>124.5872</v>
          </cell>
          <cell r="L842">
            <v>0</v>
          </cell>
          <cell r="M842">
            <v>0</v>
          </cell>
          <cell r="O842">
            <v>1.3540000000000001</v>
          </cell>
          <cell r="R842">
            <v>351.54</v>
          </cell>
          <cell r="S842">
            <v>70.78</v>
          </cell>
          <cell r="U842">
            <v>0</v>
          </cell>
          <cell r="Y842">
            <v>108.3532359813084</v>
          </cell>
        </row>
        <row r="843">
          <cell r="C843" t="str">
            <v>HOSPITAL DOM HÉLDER</v>
          </cell>
          <cell r="E843" t="str">
            <v>VITORIA KARLA OLIVEIRA DA SILVA</v>
          </cell>
          <cell r="F843" t="str">
            <v>3 - Administrativo</v>
          </cell>
          <cell r="G843" t="str">
            <v>4110-10</v>
          </cell>
          <cell r="H843" t="str">
            <v>03/2022</v>
          </cell>
          <cell r="J843">
            <v>12.12</v>
          </cell>
          <cell r="L843">
            <v>0</v>
          </cell>
          <cell r="M843">
            <v>0</v>
          </cell>
          <cell r="O843">
            <v>1.3540000000000001</v>
          </cell>
          <cell r="R843">
            <v>607.92999999999995</v>
          </cell>
          <cell r="S843">
            <v>36.36</v>
          </cell>
          <cell r="U843">
            <v>0</v>
          </cell>
          <cell r="Y843">
            <v>108.3532359813084</v>
          </cell>
        </row>
        <row r="844">
          <cell r="C844" t="str">
            <v>HOSPITAL DOM HÉLDER</v>
          </cell>
          <cell r="E844" t="str">
            <v>VITORIA RODRIGUES DA SILVA</v>
          </cell>
          <cell r="F844" t="str">
            <v>2 - Outros Profissionais da Saúde</v>
          </cell>
          <cell r="G844" t="str">
            <v>3222-05</v>
          </cell>
          <cell r="H844" t="str">
            <v>03/2022</v>
          </cell>
          <cell r="J844">
            <v>145.81039999999999</v>
          </cell>
          <cell r="L844">
            <v>0</v>
          </cell>
          <cell r="M844">
            <v>0</v>
          </cell>
          <cell r="O844">
            <v>1.3540000000000001</v>
          </cell>
          <cell r="R844">
            <v>0</v>
          </cell>
          <cell r="S844">
            <v>0</v>
          </cell>
          <cell r="U844">
            <v>69.41</v>
          </cell>
          <cell r="X844" t="str">
            <v>AUXÍLIO CRECHE</v>
          </cell>
          <cell r="Y844">
            <v>108.3532359813084</v>
          </cell>
        </row>
        <row r="845">
          <cell r="C845" t="str">
            <v>HOSPITAL DOM HÉLDER</v>
          </cell>
          <cell r="E845" t="str">
            <v>VIVIAN ALVES DA SILVA</v>
          </cell>
          <cell r="F845" t="str">
            <v>2 - Outros Profissionais da Saúde</v>
          </cell>
          <cell r="G845" t="str">
            <v>3222-05</v>
          </cell>
          <cell r="H845" t="str">
            <v>03/2022</v>
          </cell>
          <cell r="J845">
            <v>157.4272</v>
          </cell>
          <cell r="L845">
            <v>0</v>
          </cell>
          <cell r="M845">
            <v>0</v>
          </cell>
          <cell r="O845">
            <v>1.3540000000000001</v>
          </cell>
          <cell r="R845">
            <v>0</v>
          </cell>
          <cell r="S845">
            <v>0</v>
          </cell>
          <cell r="U845">
            <v>0</v>
          </cell>
          <cell r="Y845">
            <v>108.3532359813084</v>
          </cell>
        </row>
        <row r="846">
          <cell r="C846" t="str">
            <v>HOSPITAL DOM HÉLDER</v>
          </cell>
          <cell r="E846" t="str">
            <v>VIVIANE CRISTINA AZEVEDO GALDINO</v>
          </cell>
          <cell r="F846" t="str">
            <v>2 - Outros Profissionais da Saúde</v>
          </cell>
          <cell r="G846" t="str">
            <v>2516-05</v>
          </cell>
          <cell r="H846" t="str">
            <v>03/2022</v>
          </cell>
          <cell r="J846">
            <v>0</v>
          </cell>
          <cell r="L846">
            <v>0</v>
          </cell>
          <cell r="M846">
            <v>0</v>
          </cell>
          <cell r="O846">
            <v>1.3540000000000001</v>
          </cell>
          <cell r="R846">
            <v>0</v>
          </cell>
          <cell r="S846">
            <v>0</v>
          </cell>
          <cell r="U846">
            <v>0</v>
          </cell>
          <cell r="Y846">
            <v>108.3532359813084</v>
          </cell>
        </row>
        <row r="847">
          <cell r="C847" t="str">
            <v>HOSPITAL DOM HÉLDER</v>
          </cell>
          <cell r="E847" t="str">
            <v>VIVIANE FERREIRA DA SILVA</v>
          </cell>
          <cell r="F847" t="str">
            <v>2 - Outros Profissionais da Saúde</v>
          </cell>
          <cell r="G847" t="str">
            <v>2235-05</v>
          </cell>
          <cell r="H847" t="str">
            <v>03/2022</v>
          </cell>
          <cell r="J847">
            <v>185.9392</v>
          </cell>
          <cell r="L847">
            <v>0</v>
          </cell>
          <cell r="M847">
            <v>0</v>
          </cell>
          <cell r="O847">
            <v>2.84</v>
          </cell>
          <cell r="R847">
            <v>0</v>
          </cell>
          <cell r="S847">
            <v>0</v>
          </cell>
          <cell r="U847">
            <v>0</v>
          </cell>
          <cell r="Y847">
            <v>108.3532359813084</v>
          </cell>
        </row>
        <row r="848">
          <cell r="C848" t="str">
            <v>HOSPITAL DOM HÉLDER</v>
          </cell>
          <cell r="E848" t="str">
            <v>VIVIANE MARIA PEREIRA</v>
          </cell>
          <cell r="F848" t="str">
            <v>2 - Outros Profissionais da Saúde</v>
          </cell>
          <cell r="G848" t="str">
            <v>3222-05</v>
          </cell>
          <cell r="H848" t="str">
            <v>03/2022</v>
          </cell>
          <cell r="J848">
            <v>158.27279999999999</v>
          </cell>
          <cell r="L848">
            <v>0</v>
          </cell>
          <cell r="M848">
            <v>0</v>
          </cell>
          <cell r="O848">
            <v>1.3540000000000001</v>
          </cell>
          <cell r="R848">
            <v>374.97</v>
          </cell>
          <cell r="S848">
            <v>72.72</v>
          </cell>
          <cell r="U848">
            <v>0</v>
          </cell>
          <cell r="Y848">
            <v>108.3532359813084</v>
          </cell>
        </row>
        <row r="849">
          <cell r="C849" t="str">
            <v>HOSPITAL DOM HÉLDER</v>
          </cell>
          <cell r="E849" t="str">
            <v>VYVYANE REBECA BARROS</v>
          </cell>
          <cell r="F849" t="str">
            <v>2 - Outros Profissionais da Saúde</v>
          </cell>
          <cell r="G849" t="str">
            <v>3222-05</v>
          </cell>
          <cell r="H849" t="str">
            <v>03/2022</v>
          </cell>
          <cell r="J849">
            <v>130.47919999999999</v>
          </cell>
          <cell r="K849">
            <v>0</v>
          </cell>
          <cell r="L849">
            <v>0</v>
          </cell>
          <cell r="M849">
            <v>0</v>
          </cell>
          <cell r="O849">
            <v>1.3540000000000001</v>
          </cell>
          <cell r="R849">
            <v>374.97</v>
          </cell>
          <cell r="S849">
            <v>72.72</v>
          </cell>
          <cell r="U849">
            <v>0</v>
          </cell>
          <cell r="Y849">
            <v>108.3532359813084</v>
          </cell>
        </row>
        <row r="850">
          <cell r="C850" t="str">
            <v>HOSPITAL DOM HÉLDER</v>
          </cell>
          <cell r="E850" t="str">
            <v>WAGNER JERONIMO DA CRUZ</v>
          </cell>
          <cell r="F850" t="str">
            <v>3 - Administrativo</v>
          </cell>
          <cell r="G850" t="str">
            <v>9511-05</v>
          </cell>
          <cell r="H850" t="str">
            <v>03/2022</v>
          </cell>
          <cell r="J850">
            <v>169.35120000000001</v>
          </cell>
          <cell r="L850">
            <v>0</v>
          </cell>
          <cell r="M850">
            <v>0</v>
          </cell>
          <cell r="O850">
            <v>1.3540000000000001</v>
          </cell>
          <cell r="R850">
            <v>0</v>
          </cell>
          <cell r="S850">
            <v>0</v>
          </cell>
          <cell r="U850">
            <v>0</v>
          </cell>
          <cell r="Y850">
            <v>108.3532359813084</v>
          </cell>
        </row>
        <row r="851">
          <cell r="C851" t="str">
            <v>HOSPITAL DOM HÉLDER</v>
          </cell>
          <cell r="E851" t="str">
            <v>WAGNER MARTINS DA SILVA</v>
          </cell>
          <cell r="F851" t="str">
            <v>3 - Administrativo</v>
          </cell>
          <cell r="G851" t="str">
            <v>5174-10</v>
          </cell>
          <cell r="H851" t="str">
            <v>03/2022</v>
          </cell>
          <cell r="J851">
            <v>108.4776</v>
          </cell>
          <cell r="L851">
            <v>0</v>
          </cell>
          <cell r="M851">
            <v>0</v>
          </cell>
          <cell r="O851">
            <v>1.3540000000000001</v>
          </cell>
          <cell r="R851">
            <v>0</v>
          </cell>
          <cell r="S851">
            <v>0</v>
          </cell>
          <cell r="U851">
            <v>0</v>
          </cell>
          <cell r="Y851">
            <v>108.3532359813084</v>
          </cell>
        </row>
        <row r="852">
          <cell r="C852" t="str">
            <v>HOSPITAL DOM HÉLDER</v>
          </cell>
          <cell r="E852" t="str">
            <v>WALFRIDO DE ALMEIDA LIRA</v>
          </cell>
          <cell r="F852" t="str">
            <v>3 - Administrativo</v>
          </cell>
          <cell r="G852" t="str">
            <v>3172-10</v>
          </cell>
          <cell r="H852" t="str">
            <v>03/2022</v>
          </cell>
          <cell r="J852">
            <v>181.9872</v>
          </cell>
          <cell r="L852">
            <v>0</v>
          </cell>
          <cell r="M852">
            <v>0</v>
          </cell>
          <cell r="O852">
            <v>1.3540000000000001</v>
          </cell>
          <cell r="R852">
            <v>324.75</v>
          </cell>
          <cell r="S852">
            <v>109.58</v>
          </cell>
          <cell r="U852">
            <v>0</v>
          </cell>
          <cell r="Y852">
            <v>108.3532359813084</v>
          </cell>
        </row>
        <row r="853">
          <cell r="C853" t="str">
            <v>HOSPITAL DOM HÉLDER</v>
          </cell>
          <cell r="E853" t="str">
            <v>WALTER AMBROZIO DE SOUZA NETO</v>
          </cell>
          <cell r="F853" t="str">
            <v>2 - Outros Profissionais da Saúde</v>
          </cell>
          <cell r="G853" t="str">
            <v>2235-05</v>
          </cell>
          <cell r="H853" t="str">
            <v>03/2022</v>
          </cell>
          <cell r="J853">
            <v>385.55200000000002</v>
          </cell>
          <cell r="L853">
            <v>0</v>
          </cell>
          <cell r="M853">
            <v>0</v>
          </cell>
          <cell r="O853">
            <v>2.84</v>
          </cell>
          <cell r="R853">
            <v>375.38</v>
          </cell>
          <cell r="S853">
            <v>97.5</v>
          </cell>
          <cell r="U853">
            <v>0</v>
          </cell>
          <cell r="Y853">
            <v>108.3532359813084</v>
          </cell>
        </row>
        <row r="854">
          <cell r="C854" t="str">
            <v>HOSPITAL DOM HÉLDER</v>
          </cell>
          <cell r="E854" t="str">
            <v>WALTER DE SOUZA GOMES JUNIOR</v>
          </cell>
          <cell r="F854" t="str">
            <v>2 - Outros Profissionais da Saúde</v>
          </cell>
          <cell r="G854" t="str">
            <v>3241-15</v>
          </cell>
          <cell r="H854" t="str">
            <v>03/2022</v>
          </cell>
          <cell r="J854">
            <v>310.8304</v>
          </cell>
          <cell r="L854">
            <v>0</v>
          </cell>
          <cell r="M854">
            <v>0</v>
          </cell>
          <cell r="O854">
            <v>1.3540000000000001</v>
          </cell>
          <cell r="R854">
            <v>324.75</v>
          </cell>
          <cell r="S854">
            <v>62.7</v>
          </cell>
          <cell r="U854">
            <v>0</v>
          </cell>
          <cell r="Y854">
            <v>108.3532359813084</v>
          </cell>
        </row>
        <row r="855">
          <cell r="C855" t="str">
            <v>HOSPITAL DOM HÉLDER</v>
          </cell>
          <cell r="E855" t="str">
            <v>WASHINGTON THIAGO VASCO DE GOZ</v>
          </cell>
          <cell r="F855" t="str">
            <v>3 - Administrativo</v>
          </cell>
          <cell r="G855" t="str">
            <v>3172-10</v>
          </cell>
          <cell r="H855" t="str">
            <v>03/2022</v>
          </cell>
          <cell r="J855">
            <v>332.69600000000003</v>
          </cell>
          <cell r="L855">
            <v>0</v>
          </cell>
          <cell r="M855">
            <v>0</v>
          </cell>
          <cell r="O855">
            <v>1.3540000000000001</v>
          </cell>
          <cell r="R855">
            <v>0</v>
          </cell>
          <cell r="S855">
            <v>0</v>
          </cell>
          <cell r="U855">
            <v>0</v>
          </cell>
          <cell r="Y855">
            <v>108.3532359813084</v>
          </cell>
        </row>
        <row r="856">
          <cell r="C856" t="str">
            <v>HOSPITAL DOM HÉLDER</v>
          </cell>
          <cell r="E856" t="str">
            <v>WEDERLAN RICARDO SILVA DAS NEVES</v>
          </cell>
          <cell r="F856" t="str">
            <v>3 - Administrativo</v>
          </cell>
          <cell r="G856" t="str">
            <v>4110-10</v>
          </cell>
          <cell r="H856" t="str">
            <v>03/2022</v>
          </cell>
          <cell r="J856">
            <v>99.729599999999991</v>
          </cell>
          <cell r="L856">
            <v>0</v>
          </cell>
          <cell r="M856">
            <v>0</v>
          </cell>
          <cell r="O856">
            <v>1.3540000000000001</v>
          </cell>
          <cell r="R856">
            <v>539.01</v>
          </cell>
          <cell r="S856">
            <v>65.45</v>
          </cell>
          <cell r="U856">
            <v>0</v>
          </cell>
          <cell r="Y856">
            <v>108.3532359813084</v>
          </cell>
        </row>
        <row r="857">
          <cell r="C857" t="str">
            <v>HOSPITAL DOM HÉLDER</v>
          </cell>
          <cell r="E857" t="str">
            <v>WELLINGTON JOAO DA SILVA</v>
          </cell>
          <cell r="F857" t="str">
            <v>3 - Administrativo</v>
          </cell>
          <cell r="G857" t="str">
            <v>3172-10</v>
          </cell>
          <cell r="H857" t="str">
            <v>03/2022</v>
          </cell>
          <cell r="J857">
            <v>295.08319999999998</v>
          </cell>
          <cell r="L857">
            <v>0</v>
          </cell>
          <cell r="M857">
            <v>0</v>
          </cell>
          <cell r="O857">
            <v>1.3540000000000001</v>
          </cell>
          <cell r="R857">
            <v>0</v>
          </cell>
          <cell r="S857">
            <v>109.58</v>
          </cell>
          <cell r="U857">
            <v>0</v>
          </cell>
          <cell r="Y857">
            <v>108.3532359813084</v>
          </cell>
        </row>
        <row r="858">
          <cell r="C858" t="str">
            <v>HOSPITAL DOM HÉLDER</v>
          </cell>
          <cell r="E858" t="str">
            <v xml:space="preserve">WELLYTA SOBRAL DA SILVA </v>
          </cell>
          <cell r="F858" t="str">
            <v>2 - Outros Profissionais da Saúde</v>
          </cell>
          <cell r="G858" t="str">
            <v>3222-05</v>
          </cell>
          <cell r="H858" t="str">
            <v>03/2022</v>
          </cell>
          <cell r="J858">
            <v>132.90639999999999</v>
          </cell>
          <cell r="L858">
            <v>0</v>
          </cell>
          <cell r="M858">
            <v>0</v>
          </cell>
          <cell r="O858">
            <v>1.3540000000000001</v>
          </cell>
          <cell r="R858">
            <v>0</v>
          </cell>
          <cell r="S858">
            <v>0</v>
          </cell>
          <cell r="U858">
            <v>64.78</v>
          </cell>
          <cell r="X858" t="str">
            <v>AUXÍLIO CRECHE</v>
          </cell>
          <cell r="Y858">
            <v>108.3532359813084</v>
          </cell>
        </row>
        <row r="859">
          <cell r="C859" t="str">
            <v>HOSPITAL DOM HÉLDER</v>
          </cell>
          <cell r="E859" t="str">
            <v>WILAME JOSE DA SILVA</v>
          </cell>
          <cell r="F859" t="str">
            <v>3 - Administrativo</v>
          </cell>
          <cell r="G859" t="str">
            <v>4141-05</v>
          </cell>
          <cell r="H859" t="str">
            <v>03/2022</v>
          </cell>
          <cell r="J859">
            <v>110.86239999999999</v>
          </cell>
          <cell r="L859">
            <v>0</v>
          </cell>
          <cell r="M859">
            <v>0</v>
          </cell>
          <cell r="O859">
            <v>1.3540000000000001</v>
          </cell>
          <cell r="R859">
            <v>539.01</v>
          </cell>
          <cell r="S859">
            <v>82.29</v>
          </cell>
          <cell r="U859">
            <v>0</v>
          </cell>
          <cell r="Y859">
            <v>108.3532359813084</v>
          </cell>
        </row>
        <row r="860">
          <cell r="C860" t="str">
            <v>HOSPITAL DOM HÉLDER</v>
          </cell>
          <cell r="E860" t="str">
            <v>WILLAMS BEZERRA DA SILVA</v>
          </cell>
          <cell r="F860" t="str">
            <v>3 - Administrativo</v>
          </cell>
          <cell r="G860" t="str">
            <v>4110-10</v>
          </cell>
          <cell r="H860" t="str">
            <v>03/2022</v>
          </cell>
          <cell r="J860">
            <v>12.12</v>
          </cell>
          <cell r="L860">
            <v>0</v>
          </cell>
          <cell r="M860">
            <v>0</v>
          </cell>
          <cell r="O860">
            <v>1.3540000000000001</v>
          </cell>
          <cell r="R860">
            <v>601.64</v>
          </cell>
          <cell r="S860">
            <v>33.94</v>
          </cell>
          <cell r="U860">
            <v>0</v>
          </cell>
          <cell r="Y860">
            <v>108.3532359813084</v>
          </cell>
        </row>
        <row r="861">
          <cell r="C861" t="str">
            <v>HOSPITAL DOM HÉLDER</v>
          </cell>
          <cell r="E861" t="str">
            <v>WILLIANY ESTEFFANY DE ARAUJO SILVA</v>
          </cell>
          <cell r="F861" t="str">
            <v>2 - Outros Profissionais da Saúde</v>
          </cell>
          <cell r="G861" t="str">
            <v>3222-05</v>
          </cell>
          <cell r="H861" t="str">
            <v>03/2022</v>
          </cell>
          <cell r="J861">
            <v>138.78720000000001</v>
          </cell>
          <cell r="L861">
            <v>0</v>
          </cell>
          <cell r="M861">
            <v>0</v>
          </cell>
          <cell r="O861">
            <v>1.3540000000000001</v>
          </cell>
          <cell r="R861">
            <v>351.54</v>
          </cell>
          <cell r="S861">
            <v>72.72</v>
          </cell>
          <cell r="U861">
            <v>0</v>
          </cell>
          <cell r="Y861">
            <v>108.3532359813084</v>
          </cell>
        </row>
        <row r="862">
          <cell r="C862" t="str">
            <v>HOSPITAL DOM HÉLDER</v>
          </cell>
          <cell r="E862" t="str">
            <v>WILSON PEREIRA DA SILVA</v>
          </cell>
          <cell r="F862" t="str">
            <v>3 - Administrativo</v>
          </cell>
          <cell r="G862" t="str">
            <v>5174-10</v>
          </cell>
          <cell r="H862" t="str">
            <v>03/2022</v>
          </cell>
          <cell r="J862">
            <v>106.5536</v>
          </cell>
          <cell r="L862">
            <v>0</v>
          </cell>
          <cell r="M862">
            <v>0</v>
          </cell>
          <cell r="O862">
            <v>1.3540000000000001</v>
          </cell>
          <cell r="R862">
            <v>257.37</v>
          </cell>
          <cell r="S862">
            <v>65.45</v>
          </cell>
          <cell r="U862">
            <v>0</v>
          </cell>
          <cell r="Y862">
            <v>108.3532359813084</v>
          </cell>
        </row>
        <row r="863">
          <cell r="C863" t="str">
            <v>HOSPITAL DOM HÉLDER</v>
          </cell>
          <cell r="E863" t="str">
            <v>WINNY KAROLLYNE FEITOSA DA CRUZ</v>
          </cell>
          <cell r="F863" t="str">
            <v>2 - Outros Profissionais da Saúde</v>
          </cell>
          <cell r="G863" t="str">
            <v>2235-05</v>
          </cell>
          <cell r="H863" t="str">
            <v>03/2022</v>
          </cell>
          <cell r="J863">
            <v>381.16719999999998</v>
          </cell>
          <cell r="L863">
            <v>0</v>
          </cell>
          <cell r="M863">
            <v>0</v>
          </cell>
          <cell r="O863">
            <v>2.84</v>
          </cell>
          <cell r="R863">
            <v>0</v>
          </cell>
          <cell r="S863">
            <v>0</v>
          </cell>
          <cell r="U863">
            <v>103.28</v>
          </cell>
          <cell r="X863" t="str">
            <v>AUXÍLIO CRECHE</v>
          </cell>
          <cell r="Y863">
            <v>108.3532359813084</v>
          </cell>
        </row>
        <row r="864">
          <cell r="C864" t="str">
            <v>HOSPITAL DOM HÉLDER</v>
          </cell>
          <cell r="E864" t="str">
            <v>WIVERSON RODRIGUES GUIMARAES</v>
          </cell>
          <cell r="F864" t="str">
            <v>3 - Administrativo</v>
          </cell>
          <cell r="G864" t="str">
            <v>5174-10</v>
          </cell>
          <cell r="H864" t="str">
            <v>03/2022</v>
          </cell>
          <cell r="J864">
            <v>97.297600000000003</v>
          </cell>
          <cell r="L864">
            <v>0</v>
          </cell>
          <cell r="M864">
            <v>0</v>
          </cell>
          <cell r="O864">
            <v>1.3540000000000001</v>
          </cell>
          <cell r="R864">
            <v>0</v>
          </cell>
          <cell r="S864">
            <v>0</v>
          </cell>
          <cell r="U864">
            <v>0</v>
          </cell>
          <cell r="Y864">
            <v>108.3532359813084</v>
          </cell>
        </row>
        <row r="865">
          <cell r="C865" t="str">
            <v>HOSPITAL DOM HÉLDER</v>
          </cell>
          <cell r="E865" t="str">
            <v>YOLANDA CRISTINA DOS SANTOS ALVES</v>
          </cell>
          <cell r="F865" t="str">
            <v>2 - Outros Profissionais da Saúde</v>
          </cell>
          <cell r="G865" t="str">
            <v>5152-05</v>
          </cell>
          <cell r="H865" t="str">
            <v>03/2022</v>
          </cell>
          <cell r="J865">
            <v>120.64</v>
          </cell>
          <cell r="L865">
            <v>0</v>
          </cell>
          <cell r="M865">
            <v>0</v>
          </cell>
          <cell r="O865">
            <v>1.3540000000000001</v>
          </cell>
          <cell r="R865">
            <v>274.54000000000002</v>
          </cell>
          <cell r="S865">
            <v>72.72</v>
          </cell>
          <cell r="U865">
            <v>0</v>
          </cell>
          <cell r="Y865">
            <v>108.3532359813084</v>
          </cell>
        </row>
        <row r="866">
          <cell r="C866" t="str">
            <v>HOSPITAL DOM HÉLDER</v>
          </cell>
          <cell r="E866" t="str">
            <v>YONARA DE FRANCA LIMA</v>
          </cell>
          <cell r="F866" t="str">
            <v>2 - Outros Profissionais da Saúde</v>
          </cell>
          <cell r="G866" t="str">
            <v>3222-05</v>
          </cell>
          <cell r="H866" t="str">
            <v>03/2022</v>
          </cell>
          <cell r="J866">
            <v>129.4136</v>
          </cell>
          <cell r="L866">
            <v>0</v>
          </cell>
          <cell r="M866">
            <v>0</v>
          </cell>
          <cell r="O866">
            <v>1.3540000000000001</v>
          </cell>
          <cell r="R866">
            <v>0</v>
          </cell>
          <cell r="S866">
            <v>0</v>
          </cell>
          <cell r="U866">
            <v>69.41</v>
          </cell>
          <cell r="X866" t="str">
            <v>AUXÍLIO CRECHE</v>
          </cell>
          <cell r="Y866">
            <v>108.3532359813084</v>
          </cell>
        </row>
        <row r="867">
          <cell r="C867" t="str">
            <v>HOSPITAL DOM HÉLDER</v>
          </cell>
          <cell r="E867" t="str">
            <v>ZENILDA MARIA DA SILVA SOARES</v>
          </cell>
          <cell r="F867" t="str">
            <v>2 - Outros Profissionais da Saúde</v>
          </cell>
          <cell r="G867" t="str">
            <v>3222-05</v>
          </cell>
          <cell r="H867" t="str">
            <v>03/2022</v>
          </cell>
          <cell r="J867">
            <v>145.44</v>
          </cell>
          <cell r="L867">
            <v>0</v>
          </cell>
          <cell r="M867">
            <v>0</v>
          </cell>
          <cell r="O867">
            <v>1.3540000000000001</v>
          </cell>
          <cell r="R867">
            <v>257.37</v>
          </cell>
          <cell r="S867">
            <v>66.900000000000006</v>
          </cell>
          <cell r="U867">
            <v>0</v>
          </cell>
          <cell r="Y867">
            <v>108.3532359813084</v>
          </cell>
        </row>
        <row r="868">
          <cell r="R868">
            <v>0</v>
          </cell>
          <cell r="S868">
            <v>66.900000000000006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DCBC0-114D-4B06-B43D-1E44E48FEAC0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9039744000860</v>
      </c>
      <c r="B3" s="9" t="str">
        <f>'[1]TCE - ANEXO III - Preencher'!C12</f>
        <v>HOSPITAL DOM HÉLDER</v>
      </c>
      <c r="C3" s="10"/>
      <c r="D3" s="11" t="str">
        <f>'[1]TCE - ANEXO III - Preencher'!E12</f>
        <v>ABIGAIL DOS SANTOS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03/2022</v>
      </c>
      <c r="H3" s="14">
        <f>'[1]TCE - ANEXO III - Preencher'!I12</f>
        <v>0</v>
      </c>
      <c r="I3" s="14">
        <f>'[1]TCE - ANEXO III - Preencher'!J12</f>
        <v>134.7088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1.3540000000000001</v>
      </c>
      <c r="O3" s="15">
        <f>'[1]TCE - ANEXO III - Preencher'!P12</f>
        <v>0</v>
      </c>
      <c r="P3" s="16">
        <f>N3-O3</f>
        <v>1.3540000000000001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108.3532359813084</v>
      </c>
      <c r="Y3" s="15">
        <f>'[1]TCE - ANEXO III - Preencher'!Z12</f>
        <v>0</v>
      </c>
      <c r="Z3" s="16">
        <f>X3-Y3</f>
        <v>108.3532359813084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244.41603598130843</v>
      </c>
    </row>
    <row r="4" spans="1:28" x14ac:dyDescent="0.2">
      <c r="A4" s="8">
        <f>IFERROR(VLOOKUP(B4,'[1]DADOS (OCULTAR)'!$Q$3:$S$103,3,0),"")</f>
        <v>9039744000860</v>
      </c>
      <c r="B4" s="9" t="str">
        <f>'[1]TCE - ANEXO III - Preencher'!C13</f>
        <v>HOSPITAL DOM HÉLDER</v>
      </c>
      <c r="C4" s="10"/>
      <c r="D4" s="11" t="str">
        <f>'[1]TCE - ANEXO III - Preencher'!E13</f>
        <v>ADAIAS DE SOUZA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5151-10</v>
      </c>
      <c r="G4" s="13" t="str">
        <f>IF('[1]TCE - ANEXO III - Preencher'!H13="","",'[1]TCE - ANEXO III - Preencher'!H13)</f>
        <v>03/2022</v>
      </c>
      <c r="H4" s="14">
        <f>'[1]TCE - ANEXO III - Preencher'!I13</f>
        <v>0</v>
      </c>
      <c r="I4" s="14">
        <f>'[1]TCE - ANEXO III - Preencher'!J13</f>
        <v>116.14960000000001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1.3540000000000001</v>
      </c>
      <c r="O4" s="15">
        <f>'[1]TCE - ANEXO III - Preencher'!P13</f>
        <v>0</v>
      </c>
      <c r="P4" s="16">
        <f t="shared" ref="P4:P67" si="2">N4-O4</f>
        <v>1.3540000000000001</v>
      </c>
      <c r="Q4" s="15">
        <f>'[1]TCE - ANEXO III - Preencher'!R13</f>
        <v>351.54</v>
      </c>
      <c r="R4" s="15">
        <f>'[1]TCE - ANEXO III - Preencher'!S13</f>
        <v>72.72</v>
      </c>
      <c r="S4" s="16">
        <f t="shared" ref="S4:S67" si="3">Q4-R4</f>
        <v>278.82000000000005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108.3532359813084</v>
      </c>
      <c r="Y4" s="15">
        <f>'[1]TCE - ANEXO III - Preencher'!Z13</f>
        <v>0</v>
      </c>
      <c r="Z4" s="16">
        <f t="shared" ref="Z4:Z67" si="5">X4-Y4</f>
        <v>108.3532359813084</v>
      </c>
      <c r="AA4" s="17" t="str">
        <f>IF('[1]TCE - ANEXO III - Preencher'!AB13="","",'[1]TCE - ANEXO III - Preencher'!AB13)</f>
        <v/>
      </c>
      <c r="AB4" s="15">
        <f t="shared" si="0"/>
        <v>504.67683598130844</v>
      </c>
    </row>
    <row r="5" spans="1:28" x14ac:dyDescent="0.2">
      <c r="A5" s="8">
        <f>IFERROR(VLOOKUP(B5,'[1]DADOS (OCULTAR)'!$Q$3:$S$103,3,0),"")</f>
        <v>9039744000860</v>
      </c>
      <c r="B5" s="9" t="str">
        <f>'[1]TCE - ANEXO III - Preencher'!C14</f>
        <v>HOSPITAL DOM HÉLDER</v>
      </c>
      <c r="C5" s="10"/>
      <c r="D5" s="11" t="str">
        <f>'[1]TCE - ANEXO III - Preencher'!E14</f>
        <v>ADAMARIA DE MELO NOGUEIRA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03/2022</v>
      </c>
      <c r="H5" s="14">
        <f>'[1]TCE - ANEXO III - Preencher'!I14</f>
        <v>0</v>
      </c>
      <c r="I5" s="14">
        <f>'[1]TCE - ANEXO III - Preencher'!J14</f>
        <v>148.4752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1.3540000000000001</v>
      </c>
      <c r="O5" s="15">
        <f>'[1]TCE - ANEXO III - Preencher'!P14</f>
        <v>0</v>
      </c>
      <c r="P5" s="16">
        <f t="shared" si="2"/>
        <v>1.3540000000000001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108.3532359813084</v>
      </c>
      <c r="Y5" s="15">
        <f>'[1]TCE - ANEXO III - Preencher'!Z14</f>
        <v>0</v>
      </c>
      <c r="Z5" s="16">
        <f t="shared" si="5"/>
        <v>108.3532359813084</v>
      </c>
      <c r="AA5" s="17" t="str">
        <f>IF('[1]TCE - ANEXO III - Preencher'!AB14="","",'[1]TCE - ANEXO III - Preencher'!AB14)</f>
        <v/>
      </c>
      <c r="AB5" s="15">
        <f t="shared" si="0"/>
        <v>258.1824359813084</v>
      </c>
    </row>
    <row r="6" spans="1:28" x14ac:dyDescent="0.2">
      <c r="A6" s="8">
        <f>IFERROR(VLOOKUP(B6,'[1]DADOS (OCULTAR)'!$Q$3:$S$103,3,0),"")</f>
        <v>9039744000860</v>
      </c>
      <c r="B6" s="9" t="str">
        <f>'[1]TCE - ANEXO III - Preencher'!C15</f>
        <v>HOSPITAL DOM HÉLDER</v>
      </c>
      <c r="C6" s="10"/>
      <c r="D6" s="11" t="str">
        <f>'[1]TCE - ANEXO III - Preencher'!E15</f>
        <v>ADELINA MARIA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 t="str">
        <f>IF('[1]TCE - ANEXO III - Preencher'!H15="","",'[1]TCE - ANEXO III - Preencher'!H15)</f>
        <v>03/2022</v>
      </c>
      <c r="H6" s="14">
        <f>'[1]TCE - ANEXO III - Preencher'!I15</f>
        <v>0</v>
      </c>
      <c r="I6" s="14">
        <f>'[1]TCE - ANEXO III - Preencher'!J15</f>
        <v>241.1208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1.3540000000000001</v>
      </c>
      <c r="O6" s="15">
        <f>'[1]TCE - ANEXO III - Preencher'!P15</f>
        <v>0</v>
      </c>
      <c r="P6" s="16">
        <f t="shared" si="2"/>
        <v>1.3540000000000001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69.430000000000007</v>
      </c>
      <c r="U6" s="15">
        <f>'[1]TCE - ANEXO III - Preencher'!V15</f>
        <v>0</v>
      </c>
      <c r="V6" s="16">
        <f t="shared" si="4"/>
        <v>69.430000000000007</v>
      </c>
      <c r="W6" s="17" t="str">
        <f>IF('[1]TCE - ANEXO III - Preencher'!X15="","",'[1]TCE - ANEXO III - Preencher'!X15)</f>
        <v>AUXÍLIO CRECHE</v>
      </c>
      <c r="X6" s="15">
        <f>'[1]TCE - ANEXO III - Preencher'!Y15</f>
        <v>108.3532359813084</v>
      </c>
      <c r="Y6" s="15">
        <f>'[1]TCE - ANEXO III - Preencher'!Z15</f>
        <v>0</v>
      </c>
      <c r="Z6" s="16">
        <f t="shared" si="5"/>
        <v>108.3532359813084</v>
      </c>
      <c r="AA6" s="17" t="str">
        <f>IF('[1]TCE - ANEXO III - Preencher'!AB15="","",'[1]TCE - ANEXO III - Preencher'!AB15)</f>
        <v/>
      </c>
      <c r="AB6" s="15">
        <f t="shared" si="0"/>
        <v>420.25803598130841</v>
      </c>
    </row>
    <row r="7" spans="1:28" x14ac:dyDescent="0.2">
      <c r="A7" s="8">
        <f>IFERROR(VLOOKUP(B7,'[1]DADOS (OCULTAR)'!$Q$3:$S$103,3,0),"")</f>
        <v>9039744000860</v>
      </c>
      <c r="B7" s="9" t="str">
        <f>'[1]TCE - ANEXO III - Preencher'!C16</f>
        <v>HOSPITAL DOM HÉLDER</v>
      </c>
      <c r="C7" s="10"/>
      <c r="D7" s="11" t="str">
        <f>'[1]TCE - ANEXO III - Preencher'!E16</f>
        <v>ADEMILSON AUGUSTO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03/2022</v>
      </c>
      <c r="H7" s="14">
        <f>'[1]TCE - ANEXO III - Preencher'!I16</f>
        <v>0</v>
      </c>
      <c r="I7" s="14">
        <f>'[1]TCE - ANEXO III - Preencher'!J16</f>
        <v>106.00960000000001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1.3540000000000001</v>
      </c>
      <c r="O7" s="15">
        <f>'[1]TCE - ANEXO III - Preencher'!P16</f>
        <v>0</v>
      </c>
      <c r="P7" s="16">
        <f t="shared" si="2"/>
        <v>1.3540000000000001</v>
      </c>
      <c r="Q7" s="15">
        <f>'[1]TCE - ANEXO III - Preencher'!R16</f>
        <v>351.54</v>
      </c>
      <c r="R7" s="15">
        <f>'[1]TCE - ANEXO III - Preencher'!S16</f>
        <v>67.87</v>
      </c>
      <c r="S7" s="16">
        <f t="shared" si="3"/>
        <v>283.67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108.3532359813084</v>
      </c>
      <c r="Y7" s="15">
        <f>'[1]TCE - ANEXO III - Preencher'!Z16</f>
        <v>0</v>
      </c>
      <c r="Z7" s="16">
        <f t="shared" si="5"/>
        <v>108.3532359813084</v>
      </c>
      <c r="AA7" s="17" t="str">
        <f>IF('[1]TCE - ANEXO III - Preencher'!AB16="","",'[1]TCE - ANEXO III - Preencher'!AB16)</f>
        <v/>
      </c>
      <c r="AB7" s="15">
        <f t="shared" si="0"/>
        <v>499.38683598130842</v>
      </c>
    </row>
    <row r="8" spans="1:28" x14ac:dyDescent="0.2">
      <c r="A8" s="8">
        <f>IFERROR(VLOOKUP(B8,'[1]DADOS (OCULTAR)'!$Q$3:$S$103,3,0),"")</f>
        <v>9039744000860</v>
      </c>
      <c r="B8" s="9" t="str">
        <f>'[1]TCE - ANEXO III - Preencher'!C17</f>
        <v>HOSPITAL DOM HÉLDER</v>
      </c>
      <c r="C8" s="10"/>
      <c r="D8" s="11" t="str">
        <f>'[1]TCE - ANEXO III - Preencher'!E17</f>
        <v>ADEMIR OLIVEIRA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3242-05</v>
      </c>
      <c r="G8" s="13" t="str">
        <f>IF('[1]TCE - ANEXO III - Preencher'!H17="","",'[1]TCE - ANEXO III - Preencher'!H17)</f>
        <v>03/2022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1.3540000000000001</v>
      </c>
      <c r="O8" s="15">
        <f>'[1]TCE - ANEXO III - Preencher'!P17</f>
        <v>0</v>
      </c>
      <c r="P8" s="16">
        <f t="shared" si="2"/>
        <v>1.3540000000000001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108.3532359813084</v>
      </c>
      <c r="Y8" s="15">
        <f>'[1]TCE - ANEXO III - Preencher'!Z17</f>
        <v>0</v>
      </c>
      <c r="Z8" s="16">
        <f t="shared" si="5"/>
        <v>108.3532359813084</v>
      </c>
      <c r="AA8" s="17" t="str">
        <f>IF('[1]TCE - ANEXO III - Preencher'!AB17="","",'[1]TCE - ANEXO III - Preencher'!AB17)</f>
        <v/>
      </c>
      <c r="AB8" s="15">
        <f t="shared" si="0"/>
        <v>109.7072359813084</v>
      </c>
    </row>
    <row r="9" spans="1:28" x14ac:dyDescent="0.2">
      <c r="A9" s="8">
        <f>IFERROR(VLOOKUP(B9,'[1]DADOS (OCULTAR)'!$Q$3:$S$103,3,0),"")</f>
        <v>9039744000860</v>
      </c>
      <c r="B9" s="9" t="str">
        <f>'[1]TCE - ANEXO III - Preencher'!C18</f>
        <v>HOSPITAL DOM HÉLDER</v>
      </c>
      <c r="C9" s="10"/>
      <c r="D9" s="11" t="str">
        <f>'[1]TCE - ANEXO III - Preencher'!E18</f>
        <v>ADENI SABINO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03/2022</v>
      </c>
      <c r="H9" s="14">
        <f>'[1]TCE - ANEXO III - Preencher'!I18</f>
        <v>0</v>
      </c>
      <c r="I9" s="14">
        <f>'[1]TCE - ANEXO III - Preencher'!J18</f>
        <v>149.42080000000001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1.3540000000000001</v>
      </c>
      <c r="O9" s="15">
        <f>'[1]TCE - ANEXO III - Preencher'!P18</f>
        <v>0</v>
      </c>
      <c r="P9" s="16">
        <f t="shared" si="2"/>
        <v>1.3540000000000001</v>
      </c>
      <c r="Q9" s="15">
        <f>'[1]TCE - ANEXO III - Preencher'!R18</f>
        <v>274.54000000000002</v>
      </c>
      <c r="R9" s="15">
        <f>'[1]TCE - ANEXO III - Preencher'!S18</f>
        <v>72.72</v>
      </c>
      <c r="S9" s="16">
        <f t="shared" si="3"/>
        <v>201.82000000000002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108.3532359813084</v>
      </c>
      <c r="Y9" s="15">
        <f>'[1]TCE - ANEXO III - Preencher'!Z18</f>
        <v>0</v>
      </c>
      <c r="Z9" s="16">
        <f t="shared" si="5"/>
        <v>108.3532359813084</v>
      </c>
      <c r="AA9" s="17" t="str">
        <f>IF('[1]TCE - ANEXO III - Preencher'!AB18="","",'[1]TCE - ANEXO III - Preencher'!AB18)</f>
        <v/>
      </c>
      <c r="AB9" s="15">
        <f t="shared" si="0"/>
        <v>460.94803598130846</v>
      </c>
    </row>
    <row r="10" spans="1:28" x14ac:dyDescent="0.2">
      <c r="A10" s="8">
        <f>IFERROR(VLOOKUP(B10,'[1]DADOS (OCULTAR)'!$Q$3:$S$103,3,0),"")</f>
        <v>9039744000860</v>
      </c>
      <c r="B10" s="9" t="str">
        <f>'[1]TCE - ANEXO III - Preencher'!C19</f>
        <v>HOSPITAL DOM HÉLDER</v>
      </c>
      <c r="C10" s="10"/>
      <c r="D10" s="11" t="str">
        <f>'[1]TCE - ANEXO III - Preencher'!E19</f>
        <v>ADRIANA CHALEGRE GUIMARAES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03/2022</v>
      </c>
      <c r="H10" s="14">
        <f>'[1]TCE - ANEXO III - Preencher'!I19</f>
        <v>0</v>
      </c>
      <c r="I10" s="14">
        <f>'[1]TCE - ANEXO III - Preencher'!J19</f>
        <v>142.09039999999999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1.3540000000000001</v>
      </c>
      <c r="O10" s="15">
        <f>'[1]TCE - ANEXO III - Preencher'!P19</f>
        <v>0</v>
      </c>
      <c r="P10" s="16">
        <f t="shared" si="2"/>
        <v>1.3540000000000001</v>
      </c>
      <c r="Q10" s="15">
        <f>'[1]TCE - ANEXO III - Preencher'!R19</f>
        <v>257.37</v>
      </c>
      <c r="R10" s="15">
        <f>'[1]TCE - ANEXO III - Preencher'!S19</f>
        <v>72.72</v>
      </c>
      <c r="S10" s="16">
        <f t="shared" si="3"/>
        <v>184.65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108.3532359813084</v>
      </c>
      <c r="Y10" s="15">
        <f>'[1]TCE - ANEXO III - Preencher'!Z19</f>
        <v>0</v>
      </c>
      <c r="Z10" s="16">
        <f t="shared" si="5"/>
        <v>108.3532359813084</v>
      </c>
      <c r="AA10" s="17" t="str">
        <f>IF('[1]TCE - ANEXO III - Preencher'!AB19="","",'[1]TCE - ANEXO III - Preencher'!AB19)</f>
        <v/>
      </c>
      <c r="AB10" s="15">
        <f t="shared" si="0"/>
        <v>436.44763598130839</v>
      </c>
    </row>
    <row r="11" spans="1:28" x14ac:dyDescent="0.2">
      <c r="A11" s="8">
        <f>IFERROR(VLOOKUP(B11,'[1]DADOS (OCULTAR)'!$Q$3:$S$103,3,0),"")</f>
        <v>9039744000860</v>
      </c>
      <c r="B11" s="9" t="str">
        <f>'[1]TCE - ANEXO III - Preencher'!C20</f>
        <v>HOSPITAL DOM HÉLDER</v>
      </c>
      <c r="C11" s="10"/>
      <c r="D11" s="11" t="str">
        <f>'[1]TCE - ANEXO III - Preencher'!E20</f>
        <v>ADRIANA MARIA VELOZO TORQUATO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03/2022</v>
      </c>
      <c r="H11" s="14">
        <f>'[1]TCE - ANEXO III - Preencher'!I20</f>
        <v>0</v>
      </c>
      <c r="I11" s="14">
        <f>'[1]TCE - ANEXO III - Preencher'!J20</f>
        <v>50.419199999999996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1.3540000000000001</v>
      </c>
      <c r="O11" s="15">
        <f>'[1]TCE - ANEXO III - Preencher'!P20</f>
        <v>0</v>
      </c>
      <c r="P11" s="16">
        <f t="shared" si="2"/>
        <v>1.3540000000000001</v>
      </c>
      <c r="Q11" s="15">
        <f>'[1]TCE - ANEXO III - Preencher'!R20</f>
        <v>164.33</v>
      </c>
      <c r="R11" s="15">
        <f>'[1]TCE - ANEXO III - Preencher'!S20</f>
        <v>31.51</v>
      </c>
      <c r="S11" s="16">
        <f t="shared" si="3"/>
        <v>132.82000000000002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108.3532359813084</v>
      </c>
      <c r="Y11" s="15">
        <f>'[1]TCE - ANEXO III - Preencher'!Z20</f>
        <v>0</v>
      </c>
      <c r="Z11" s="16">
        <f t="shared" si="5"/>
        <v>108.3532359813084</v>
      </c>
      <c r="AA11" s="17" t="str">
        <f>IF('[1]TCE - ANEXO III - Preencher'!AB20="","",'[1]TCE - ANEXO III - Preencher'!AB20)</f>
        <v/>
      </c>
      <c r="AB11" s="15">
        <f t="shared" si="0"/>
        <v>292.94643598130841</v>
      </c>
    </row>
    <row r="12" spans="1:28" x14ac:dyDescent="0.2">
      <c r="A12" s="8">
        <f>IFERROR(VLOOKUP(B12,'[1]DADOS (OCULTAR)'!$Q$3:$S$103,3,0),"")</f>
        <v>9039744000860</v>
      </c>
      <c r="B12" s="9" t="str">
        <f>'[1]TCE - ANEXO III - Preencher'!C21</f>
        <v>HOSPITAL DOM HÉLDER</v>
      </c>
      <c r="C12" s="10"/>
      <c r="D12" s="11" t="str">
        <f>'[1]TCE - ANEXO III - Preencher'!E21</f>
        <v>ADRIANA PEREIRA DA SILVA DAVINO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03/2022</v>
      </c>
      <c r="H12" s="14">
        <f>'[1]TCE - ANEXO III - Preencher'!I21</f>
        <v>0</v>
      </c>
      <c r="I12" s="14">
        <f>'[1]TCE - ANEXO III - Preencher'!J21</f>
        <v>138.16640000000001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1.3540000000000001</v>
      </c>
      <c r="O12" s="15">
        <f>'[1]TCE - ANEXO III - Preencher'!P21</f>
        <v>0</v>
      </c>
      <c r="P12" s="16">
        <f t="shared" si="2"/>
        <v>1.3540000000000001</v>
      </c>
      <c r="Q12" s="15">
        <f>'[1]TCE - ANEXO III - Preencher'!R21</f>
        <v>351.54</v>
      </c>
      <c r="R12" s="15">
        <f>'[1]TCE - ANEXO III - Preencher'!S21</f>
        <v>72.72</v>
      </c>
      <c r="S12" s="16">
        <f t="shared" si="3"/>
        <v>278.82000000000005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108.3532359813084</v>
      </c>
      <c r="Y12" s="15">
        <f>'[1]TCE - ANEXO III - Preencher'!Z21</f>
        <v>0</v>
      </c>
      <c r="Z12" s="16">
        <f t="shared" si="5"/>
        <v>108.3532359813084</v>
      </c>
      <c r="AA12" s="17" t="str">
        <f>IF('[1]TCE - ANEXO III - Preencher'!AB21="","",'[1]TCE - ANEXO III - Preencher'!AB21)</f>
        <v/>
      </c>
      <c r="AB12" s="15">
        <f t="shared" si="0"/>
        <v>526.69363598130849</v>
      </c>
    </row>
    <row r="13" spans="1:28" x14ac:dyDescent="0.2">
      <c r="A13" s="8">
        <f>IFERROR(VLOOKUP(B13,'[1]DADOS (OCULTAR)'!$Q$3:$S$103,3,0),"")</f>
        <v>9039744000860</v>
      </c>
      <c r="B13" s="9" t="str">
        <f>'[1]TCE - ANEXO III - Preencher'!C22</f>
        <v>HOSPITAL DOM HÉLDER</v>
      </c>
      <c r="C13" s="10"/>
      <c r="D13" s="11" t="str">
        <f>'[1]TCE - ANEXO III - Preencher'!E22</f>
        <v>ADRIANA PEREIRA DE BARROS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03/2022</v>
      </c>
      <c r="H13" s="14">
        <f>'[1]TCE - ANEXO III - Preencher'!I22</f>
        <v>0</v>
      </c>
      <c r="I13" s="14">
        <f>'[1]TCE - ANEXO III - Preencher'!J22</f>
        <v>113.0968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1.3540000000000001</v>
      </c>
      <c r="O13" s="15">
        <f>'[1]TCE - ANEXO III - Preencher'!P22</f>
        <v>0</v>
      </c>
      <c r="P13" s="16">
        <f t="shared" si="2"/>
        <v>1.3540000000000001</v>
      </c>
      <c r="Q13" s="15">
        <f>'[1]TCE - ANEXO III - Preencher'!R22</f>
        <v>513.15</v>
      </c>
      <c r="R13" s="15">
        <f>'[1]TCE - ANEXO III - Preencher'!S22</f>
        <v>56.6</v>
      </c>
      <c r="S13" s="16">
        <f t="shared" si="3"/>
        <v>456.54999999999995</v>
      </c>
      <c r="T13" s="15">
        <f>'[1]TCE - ANEXO III - Preencher'!U22</f>
        <v>53.23</v>
      </c>
      <c r="U13" s="15">
        <f>'[1]TCE - ANEXO III - Preencher'!V22</f>
        <v>0</v>
      </c>
      <c r="V13" s="16">
        <f t="shared" si="4"/>
        <v>53.23</v>
      </c>
      <c r="W13" s="17" t="str">
        <f>IF('[1]TCE - ANEXO III - Preencher'!X22="","",'[1]TCE - ANEXO III - Preencher'!X22)</f>
        <v>AUXÍLIO CRECHE</v>
      </c>
      <c r="X13" s="15">
        <f>'[1]TCE - ANEXO III - Preencher'!Y22</f>
        <v>108.3532359813084</v>
      </c>
      <c r="Y13" s="15">
        <f>'[1]TCE - ANEXO III - Preencher'!Z22</f>
        <v>0</v>
      </c>
      <c r="Z13" s="16">
        <f t="shared" si="5"/>
        <v>108.3532359813084</v>
      </c>
      <c r="AA13" s="17" t="str">
        <f>IF('[1]TCE - ANEXO III - Preencher'!AB22="","",'[1]TCE - ANEXO III - Preencher'!AB22)</f>
        <v/>
      </c>
      <c r="AB13" s="15">
        <f t="shared" si="0"/>
        <v>732.58403598130838</v>
      </c>
    </row>
    <row r="14" spans="1:28" x14ac:dyDescent="0.2">
      <c r="A14" s="8">
        <f>IFERROR(VLOOKUP(B14,'[1]DADOS (OCULTAR)'!$Q$3:$S$103,3,0),"")</f>
        <v>9039744000860</v>
      </c>
      <c r="B14" s="9" t="str">
        <f>'[1]TCE - ANEXO III - Preencher'!C23</f>
        <v>HOSPITAL DOM HÉLDER</v>
      </c>
      <c r="C14" s="10"/>
      <c r="D14" s="11" t="str">
        <f>'[1]TCE - ANEXO III - Preencher'!E23</f>
        <v>ADRIANA RODRIGUES DE ARAUJO DO VALE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03/2022</v>
      </c>
      <c r="H14" s="14">
        <f>'[1]TCE - ANEXO III - Preencher'!I23</f>
        <v>0</v>
      </c>
      <c r="I14" s="14">
        <f>'[1]TCE - ANEXO III - Preencher'!J23</f>
        <v>108.69199999999999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1.3540000000000001</v>
      </c>
      <c r="O14" s="15">
        <f>'[1]TCE - ANEXO III - Preencher'!P23</f>
        <v>0</v>
      </c>
      <c r="P14" s="16">
        <f t="shared" si="2"/>
        <v>1.3540000000000001</v>
      </c>
      <c r="Q14" s="15">
        <f>'[1]TCE - ANEXO III - Preencher'!R23</f>
        <v>539.01</v>
      </c>
      <c r="R14" s="15">
        <f>'[1]TCE - ANEXO III - Preencher'!S23</f>
        <v>74.790000000000006</v>
      </c>
      <c r="S14" s="16">
        <f t="shared" si="3"/>
        <v>464.21999999999997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108.3532359813084</v>
      </c>
      <c r="Y14" s="15">
        <f>'[1]TCE - ANEXO III - Preencher'!Z23</f>
        <v>0</v>
      </c>
      <c r="Z14" s="16">
        <f t="shared" si="5"/>
        <v>108.3532359813084</v>
      </c>
      <c r="AA14" s="17" t="str">
        <f>IF('[1]TCE - ANEXO III - Preencher'!AB23="","",'[1]TCE - ANEXO III - Preencher'!AB23)</f>
        <v/>
      </c>
      <c r="AB14" s="15">
        <f t="shared" si="0"/>
        <v>682.61923598130841</v>
      </c>
    </row>
    <row r="15" spans="1:28" x14ac:dyDescent="0.2">
      <c r="A15" s="8">
        <f>IFERROR(VLOOKUP(B15,'[1]DADOS (OCULTAR)'!$Q$3:$S$103,3,0),"")</f>
        <v>9039744000860</v>
      </c>
      <c r="B15" s="9" t="str">
        <f>'[1]TCE - ANEXO III - Preencher'!C24</f>
        <v>HOSPITAL DOM HÉLDER</v>
      </c>
      <c r="C15" s="10"/>
      <c r="D15" s="11" t="str">
        <f>'[1]TCE - ANEXO III - Preencher'!E24</f>
        <v>ADRIANA SANTOS DO NASCIMENTO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03/2022</v>
      </c>
      <c r="H15" s="14">
        <f>'[1]TCE - ANEXO III - Preencher'!I24</f>
        <v>0</v>
      </c>
      <c r="I15" s="14">
        <f>'[1]TCE - ANEXO III - Preencher'!J24</f>
        <v>138.8904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1.3540000000000001</v>
      </c>
      <c r="O15" s="15">
        <f>'[1]TCE - ANEXO III - Preencher'!P24</f>
        <v>0</v>
      </c>
      <c r="P15" s="16">
        <f t="shared" si="2"/>
        <v>1.3540000000000001</v>
      </c>
      <c r="Q15" s="15">
        <f>'[1]TCE - ANEXO III - Preencher'!R24</f>
        <v>324.75</v>
      </c>
      <c r="R15" s="15">
        <f>'[1]TCE - ANEXO III - Preencher'!S24</f>
        <v>62.54</v>
      </c>
      <c r="S15" s="16">
        <f t="shared" si="3"/>
        <v>262.20999999999998</v>
      </c>
      <c r="T15" s="15">
        <f>'[1]TCE - ANEXO III - Preencher'!U24</f>
        <v>55.53</v>
      </c>
      <c r="U15" s="15">
        <f>'[1]TCE - ANEXO III - Preencher'!V24</f>
        <v>0</v>
      </c>
      <c r="V15" s="16">
        <f t="shared" si="4"/>
        <v>55.53</v>
      </c>
      <c r="W15" s="17" t="str">
        <f>IF('[1]TCE - ANEXO III - Preencher'!X24="","",'[1]TCE - ANEXO III - Preencher'!X24)</f>
        <v>AUXÍLIO CRECHE</v>
      </c>
      <c r="X15" s="15">
        <f>'[1]TCE - ANEXO III - Preencher'!Y24</f>
        <v>108.3532359813084</v>
      </c>
      <c r="Y15" s="15">
        <f>'[1]TCE - ANEXO III - Preencher'!Z24</f>
        <v>0</v>
      </c>
      <c r="Z15" s="16">
        <f t="shared" si="5"/>
        <v>108.3532359813084</v>
      </c>
      <c r="AA15" s="17" t="str">
        <f>IF('[1]TCE - ANEXO III - Preencher'!AB24="","",'[1]TCE - ANEXO III - Preencher'!AB24)</f>
        <v/>
      </c>
      <c r="AB15" s="15">
        <f t="shared" si="0"/>
        <v>566.33763598130838</v>
      </c>
    </row>
    <row r="16" spans="1:28" x14ac:dyDescent="0.2">
      <c r="A16" s="8">
        <f>IFERROR(VLOOKUP(B16,'[1]DADOS (OCULTAR)'!$Q$3:$S$103,3,0),"")</f>
        <v>9039744000860</v>
      </c>
      <c r="B16" s="9" t="str">
        <f>'[1]TCE - ANEXO III - Preencher'!C25</f>
        <v>HOSPITAL DOM HÉLDER</v>
      </c>
      <c r="C16" s="10"/>
      <c r="D16" s="11" t="str">
        <f>'[1]TCE - ANEXO III - Preencher'!E25</f>
        <v>ADRIANA VIEIRA GOIS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03/2022</v>
      </c>
      <c r="H16" s="14">
        <f>'[1]TCE - ANEXO III - Preencher'!I25</f>
        <v>0</v>
      </c>
      <c r="I16" s="14">
        <f>'[1]TCE - ANEXO III - Preencher'!J25</f>
        <v>231.36799999999999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2.8439999999999999</v>
      </c>
      <c r="O16" s="15">
        <f>'[1]TCE - ANEXO III - Preencher'!P25</f>
        <v>0</v>
      </c>
      <c r="P16" s="16">
        <f t="shared" si="2"/>
        <v>2.8439999999999999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108.3532359813084</v>
      </c>
      <c r="Y16" s="15">
        <f>'[1]TCE - ANEXO III - Preencher'!Z25</f>
        <v>0</v>
      </c>
      <c r="Z16" s="16">
        <f t="shared" si="5"/>
        <v>108.3532359813084</v>
      </c>
      <c r="AA16" s="17" t="str">
        <f>IF('[1]TCE - ANEXO III - Preencher'!AB25="","",'[1]TCE - ANEXO III - Preencher'!AB25)</f>
        <v/>
      </c>
      <c r="AB16" s="15">
        <f t="shared" si="0"/>
        <v>342.56523598130838</v>
      </c>
    </row>
    <row r="17" spans="1:28" x14ac:dyDescent="0.2">
      <c r="A17" s="8">
        <f>IFERROR(VLOOKUP(B17,'[1]DADOS (OCULTAR)'!$Q$3:$S$103,3,0),"")</f>
        <v>9039744000860</v>
      </c>
      <c r="B17" s="9" t="str">
        <f>'[1]TCE - ANEXO III - Preencher'!C26</f>
        <v>HOSPITAL DOM HÉLDER</v>
      </c>
      <c r="C17" s="10"/>
      <c r="D17" s="11" t="str">
        <f>'[1]TCE - ANEXO III - Preencher'!E26</f>
        <v>ADRIANO DA SILVA LINS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2234-45</v>
      </c>
      <c r="G17" s="13" t="str">
        <f>IF('[1]TCE - ANEXO III - Preencher'!H26="","",'[1]TCE - ANEXO III - Preencher'!H26)</f>
        <v>03/2022</v>
      </c>
      <c r="H17" s="14">
        <f>'[1]TCE - ANEXO III - Preencher'!I26</f>
        <v>0</v>
      </c>
      <c r="I17" s="14">
        <f>'[1]TCE - ANEXO III - Preencher'!J26</f>
        <v>668.29359999999997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1.3540000000000001</v>
      </c>
      <c r="O17" s="15">
        <f>'[1]TCE - ANEXO III - Preencher'!P26</f>
        <v>0</v>
      </c>
      <c r="P17" s="16">
        <f t="shared" si="2"/>
        <v>1.3540000000000001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108.3532359813084</v>
      </c>
      <c r="Y17" s="15">
        <f>'[1]TCE - ANEXO III - Preencher'!Z26</f>
        <v>0</v>
      </c>
      <c r="Z17" s="16">
        <f t="shared" si="5"/>
        <v>108.3532359813084</v>
      </c>
      <c r="AA17" s="17" t="str">
        <f>IF('[1]TCE - ANEXO III - Preencher'!AB26="","",'[1]TCE - ANEXO III - Preencher'!AB26)</f>
        <v/>
      </c>
      <c r="AB17" s="15">
        <f t="shared" si="0"/>
        <v>778.00083598130846</v>
      </c>
    </row>
    <row r="18" spans="1:28" x14ac:dyDescent="0.2">
      <c r="A18" s="8">
        <f>IFERROR(VLOOKUP(B18,'[1]DADOS (OCULTAR)'!$Q$3:$S$103,3,0),"")</f>
        <v>9039744000860</v>
      </c>
      <c r="B18" s="9" t="str">
        <f>'[1]TCE - ANEXO III - Preencher'!C27</f>
        <v>HOSPITAL DOM HÉLDER</v>
      </c>
      <c r="C18" s="10"/>
      <c r="D18" s="11" t="str">
        <f>'[1]TCE - ANEXO III - Preencher'!E27</f>
        <v>ADRIANO JOSE DE SOUZA SANTANA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 t="str">
        <f>IF('[1]TCE - ANEXO III - Preencher'!H27="","",'[1]TCE - ANEXO III - Preencher'!H27)</f>
        <v>03/2022</v>
      </c>
      <c r="H18" s="14">
        <f>'[1]TCE - ANEXO III - Preencher'!I27</f>
        <v>0</v>
      </c>
      <c r="I18" s="14">
        <f>'[1]TCE - ANEXO III - Preencher'!J27</f>
        <v>106.208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1.3540000000000001</v>
      </c>
      <c r="O18" s="15">
        <f>'[1]TCE - ANEXO III - Preencher'!P27</f>
        <v>0</v>
      </c>
      <c r="P18" s="16">
        <f t="shared" si="2"/>
        <v>1.3540000000000001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108.3532359813084</v>
      </c>
      <c r="Y18" s="15">
        <f>'[1]TCE - ANEXO III - Preencher'!Z27</f>
        <v>0</v>
      </c>
      <c r="Z18" s="16">
        <f t="shared" si="5"/>
        <v>108.3532359813084</v>
      </c>
      <c r="AA18" s="17" t="str">
        <f>IF('[1]TCE - ANEXO III - Preencher'!AB27="","",'[1]TCE - ANEXO III - Preencher'!AB27)</f>
        <v/>
      </c>
      <c r="AB18" s="15">
        <f t="shared" si="0"/>
        <v>215.9152359813084</v>
      </c>
    </row>
    <row r="19" spans="1:28" x14ac:dyDescent="0.2">
      <c r="A19" s="8">
        <f>IFERROR(VLOOKUP(B19,'[1]DADOS (OCULTAR)'!$Q$3:$S$103,3,0),"")</f>
        <v>9039744000860</v>
      </c>
      <c r="B19" s="9" t="str">
        <f>'[1]TCE - ANEXO III - Preencher'!C28</f>
        <v>HOSPITAL DOM HÉLDER</v>
      </c>
      <c r="C19" s="10"/>
      <c r="D19" s="11" t="str">
        <f>'[1]TCE - ANEXO III - Preencher'!E28</f>
        <v>ADRIEZIA MARIA DE AGUIAR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03/2022</v>
      </c>
      <c r="H19" s="14">
        <f>'[1]TCE - ANEXO III - Preencher'!I28</f>
        <v>0</v>
      </c>
      <c r="I19" s="14">
        <f>'[1]TCE - ANEXO III - Preencher'!J28</f>
        <v>148.44319999999999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1.3540000000000001</v>
      </c>
      <c r="O19" s="15">
        <f>'[1]TCE - ANEXO III - Preencher'!P28</f>
        <v>0</v>
      </c>
      <c r="P19" s="16">
        <f t="shared" si="2"/>
        <v>1.3540000000000001</v>
      </c>
      <c r="Q19" s="15">
        <f>'[1]TCE - ANEXO III - Preencher'!R28</f>
        <v>351.54</v>
      </c>
      <c r="R19" s="15">
        <f>'[1]TCE - ANEXO III - Preencher'!S28</f>
        <v>72.72</v>
      </c>
      <c r="S19" s="16">
        <f t="shared" si="3"/>
        <v>278.82000000000005</v>
      </c>
      <c r="T19" s="15">
        <f>'[1]TCE - ANEXO III - Preencher'!U28</f>
        <v>69.41</v>
      </c>
      <c r="U19" s="15">
        <f>'[1]TCE - ANEXO III - Preencher'!V28</f>
        <v>0</v>
      </c>
      <c r="V19" s="16">
        <f t="shared" si="4"/>
        <v>69.41</v>
      </c>
      <c r="W19" s="17" t="str">
        <f>IF('[1]TCE - ANEXO III - Preencher'!X28="","",'[1]TCE - ANEXO III - Preencher'!X28)</f>
        <v>AUXÍLIO CRECHE</v>
      </c>
      <c r="X19" s="15">
        <f>'[1]TCE - ANEXO III - Preencher'!Y28</f>
        <v>108.3532359813084</v>
      </c>
      <c r="Y19" s="15">
        <f>'[1]TCE - ANEXO III - Preencher'!Z28</f>
        <v>0</v>
      </c>
      <c r="Z19" s="16">
        <f t="shared" si="5"/>
        <v>108.3532359813084</v>
      </c>
      <c r="AA19" s="17" t="str">
        <f>IF('[1]TCE - ANEXO III - Preencher'!AB28="","",'[1]TCE - ANEXO III - Preencher'!AB28)</f>
        <v/>
      </c>
      <c r="AB19" s="15">
        <f t="shared" si="0"/>
        <v>606.38043598130844</v>
      </c>
    </row>
    <row r="20" spans="1:28" x14ac:dyDescent="0.2">
      <c r="A20" s="8">
        <f>IFERROR(VLOOKUP(B20,'[1]DADOS (OCULTAR)'!$Q$3:$S$103,3,0),"")</f>
        <v>9039744000860</v>
      </c>
      <c r="B20" s="9" t="str">
        <f>'[1]TCE - ANEXO III - Preencher'!C29</f>
        <v>HOSPITAL DOM HÉLDER</v>
      </c>
      <c r="C20" s="10"/>
      <c r="D20" s="11" t="str">
        <f>'[1]TCE - ANEXO III - Preencher'!E29</f>
        <v>ADRYELE BORGES CLEMENTINO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03/2022</v>
      </c>
      <c r="H20" s="14">
        <f>'[1]TCE - ANEXO III - Preencher'!I29</f>
        <v>0</v>
      </c>
      <c r="I20" s="14">
        <f>'[1]TCE - ANEXO III - Preencher'!J29</f>
        <v>177.0016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1.3540000000000001</v>
      </c>
      <c r="O20" s="15">
        <f>'[1]TCE - ANEXO III - Preencher'!P29</f>
        <v>0</v>
      </c>
      <c r="P20" s="16">
        <f t="shared" si="2"/>
        <v>1.3540000000000001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108.3532359813084</v>
      </c>
      <c r="Y20" s="15">
        <f>'[1]TCE - ANEXO III - Preencher'!Z29</f>
        <v>0</v>
      </c>
      <c r="Z20" s="16">
        <f t="shared" si="5"/>
        <v>108.3532359813084</v>
      </c>
      <c r="AA20" s="17" t="str">
        <f>IF('[1]TCE - ANEXO III - Preencher'!AB29="","",'[1]TCE - ANEXO III - Preencher'!AB29)</f>
        <v/>
      </c>
      <c r="AB20" s="15">
        <f t="shared" si="0"/>
        <v>286.70883598130843</v>
      </c>
    </row>
    <row r="21" spans="1:28" x14ac:dyDescent="0.2">
      <c r="A21" s="8">
        <f>IFERROR(VLOOKUP(B21,'[1]DADOS (OCULTAR)'!$Q$3:$S$103,3,0),"")</f>
        <v>9039744000860</v>
      </c>
      <c r="B21" s="9" t="str">
        <f>'[1]TCE - ANEXO III - Preencher'!C30</f>
        <v>HOSPITAL DOM HÉLDER</v>
      </c>
      <c r="C21" s="10"/>
      <c r="D21" s="11" t="str">
        <f>'[1]TCE - ANEXO III - Preencher'!E30</f>
        <v>AFONSO CELSO DE FARIAS ACIOLI NETO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2236-05</v>
      </c>
      <c r="G21" s="13" t="str">
        <f>IF('[1]TCE - ANEXO III - Preencher'!H30="","",'[1]TCE - ANEXO III - Preencher'!H30)</f>
        <v>03/2022</v>
      </c>
      <c r="H21" s="14">
        <f>'[1]TCE - ANEXO III - Preencher'!I30</f>
        <v>0</v>
      </c>
      <c r="I21" s="14">
        <f>'[1]TCE - ANEXO III - Preencher'!J30</f>
        <v>397.36320000000001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2.8439999999999999</v>
      </c>
      <c r="O21" s="15">
        <f>'[1]TCE - ANEXO III - Preencher'!P30</f>
        <v>0</v>
      </c>
      <c r="P21" s="16">
        <f t="shared" si="2"/>
        <v>2.8439999999999999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108.3532359813084</v>
      </c>
      <c r="Y21" s="15">
        <f>'[1]TCE - ANEXO III - Preencher'!Z30</f>
        <v>0</v>
      </c>
      <c r="Z21" s="16">
        <f t="shared" si="5"/>
        <v>108.3532359813084</v>
      </c>
      <c r="AA21" s="17" t="str">
        <f>IF('[1]TCE - ANEXO III - Preencher'!AB30="","",'[1]TCE - ANEXO III - Preencher'!AB30)</f>
        <v/>
      </c>
      <c r="AB21" s="15">
        <f t="shared" si="0"/>
        <v>508.56043598130839</v>
      </c>
    </row>
    <row r="22" spans="1:28" x14ac:dyDescent="0.2">
      <c r="A22" s="8">
        <f>IFERROR(VLOOKUP(B22,'[1]DADOS (OCULTAR)'!$Q$3:$S$103,3,0),"")</f>
        <v>9039744000860</v>
      </c>
      <c r="B22" s="9" t="str">
        <f>'[1]TCE - ANEXO III - Preencher'!C31</f>
        <v>HOSPITAL DOM HÉLDER</v>
      </c>
      <c r="C22" s="10"/>
      <c r="D22" s="11" t="str">
        <f>'[1]TCE - ANEXO III - Preencher'!E31</f>
        <v>ALANDA THARYANA FERREIRA DANTAS PAES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3241-15</v>
      </c>
      <c r="G22" s="13" t="str">
        <f>IF('[1]TCE - ANEXO III - Preencher'!H31="","",'[1]TCE - ANEXO III - Preencher'!H31)</f>
        <v>03/2022</v>
      </c>
      <c r="H22" s="14">
        <f>'[1]TCE - ANEXO III - Preencher'!I31</f>
        <v>0</v>
      </c>
      <c r="I22" s="14">
        <f>'[1]TCE - ANEXO III - Preencher'!J31</f>
        <v>282.7824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1.3540000000000001</v>
      </c>
      <c r="O22" s="15">
        <f>'[1]TCE - ANEXO III - Preencher'!P31</f>
        <v>0</v>
      </c>
      <c r="P22" s="16">
        <f t="shared" si="2"/>
        <v>1.3540000000000001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108.3532359813084</v>
      </c>
      <c r="Y22" s="15">
        <f>'[1]TCE - ANEXO III - Preencher'!Z31</f>
        <v>0</v>
      </c>
      <c r="Z22" s="16">
        <f t="shared" si="5"/>
        <v>108.3532359813084</v>
      </c>
      <c r="AA22" s="17" t="str">
        <f>IF('[1]TCE - ANEXO III - Preencher'!AB31="","",'[1]TCE - ANEXO III - Preencher'!AB31)</f>
        <v/>
      </c>
      <c r="AB22" s="15">
        <f t="shared" si="0"/>
        <v>392.48963598130837</v>
      </c>
    </row>
    <row r="23" spans="1:28" x14ac:dyDescent="0.2">
      <c r="A23" s="8">
        <f>IFERROR(VLOOKUP(B23,'[1]DADOS (OCULTAR)'!$Q$3:$S$103,3,0),"")</f>
        <v>9039744000860</v>
      </c>
      <c r="B23" s="9" t="str">
        <f>'[1]TCE - ANEXO III - Preencher'!C32</f>
        <v>HOSPITAL DOM HÉLDER</v>
      </c>
      <c r="C23" s="10"/>
      <c r="D23" s="11" t="str">
        <f>'[1]TCE - ANEXO III - Preencher'!E32</f>
        <v>ALBANI ANDREZA DA CUNHA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03/2022</v>
      </c>
      <c r="H23" s="14">
        <f>'[1]TCE - ANEXO III - Preencher'!I32</f>
        <v>0</v>
      </c>
      <c r="I23" s="14">
        <f>'[1]TCE - ANEXO III - Preencher'!J32</f>
        <v>287.4008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2.8439999999999999</v>
      </c>
      <c r="O23" s="15">
        <f>'[1]TCE - ANEXO III - Preencher'!P32</f>
        <v>0</v>
      </c>
      <c r="P23" s="16">
        <f t="shared" si="2"/>
        <v>2.8439999999999999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108.3532359813084</v>
      </c>
      <c r="Y23" s="15">
        <f>'[1]TCE - ANEXO III - Preencher'!Z32</f>
        <v>0</v>
      </c>
      <c r="Z23" s="16">
        <f t="shared" si="5"/>
        <v>108.3532359813084</v>
      </c>
      <c r="AA23" s="17" t="str">
        <f>IF('[1]TCE - ANEXO III - Preencher'!AB32="","",'[1]TCE - ANEXO III - Preencher'!AB32)</f>
        <v/>
      </c>
      <c r="AB23" s="15">
        <f t="shared" si="0"/>
        <v>398.59803598130839</v>
      </c>
    </row>
    <row r="24" spans="1:28" x14ac:dyDescent="0.2">
      <c r="A24" s="8">
        <f>IFERROR(VLOOKUP(B24,'[1]DADOS (OCULTAR)'!$Q$3:$S$103,3,0),"")</f>
        <v>9039744000860</v>
      </c>
      <c r="B24" s="9" t="str">
        <f>'[1]TCE - ANEXO III - Preencher'!C33</f>
        <v>HOSPITAL DOM HÉLDER</v>
      </c>
      <c r="C24" s="10"/>
      <c r="D24" s="11" t="str">
        <f>'[1]TCE - ANEXO III - Preencher'!E33</f>
        <v>ALBERTO JOSE BARBOSA PETER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1421-15</v>
      </c>
      <c r="G24" s="13" t="str">
        <f>IF('[1]TCE - ANEXO III - Preencher'!H33="","",'[1]TCE - ANEXO III - Preencher'!H33)</f>
        <v>03/2022</v>
      </c>
      <c r="H24" s="14">
        <f>'[1]TCE - ANEXO III - Preencher'!I33</f>
        <v>0</v>
      </c>
      <c r="I24" s="14">
        <f>'[1]TCE - ANEXO III - Preencher'!J33</f>
        <v>573.79039999999998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1.3540000000000001</v>
      </c>
      <c r="O24" s="15">
        <f>'[1]TCE - ANEXO III - Preencher'!P33</f>
        <v>0</v>
      </c>
      <c r="P24" s="16">
        <f t="shared" si="2"/>
        <v>1.3540000000000001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108.3532359813084</v>
      </c>
      <c r="Y24" s="15">
        <f>'[1]TCE - ANEXO III - Preencher'!Z33</f>
        <v>0</v>
      </c>
      <c r="Z24" s="16">
        <f t="shared" si="5"/>
        <v>108.3532359813084</v>
      </c>
      <c r="AA24" s="17" t="str">
        <f>IF('[1]TCE - ANEXO III - Preencher'!AB33="","",'[1]TCE - ANEXO III - Preencher'!AB33)</f>
        <v/>
      </c>
      <c r="AB24" s="15">
        <f t="shared" si="0"/>
        <v>683.49763598130846</v>
      </c>
    </row>
    <row r="25" spans="1:28" x14ac:dyDescent="0.2">
      <c r="A25" s="8">
        <f>IFERROR(VLOOKUP(B25,'[1]DADOS (OCULTAR)'!$Q$3:$S$103,3,0),"")</f>
        <v>9039744000860</v>
      </c>
      <c r="B25" s="9" t="str">
        <f>'[1]TCE - ANEXO III - Preencher'!C34</f>
        <v>HOSPITAL DOM HÉLDER</v>
      </c>
      <c r="C25" s="10"/>
      <c r="D25" s="11" t="str">
        <f>'[1]TCE - ANEXO III - Preencher'!E34</f>
        <v>ALCIENE FELICIANO FERREIRA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03/2022</v>
      </c>
      <c r="H25" s="14">
        <f>'[1]TCE - ANEXO III - Preencher'!I34</f>
        <v>0</v>
      </c>
      <c r="I25" s="14">
        <f>'[1]TCE - ANEXO III - Preencher'!J34</f>
        <v>125.5136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1.3540000000000001</v>
      </c>
      <c r="O25" s="15">
        <f>'[1]TCE - ANEXO III - Preencher'!P34</f>
        <v>0</v>
      </c>
      <c r="P25" s="16">
        <f t="shared" si="2"/>
        <v>1.3540000000000001</v>
      </c>
      <c r="Q25" s="15">
        <f>'[1]TCE - ANEXO III - Preencher'!R34</f>
        <v>257.37</v>
      </c>
      <c r="R25" s="15">
        <f>'[1]TCE - ANEXO III - Preencher'!S34</f>
        <v>72.72</v>
      </c>
      <c r="S25" s="16">
        <f t="shared" si="3"/>
        <v>184.65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108.3532359813084</v>
      </c>
      <c r="Y25" s="15">
        <f>'[1]TCE - ANEXO III - Preencher'!Z34</f>
        <v>0</v>
      </c>
      <c r="Z25" s="16">
        <f t="shared" si="5"/>
        <v>108.3532359813084</v>
      </c>
      <c r="AA25" s="17" t="str">
        <f>IF('[1]TCE - ANEXO III - Preencher'!AB34="","",'[1]TCE - ANEXO III - Preencher'!AB34)</f>
        <v/>
      </c>
      <c r="AB25" s="15">
        <f t="shared" si="0"/>
        <v>419.8708359813084</v>
      </c>
    </row>
    <row r="26" spans="1:28" x14ac:dyDescent="0.2">
      <c r="A26" s="8">
        <f>IFERROR(VLOOKUP(B26,'[1]DADOS (OCULTAR)'!$Q$3:$S$103,3,0),"")</f>
        <v>9039744000860</v>
      </c>
      <c r="B26" s="9" t="str">
        <f>'[1]TCE - ANEXO III - Preencher'!C35</f>
        <v>HOSPITAL DOM HÉLDER</v>
      </c>
      <c r="C26" s="10"/>
      <c r="D26" s="11" t="str">
        <f>'[1]TCE - ANEXO III - Preencher'!E35</f>
        <v>ALCINEIDE MENEZES GAIAO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03/2022</v>
      </c>
      <c r="H26" s="14">
        <f>'[1]TCE - ANEXO III - Preencher'!I35</f>
        <v>0</v>
      </c>
      <c r="I26" s="14">
        <f>'[1]TCE - ANEXO III - Preencher'!J35</f>
        <v>413.45679999999999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2.8439999999999999</v>
      </c>
      <c r="O26" s="15">
        <f>'[1]TCE - ANEXO III - Preencher'!P35</f>
        <v>0</v>
      </c>
      <c r="P26" s="16">
        <f t="shared" si="2"/>
        <v>2.8439999999999999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108.3532359813084</v>
      </c>
      <c r="Y26" s="15">
        <f>'[1]TCE - ANEXO III - Preencher'!Z35</f>
        <v>0</v>
      </c>
      <c r="Z26" s="16">
        <f t="shared" si="5"/>
        <v>108.3532359813084</v>
      </c>
      <c r="AA26" s="17" t="str">
        <f>IF('[1]TCE - ANEXO III - Preencher'!AB35="","",'[1]TCE - ANEXO III - Preencher'!AB35)</f>
        <v/>
      </c>
      <c r="AB26" s="15">
        <f t="shared" si="0"/>
        <v>524.65403598130843</v>
      </c>
    </row>
    <row r="27" spans="1:28" x14ac:dyDescent="0.2">
      <c r="A27" s="8">
        <f>IFERROR(VLOOKUP(B27,'[1]DADOS (OCULTAR)'!$Q$3:$S$103,3,0),"")</f>
        <v>9039744000860</v>
      </c>
      <c r="B27" s="9" t="str">
        <f>'[1]TCE - ANEXO III - Preencher'!C36</f>
        <v>HOSPITAL DOM HÉLDER</v>
      </c>
      <c r="C27" s="10"/>
      <c r="D27" s="11" t="str">
        <f>'[1]TCE - ANEXO III - Preencher'!E36</f>
        <v>ALDAZETE MARIA SOUZA MARQUES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03/2022</v>
      </c>
      <c r="H27" s="14">
        <f>'[1]TCE - ANEXO III - Preencher'!I36</f>
        <v>0</v>
      </c>
      <c r="I27" s="14">
        <f>'[1]TCE - ANEXO III - Preencher'!J36</f>
        <v>137.89519999999999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1.3540000000000001</v>
      </c>
      <c r="O27" s="15">
        <f>'[1]TCE - ANEXO III - Preencher'!P36</f>
        <v>0</v>
      </c>
      <c r="P27" s="16">
        <f t="shared" si="2"/>
        <v>1.3540000000000001</v>
      </c>
      <c r="Q27" s="15">
        <f>'[1]TCE - ANEXO III - Preencher'!R36</f>
        <v>374.97</v>
      </c>
      <c r="R27" s="15">
        <f>'[1]TCE - ANEXO III - Preencher'!S36</f>
        <v>72.72</v>
      </c>
      <c r="S27" s="16">
        <f t="shared" si="3"/>
        <v>302.25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108.3532359813084</v>
      </c>
      <c r="Y27" s="15">
        <f>'[1]TCE - ANEXO III - Preencher'!Z36</f>
        <v>0</v>
      </c>
      <c r="Z27" s="16">
        <f t="shared" si="5"/>
        <v>108.3532359813084</v>
      </c>
      <c r="AA27" s="17" t="str">
        <f>IF('[1]TCE - ANEXO III - Preencher'!AB36="","",'[1]TCE - ANEXO III - Preencher'!AB36)</f>
        <v/>
      </c>
      <c r="AB27" s="15">
        <f t="shared" si="0"/>
        <v>549.85243598130842</v>
      </c>
    </row>
    <row r="28" spans="1:28" x14ac:dyDescent="0.2">
      <c r="A28" s="8">
        <f>IFERROR(VLOOKUP(B28,'[1]DADOS (OCULTAR)'!$Q$3:$S$103,3,0),"")</f>
        <v>9039744000860</v>
      </c>
      <c r="B28" s="9" t="str">
        <f>'[1]TCE - ANEXO III - Preencher'!C37</f>
        <v>HOSPITAL DOM HÉLDER</v>
      </c>
      <c r="C28" s="10"/>
      <c r="D28" s="11" t="str">
        <f>'[1]TCE - ANEXO III - Preencher'!E37</f>
        <v>ALDEMIR FERREIRA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03/2022</v>
      </c>
      <c r="H28" s="14">
        <f>'[1]TCE - ANEXO III - Preencher'!I37</f>
        <v>0</v>
      </c>
      <c r="I28" s="14">
        <f>'[1]TCE - ANEXO III - Preencher'!J37</f>
        <v>157.61359999999999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1.3540000000000001</v>
      </c>
      <c r="O28" s="15">
        <f>'[1]TCE - ANEXO III - Preencher'!P37</f>
        <v>0</v>
      </c>
      <c r="P28" s="16">
        <f t="shared" si="2"/>
        <v>1.3540000000000001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108.3532359813084</v>
      </c>
      <c r="Y28" s="15">
        <f>'[1]TCE - ANEXO III - Preencher'!Z37</f>
        <v>0</v>
      </c>
      <c r="Z28" s="16">
        <f t="shared" si="5"/>
        <v>108.3532359813084</v>
      </c>
      <c r="AA28" s="17" t="str">
        <f>IF('[1]TCE - ANEXO III - Preencher'!AB37="","",'[1]TCE - ANEXO III - Preencher'!AB37)</f>
        <v/>
      </c>
      <c r="AB28" s="15">
        <f t="shared" si="0"/>
        <v>267.32083598130839</v>
      </c>
    </row>
    <row r="29" spans="1:28" x14ac:dyDescent="0.2">
      <c r="A29" s="8">
        <f>IFERROR(VLOOKUP(B29,'[1]DADOS (OCULTAR)'!$Q$3:$S$103,3,0),"")</f>
        <v>9039744000860</v>
      </c>
      <c r="B29" s="9" t="str">
        <f>'[1]TCE - ANEXO III - Preencher'!C38</f>
        <v>HOSPITAL DOM HÉLDER</v>
      </c>
      <c r="C29" s="10"/>
      <c r="D29" s="11" t="str">
        <f>'[1]TCE - ANEXO III - Preencher'!E38</f>
        <v xml:space="preserve">ALESSANDRA CORDEIRO DA SILVA RODRIGUES 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5211-30</v>
      </c>
      <c r="G29" s="13" t="str">
        <f>IF('[1]TCE - ANEXO III - Preencher'!H38="","",'[1]TCE - ANEXO III - Preencher'!H38)</f>
        <v>03/2022</v>
      </c>
      <c r="H29" s="14">
        <f>'[1]TCE - ANEXO III - Preencher'!I38</f>
        <v>0</v>
      </c>
      <c r="I29" s="14">
        <f>'[1]TCE - ANEXO III - Preencher'!J38</f>
        <v>104.07040000000001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1.3540000000000001</v>
      </c>
      <c r="O29" s="15">
        <f>'[1]TCE - ANEXO III - Preencher'!P38</f>
        <v>0</v>
      </c>
      <c r="P29" s="16">
        <f t="shared" si="2"/>
        <v>1.3540000000000001</v>
      </c>
      <c r="Q29" s="15">
        <f>'[1]TCE - ANEXO III - Preencher'!R38</f>
        <v>274.54000000000002</v>
      </c>
      <c r="R29" s="15">
        <f>'[1]TCE - ANEXO III - Preencher'!S38</f>
        <v>65.569999999999993</v>
      </c>
      <c r="S29" s="16">
        <f t="shared" si="3"/>
        <v>208.97000000000003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108.3532359813084</v>
      </c>
      <c r="Y29" s="15">
        <f>'[1]TCE - ANEXO III - Preencher'!Z38</f>
        <v>0</v>
      </c>
      <c r="Z29" s="16">
        <f t="shared" si="5"/>
        <v>108.3532359813084</v>
      </c>
      <c r="AA29" s="17" t="str">
        <f>IF('[1]TCE - ANEXO III - Preencher'!AB38="","",'[1]TCE - ANEXO III - Preencher'!AB38)</f>
        <v/>
      </c>
      <c r="AB29" s="15">
        <f t="shared" si="0"/>
        <v>422.74763598130841</v>
      </c>
    </row>
    <row r="30" spans="1:28" x14ac:dyDescent="0.2">
      <c r="A30" s="8">
        <f>IFERROR(VLOOKUP(B30,'[1]DADOS (OCULTAR)'!$Q$3:$S$103,3,0),"")</f>
        <v>9039744000860</v>
      </c>
      <c r="B30" s="9" t="str">
        <f>'[1]TCE - ANEXO III - Preencher'!C39</f>
        <v>HOSPITAL DOM HÉLDER</v>
      </c>
      <c r="C30" s="10"/>
      <c r="D30" s="11" t="str">
        <f>'[1]TCE - ANEXO III - Preencher'!E39</f>
        <v>ALESSANDRA GOMES DE OLIVEIRA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03/2022</v>
      </c>
      <c r="H30" s="14">
        <f>'[1]TCE - ANEXO III - Preencher'!I39</f>
        <v>0</v>
      </c>
      <c r="I30" s="14">
        <f>'[1]TCE - ANEXO III - Preencher'!J39</f>
        <v>302.50880000000001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2.8439999999999999</v>
      </c>
      <c r="O30" s="15">
        <f>'[1]TCE - ANEXO III - Preencher'!P39</f>
        <v>0</v>
      </c>
      <c r="P30" s="16">
        <f t="shared" si="2"/>
        <v>2.8439999999999999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108.3532359813084</v>
      </c>
      <c r="Y30" s="15">
        <f>'[1]TCE - ANEXO III - Preencher'!Z39</f>
        <v>0</v>
      </c>
      <c r="Z30" s="16">
        <f t="shared" si="5"/>
        <v>108.3532359813084</v>
      </c>
      <c r="AA30" s="17" t="str">
        <f>IF('[1]TCE - ANEXO III - Preencher'!AB39="","",'[1]TCE - ANEXO III - Preencher'!AB39)</f>
        <v/>
      </c>
      <c r="AB30" s="15">
        <f t="shared" si="0"/>
        <v>413.70603598130839</v>
      </c>
    </row>
    <row r="31" spans="1:28" x14ac:dyDescent="0.2">
      <c r="A31" s="8">
        <f>IFERROR(VLOOKUP(B31,'[1]DADOS (OCULTAR)'!$Q$3:$S$103,3,0),"")</f>
        <v>9039744000860</v>
      </c>
      <c r="B31" s="9" t="str">
        <f>'[1]TCE - ANEXO III - Preencher'!C40</f>
        <v>HOSPITAL DOM HÉLDER</v>
      </c>
      <c r="C31" s="10"/>
      <c r="D31" s="11" t="str">
        <f>'[1]TCE - ANEXO III - Preencher'!E40</f>
        <v>ALESSANDRA LINS NOGUEIRA DE ARAUJO VERISSIMO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3241-15</v>
      </c>
      <c r="G31" s="13" t="str">
        <f>IF('[1]TCE - ANEXO III - Preencher'!H40="","",'[1]TCE - ANEXO III - Preencher'!H40)</f>
        <v>03/2022</v>
      </c>
      <c r="H31" s="14">
        <f>'[1]TCE - ANEXO III - Preencher'!I40</f>
        <v>0</v>
      </c>
      <c r="I31" s="14">
        <f>'[1]TCE - ANEXO III - Preencher'!J40</f>
        <v>289.3904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1.3540000000000001</v>
      </c>
      <c r="O31" s="15">
        <f>'[1]TCE - ANEXO III - Preencher'!P40</f>
        <v>0</v>
      </c>
      <c r="P31" s="16">
        <f t="shared" si="2"/>
        <v>1.3540000000000001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108.3532359813084</v>
      </c>
      <c r="Y31" s="15">
        <f>'[1]TCE - ANEXO III - Preencher'!Z40</f>
        <v>0</v>
      </c>
      <c r="Z31" s="16">
        <f t="shared" si="5"/>
        <v>108.3532359813084</v>
      </c>
      <c r="AA31" s="17" t="str">
        <f>IF('[1]TCE - ANEXO III - Preencher'!AB40="","",'[1]TCE - ANEXO III - Preencher'!AB40)</f>
        <v/>
      </c>
      <c r="AB31" s="15">
        <f t="shared" si="0"/>
        <v>399.09763598130837</v>
      </c>
    </row>
    <row r="32" spans="1:28" x14ac:dyDescent="0.2">
      <c r="A32" s="8">
        <f>IFERROR(VLOOKUP(B32,'[1]DADOS (OCULTAR)'!$Q$3:$S$103,3,0),"")</f>
        <v>9039744000860</v>
      </c>
      <c r="B32" s="9" t="str">
        <f>'[1]TCE - ANEXO III - Preencher'!C41</f>
        <v>HOSPITAL DOM HÉLDER</v>
      </c>
      <c r="C32" s="10"/>
      <c r="D32" s="11" t="str">
        <f>'[1]TCE - ANEXO III - Preencher'!E41</f>
        <v>ALESSANDRA VASCONCELOS FERNANDES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03/2022</v>
      </c>
      <c r="H32" s="14">
        <f>'[1]TCE - ANEXO III - Preencher'!I41</f>
        <v>0</v>
      </c>
      <c r="I32" s="14">
        <f>'[1]TCE - ANEXO III - Preencher'!J41</f>
        <v>89.183999999999997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2.84</v>
      </c>
      <c r="O32" s="15">
        <f>'[1]TCE - ANEXO III - Preencher'!P41</f>
        <v>0</v>
      </c>
      <c r="P32" s="16">
        <f t="shared" si="2"/>
        <v>2.84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108.3532359813084</v>
      </c>
      <c r="Y32" s="15">
        <f>'[1]TCE - ANEXO III - Preencher'!Z41</f>
        <v>0</v>
      </c>
      <c r="Z32" s="16">
        <f t="shared" si="5"/>
        <v>108.3532359813084</v>
      </c>
      <c r="AA32" s="17" t="str">
        <f>IF('[1]TCE - ANEXO III - Preencher'!AB41="","",'[1]TCE - ANEXO III - Preencher'!AB41)</f>
        <v/>
      </c>
      <c r="AB32" s="15">
        <f t="shared" si="0"/>
        <v>200.37723598130839</v>
      </c>
    </row>
    <row r="33" spans="1:28" x14ac:dyDescent="0.2">
      <c r="A33" s="8">
        <f>IFERROR(VLOOKUP(B33,'[1]DADOS (OCULTAR)'!$Q$3:$S$103,3,0),"")</f>
        <v>9039744000860</v>
      </c>
      <c r="B33" s="9" t="str">
        <f>'[1]TCE - ANEXO III - Preencher'!C42</f>
        <v>HOSPITAL DOM HÉLDER</v>
      </c>
      <c r="C33" s="10"/>
      <c r="D33" s="11" t="str">
        <f>'[1]TCE - ANEXO III - Preencher'!E42</f>
        <v>ALESSANDRO JOSE FERREIRA VIEIRA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2234-05</v>
      </c>
      <c r="G33" s="13" t="str">
        <f>IF('[1]TCE - ANEXO III - Preencher'!H42="","",'[1]TCE - ANEXO III - Preencher'!H42)</f>
        <v>03/2022</v>
      </c>
      <c r="H33" s="14">
        <f>'[1]TCE - ANEXO III - Preencher'!I42</f>
        <v>0</v>
      </c>
      <c r="I33" s="14">
        <f>'[1]TCE - ANEXO III - Preencher'!J42</f>
        <v>644.41039999999998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1.3540000000000001</v>
      </c>
      <c r="O33" s="15">
        <f>'[1]TCE - ANEXO III - Preencher'!P42</f>
        <v>0</v>
      </c>
      <c r="P33" s="16">
        <f t="shared" si="2"/>
        <v>1.3540000000000001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108.3532359813084</v>
      </c>
      <c r="Y33" s="15">
        <f>'[1]TCE - ANEXO III - Preencher'!Z42</f>
        <v>0</v>
      </c>
      <c r="Z33" s="16">
        <f t="shared" si="5"/>
        <v>108.3532359813084</v>
      </c>
      <c r="AA33" s="17" t="str">
        <f>IF('[1]TCE - ANEXO III - Preencher'!AB42="","",'[1]TCE - ANEXO III - Preencher'!AB42)</f>
        <v/>
      </c>
      <c r="AB33" s="15">
        <f t="shared" si="0"/>
        <v>754.11763598130847</v>
      </c>
    </row>
    <row r="34" spans="1:28" x14ac:dyDescent="0.2">
      <c r="A34" s="8">
        <f>IFERROR(VLOOKUP(B34,'[1]DADOS (OCULTAR)'!$Q$3:$S$103,3,0),"")</f>
        <v>9039744000860</v>
      </c>
      <c r="B34" s="9" t="str">
        <f>'[1]TCE - ANEXO III - Preencher'!C43</f>
        <v>HOSPITAL DOM HÉLDER</v>
      </c>
      <c r="C34" s="10"/>
      <c r="D34" s="11" t="str">
        <f>'[1]TCE - ANEXO III - Preencher'!E43</f>
        <v>ALEX ALEXANDRE DE BARROS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5174-10</v>
      </c>
      <c r="G34" s="13" t="str">
        <f>IF('[1]TCE - ANEXO III - Preencher'!H43="","",'[1]TCE - ANEXO III - Preencher'!H43)</f>
        <v>03/2022</v>
      </c>
      <c r="H34" s="14">
        <f>'[1]TCE - ANEXO III - Preencher'!I43</f>
        <v>0</v>
      </c>
      <c r="I34" s="14">
        <f>'[1]TCE - ANEXO III - Preencher'!J43</f>
        <v>97.782399999999996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1.3540000000000001</v>
      </c>
      <c r="O34" s="15">
        <f>'[1]TCE - ANEXO III - Preencher'!P43</f>
        <v>0</v>
      </c>
      <c r="P34" s="16">
        <f t="shared" si="2"/>
        <v>1.3540000000000001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108.3532359813084</v>
      </c>
      <c r="Y34" s="15">
        <f>'[1]TCE - ANEXO III - Preencher'!Z43</f>
        <v>0</v>
      </c>
      <c r="Z34" s="16">
        <f t="shared" si="5"/>
        <v>108.3532359813084</v>
      </c>
      <c r="AA34" s="17" t="str">
        <f>IF('[1]TCE - ANEXO III - Preencher'!AB43="","",'[1]TCE - ANEXO III - Preencher'!AB43)</f>
        <v/>
      </c>
      <c r="AB34" s="15">
        <f t="shared" si="0"/>
        <v>207.4896359813084</v>
      </c>
    </row>
    <row r="35" spans="1:28" x14ac:dyDescent="0.2">
      <c r="A35" s="8">
        <f>IFERROR(VLOOKUP(B35,'[1]DADOS (OCULTAR)'!$Q$3:$S$103,3,0),"")</f>
        <v>9039744000860</v>
      </c>
      <c r="B35" s="9" t="str">
        <f>'[1]TCE - ANEXO III - Preencher'!C44</f>
        <v>HOSPITAL DOM HÉLDER</v>
      </c>
      <c r="C35" s="10"/>
      <c r="D35" s="11" t="str">
        <f>'[1]TCE - ANEXO III - Preencher'!E44</f>
        <v>ALEXANDRA MARIA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03/2022</v>
      </c>
      <c r="H35" s="14">
        <f>'[1]TCE - ANEXO III - Preencher'!I44</f>
        <v>0</v>
      </c>
      <c r="I35" s="14">
        <f>'[1]TCE - ANEXO III - Preencher'!J44</f>
        <v>150.28800000000001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1.3540000000000001</v>
      </c>
      <c r="O35" s="15">
        <f>'[1]TCE - ANEXO III - Preencher'!P44</f>
        <v>0</v>
      </c>
      <c r="P35" s="16">
        <f t="shared" si="2"/>
        <v>1.3540000000000001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108.3532359813084</v>
      </c>
      <c r="Y35" s="15">
        <f>'[1]TCE - ANEXO III - Preencher'!Z44</f>
        <v>0</v>
      </c>
      <c r="Z35" s="16">
        <f t="shared" si="5"/>
        <v>108.3532359813084</v>
      </c>
      <c r="AA35" s="17" t="str">
        <f>IF('[1]TCE - ANEXO III - Preencher'!AB44="","",'[1]TCE - ANEXO III - Preencher'!AB44)</f>
        <v/>
      </c>
      <c r="AB35" s="15">
        <f t="shared" si="0"/>
        <v>259.99523598130844</v>
      </c>
    </row>
    <row r="36" spans="1:28" x14ac:dyDescent="0.2">
      <c r="A36" s="8">
        <f>IFERROR(VLOOKUP(B36,'[1]DADOS (OCULTAR)'!$Q$3:$S$103,3,0),"")</f>
        <v>9039744000860</v>
      </c>
      <c r="B36" s="9" t="str">
        <f>'[1]TCE - ANEXO III - Preencher'!C45</f>
        <v>HOSPITAL DOM HÉLDER</v>
      </c>
      <c r="C36" s="10"/>
      <c r="D36" s="11" t="str">
        <f>'[1]TCE - ANEXO III - Preencher'!E45</f>
        <v>ALEXANDRE ALVES DE SIQUEIRA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03/2022</v>
      </c>
      <c r="H36" s="14">
        <f>'[1]TCE - ANEXO III - Preencher'!I45</f>
        <v>0</v>
      </c>
      <c r="I36" s="14">
        <f>'[1]TCE - ANEXO III - Preencher'!J45</f>
        <v>96.960000000000008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1.3540000000000001</v>
      </c>
      <c r="O36" s="15">
        <f>'[1]TCE - ANEXO III - Preencher'!P45</f>
        <v>0</v>
      </c>
      <c r="P36" s="16">
        <f t="shared" si="2"/>
        <v>1.3540000000000001</v>
      </c>
      <c r="Q36" s="15">
        <f>'[1]TCE - ANEXO III - Preencher'!R45</f>
        <v>374.97</v>
      </c>
      <c r="R36" s="15">
        <f>'[1]TCE - ANEXO III - Preencher'!S45</f>
        <v>72.72</v>
      </c>
      <c r="S36" s="16">
        <f t="shared" si="3"/>
        <v>302.25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108.3532359813084</v>
      </c>
      <c r="Y36" s="15">
        <f>'[1]TCE - ANEXO III - Preencher'!Z45</f>
        <v>0</v>
      </c>
      <c r="Z36" s="16">
        <f t="shared" si="5"/>
        <v>108.3532359813084</v>
      </c>
      <c r="AA36" s="17" t="str">
        <f>IF('[1]TCE - ANEXO III - Preencher'!AB45="","",'[1]TCE - ANEXO III - Preencher'!AB45)</f>
        <v/>
      </c>
      <c r="AB36" s="15">
        <f t="shared" si="0"/>
        <v>508.91723598130841</v>
      </c>
    </row>
    <row r="37" spans="1:28" x14ac:dyDescent="0.2">
      <c r="A37" s="8">
        <f>IFERROR(VLOOKUP(B37,'[1]DADOS (OCULTAR)'!$Q$3:$S$103,3,0),"")</f>
        <v>9039744000860</v>
      </c>
      <c r="B37" s="9" t="str">
        <f>'[1]TCE - ANEXO III - Preencher'!C46</f>
        <v>HOSPITAL DOM HÉLDER</v>
      </c>
      <c r="C37" s="10"/>
      <c r="D37" s="11" t="str">
        <f>'[1]TCE - ANEXO III - Preencher'!E46</f>
        <v>ALEXANDRE FERREIRA VIEIRA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7823-20</v>
      </c>
      <c r="G37" s="13" t="str">
        <f>IF('[1]TCE - ANEXO III - Preencher'!H46="","",'[1]TCE - ANEXO III - Preencher'!H46)</f>
        <v>03/2022</v>
      </c>
      <c r="H37" s="14">
        <f>'[1]TCE - ANEXO III - Preencher'!I46</f>
        <v>0</v>
      </c>
      <c r="I37" s="14">
        <f>'[1]TCE - ANEXO III - Preencher'!J46</f>
        <v>160.4256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1.3540000000000001</v>
      </c>
      <c r="O37" s="15">
        <f>'[1]TCE - ANEXO III - Preencher'!P46</f>
        <v>0</v>
      </c>
      <c r="P37" s="16">
        <f t="shared" si="2"/>
        <v>1.3540000000000001</v>
      </c>
      <c r="Q37" s="15">
        <f>'[1]TCE - ANEXO III - Preencher'!R46</f>
        <v>1045.1600000000001</v>
      </c>
      <c r="R37" s="15">
        <f>'[1]TCE - ANEXO III - Preencher'!S46</f>
        <v>90.58</v>
      </c>
      <c r="S37" s="16">
        <f t="shared" si="3"/>
        <v>954.58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108.3532359813084</v>
      </c>
      <c r="Y37" s="15">
        <f>'[1]TCE - ANEXO III - Preencher'!Z46</f>
        <v>0</v>
      </c>
      <c r="Z37" s="16">
        <f t="shared" si="5"/>
        <v>108.3532359813084</v>
      </c>
      <c r="AA37" s="17" t="str">
        <f>IF('[1]TCE - ANEXO III - Preencher'!AB46="","",'[1]TCE - ANEXO III - Preencher'!AB46)</f>
        <v/>
      </c>
      <c r="AB37" s="15">
        <f t="shared" si="0"/>
        <v>1224.7128359813084</v>
      </c>
    </row>
    <row r="38" spans="1:28" x14ac:dyDescent="0.2">
      <c r="A38" s="8">
        <f>IFERROR(VLOOKUP(B38,'[1]DADOS (OCULTAR)'!$Q$3:$S$103,3,0),"")</f>
        <v>9039744000860</v>
      </c>
      <c r="B38" s="9" t="str">
        <f>'[1]TCE - ANEXO III - Preencher'!C47</f>
        <v>HOSPITAL DOM HÉLDER</v>
      </c>
      <c r="C38" s="10"/>
      <c r="D38" s="11" t="str">
        <f>'[1]TCE - ANEXO III - Preencher'!E47</f>
        <v>ALEXANDRE GALVAO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5151-10</v>
      </c>
      <c r="G38" s="13" t="str">
        <f>IF('[1]TCE - ANEXO III - Preencher'!H47="","",'[1]TCE - ANEXO III - Preencher'!H47)</f>
        <v>03/2022</v>
      </c>
      <c r="H38" s="14">
        <f>'[1]TCE - ANEXO III - Preencher'!I47</f>
        <v>0</v>
      </c>
      <c r="I38" s="14">
        <f>'[1]TCE - ANEXO III - Preencher'!J47</f>
        <v>139.6208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1.3540000000000001</v>
      </c>
      <c r="O38" s="15">
        <f>'[1]TCE - ANEXO III - Preencher'!P47</f>
        <v>0</v>
      </c>
      <c r="P38" s="16">
        <f t="shared" si="2"/>
        <v>1.3540000000000001</v>
      </c>
      <c r="Q38" s="15">
        <f>'[1]TCE - ANEXO III - Preencher'!R47</f>
        <v>257.37</v>
      </c>
      <c r="R38" s="15">
        <f>'[1]TCE - ANEXO III - Preencher'!S47</f>
        <v>72.72</v>
      </c>
      <c r="S38" s="16">
        <f t="shared" si="3"/>
        <v>184.65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108.3532359813084</v>
      </c>
      <c r="Y38" s="15">
        <f>'[1]TCE - ANEXO III - Preencher'!Z47</f>
        <v>0</v>
      </c>
      <c r="Z38" s="16">
        <f t="shared" si="5"/>
        <v>108.3532359813084</v>
      </c>
      <c r="AA38" s="17" t="str">
        <f>IF('[1]TCE - ANEXO III - Preencher'!AB47="","",'[1]TCE - ANEXO III - Preencher'!AB47)</f>
        <v/>
      </c>
      <c r="AB38" s="15">
        <f t="shared" si="0"/>
        <v>433.97803598130844</v>
      </c>
    </row>
    <row r="39" spans="1:28" x14ac:dyDescent="0.2">
      <c r="A39" s="8">
        <f>IFERROR(VLOOKUP(B39,'[1]DADOS (OCULTAR)'!$Q$3:$S$103,3,0),"")</f>
        <v>9039744000860</v>
      </c>
      <c r="B39" s="9" t="str">
        <f>'[1]TCE - ANEXO III - Preencher'!C48</f>
        <v>HOSPITAL DOM HÉLDER</v>
      </c>
      <c r="C39" s="10"/>
      <c r="D39" s="11" t="str">
        <f>'[1]TCE - ANEXO III - Preencher'!E48</f>
        <v>ALEXANDRE LOPES DE FARIAS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5142-25</v>
      </c>
      <c r="G39" s="13" t="str">
        <f>IF('[1]TCE - ANEXO III - Preencher'!H48="","",'[1]TCE - ANEXO III - Preencher'!H48)</f>
        <v>03/2022</v>
      </c>
      <c r="H39" s="14">
        <f>'[1]TCE - ANEXO III - Preencher'!I48</f>
        <v>0</v>
      </c>
      <c r="I39" s="14">
        <f>'[1]TCE - ANEXO III - Preencher'!J48</f>
        <v>118.9376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1.3540000000000001</v>
      </c>
      <c r="O39" s="15">
        <f>'[1]TCE - ANEXO III - Preencher'!P48</f>
        <v>0</v>
      </c>
      <c r="P39" s="16">
        <f t="shared" si="2"/>
        <v>1.3540000000000001</v>
      </c>
      <c r="Q39" s="15">
        <f>'[1]TCE - ANEXO III - Preencher'!R48</f>
        <v>529.66</v>
      </c>
      <c r="R39" s="15">
        <f>'[1]TCE - ANEXO III - Preencher'!S48</f>
        <v>67.87</v>
      </c>
      <c r="S39" s="16">
        <f t="shared" si="3"/>
        <v>461.78999999999996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108.3532359813084</v>
      </c>
      <c r="Y39" s="15">
        <f>'[1]TCE - ANEXO III - Preencher'!Z48</f>
        <v>0</v>
      </c>
      <c r="Z39" s="16">
        <f t="shared" si="5"/>
        <v>108.3532359813084</v>
      </c>
      <c r="AA39" s="17" t="str">
        <f>IF('[1]TCE - ANEXO III - Preencher'!AB48="","",'[1]TCE - ANEXO III - Preencher'!AB48)</f>
        <v/>
      </c>
      <c r="AB39" s="15">
        <f t="shared" si="0"/>
        <v>690.43483598130842</v>
      </c>
    </row>
    <row r="40" spans="1:28" x14ac:dyDescent="0.2">
      <c r="A40" s="8">
        <f>IFERROR(VLOOKUP(B40,'[1]DADOS (OCULTAR)'!$Q$3:$S$103,3,0),"")</f>
        <v>9039744000860</v>
      </c>
      <c r="B40" s="9" t="str">
        <f>'[1]TCE - ANEXO III - Preencher'!C49</f>
        <v>HOSPITAL DOM HÉLDER</v>
      </c>
      <c r="C40" s="10"/>
      <c r="D40" s="11" t="str">
        <f>'[1]TCE - ANEXO III - Preencher'!E49</f>
        <v>ALEXANDRE LUIZ DA CONCEICAO SANTOS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7233-10</v>
      </c>
      <c r="G40" s="13" t="str">
        <f>IF('[1]TCE - ANEXO III - Preencher'!H49="","",'[1]TCE - ANEXO III - Preencher'!H49)</f>
        <v>03/2022</v>
      </c>
      <c r="H40" s="14">
        <f>'[1]TCE - ANEXO III - Preencher'!I49</f>
        <v>0</v>
      </c>
      <c r="I40" s="14">
        <f>'[1]TCE - ANEXO III - Preencher'!J49</f>
        <v>134.64240000000001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1.3540000000000001</v>
      </c>
      <c r="O40" s="15">
        <f>'[1]TCE - ANEXO III - Preencher'!P49</f>
        <v>0</v>
      </c>
      <c r="P40" s="16">
        <f t="shared" si="2"/>
        <v>1.3540000000000001</v>
      </c>
      <c r="Q40" s="15">
        <f>'[1]TCE - ANEXO III - Preencher'!R49</f>
        <v>394.63</v>
      </c>
      <c r="R40" s="15">
        <f>'[1]TCE - ANEXO III - Preencher'!S49</f>
        <v>82.77</v>
      </c>
      <c r="S40" s="16">
        <f t="shared" si="3"/>
        <v>311.86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108.3532359813084</v>
      </c>
      <c r="Y40" s="15">
        <f>'[1]TCE - ANEXO III - Preencher'!Z49</f>
        <v>0</v>
      </c>
      <c r="Z40" s="16">
        <f t="shared" si="5"/>
        <v>108.3532359813084</v>
      </c>
      <c r="AA40" s="17" t="str">
        <f>IF('[1]TCE - ANEXO III - Preencher'!AB49="","",'[1]TCE - ANEXO III - Preencher'!AB49)</f>
        <v/>
      </c>
      <c r="AB40" s="15">
        <f t="shared" si="0"/>
        <v>556.20963598130845</v>
      </c>
    </row>
    <row r="41" spans="1:28" x14ac:dyDescent="0.2">
      <c r="A41" s="8">
        <f>IFERROR(VLOOKUP(B41,'[1]DADOS (OCULTAR)'!$Q$3:$S$103,3,0),"")</f>
        <v>9039744000860</v>
      </c>
      <c r="B41" s="9" t="str">
        <f>'[1]TCE - ANEXO III - Preencher'!C50</f>
        <v>HOSPITAL DOM HÉLDER</v>
      </c>
      <c r="C41" s="10"/>
      <c r="D41" s="11" t="str">
        <f>'[1]TCE - ANEXO III - Preencher'!E50</f>
        <v>ALEXSANDRA BATISTA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03/2022</v>
      </c>
      <c r="H41" s="14">
        <f>'[1]TCE - ANEXO III - Preencher'!I50</f>
        <v>0</v>
      </c>
      <c r="I41" s="14">
        <f>'[1]TCE - ANEXO III - Preencher'!J50</f>
        <v>135.91999999999999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1.3540000000000001</v>
      </c>
      <c r="O41" s="15">
        <f>'[1]TCE - ANEXO III - Preencher'!P50</f>
        <v>0</v>
      </c>
      <c r="P41" s="16">
        <f t="shared" si="2"/>
        <v>1.3540000000000001</v>
      </c>
      <c r="Q41" s="15">
        <f>'[1]TCE - ANEXO III - Preencher'!R50</f>
        <v>274.54000000000002</v>
      </c>
      <c r="R41" s="15">
        <f>'[1]TCE - ANEXO III - Preencher'!S50</f>
        <v>69.33</v>
      </c>
      <c r="S41" s="16">
        <f t="shared" si="3"/>
        <v>205.21000000000004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108.3532359813084</v>
      </c>
      <c r="Y41" s="15">
        <f>'[1]TCE - ANEXO III - Preencher'!Z50</f>
        <v>0</v>
      </c>
      <c r="Z41" s="16">
        <f t="shared" si="5"/>
        <v>108.3532359813084</v>
      </c>
      <c r="AA41" s="17" t="str">
        <f>IF('[1]TCE - ANEXO III - Preencher'!AB50="","",'[1]TCE - ANEXO III - Preencher'!AB50)</f>
        <v/>
      </c>
      <c r="AB41" s="15">
        <f t="shared" si="0"/>
        <v>450.83723598130842</v>
      </c>
    </row>
    <row r="42" spans="1:28" x14ac:dyDescent="0.2">
      <c r="A42" s="8">
        <f>IFERROR(VLOOKUP(B42,'[1]DADOS (OCULTAR)'!$Q$3:$S$103,3,0),"")</f>
        <v>9039744000860</v>
      </c>
      <c r="B42" s="9" t="str">
        <f>'[1]TCE - ANEXO III - Preencher'!C51</f>
        <v>HOSPITAL DOM HÉLDER</v>
      </c>
      <c r="C42" s="10"/>
      <c r="D42" s="11" t="str">
        <f>'[1]TCE - ANEXO III - Preencher'!E51</f>
        <v>ALINE CAMPOS DE BRITTO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03/2022</v>
      </c>
      <c r="H42" s="14">
        <f>'[1]TCE - ANEXO III - Preencher'!I51</f>
        <v>0</v>
      </c>
      <c r="I42" s="14">
        <f>'[1]TCE - ANEXO III - Preencher'!J51</f>
        <v>462.75200000000001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10.83</v>
      </c>
      <c r="O42" s="15">
        <f>'[1]TCE - ANEXO III - Preencher'!P51</f>
        <v>0</v>
      </c>
      <c r="P42" s="16">
        <f t="shared" si="2"/>
        <v>10.83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108.3532359813084</v>
      </c>
      <c r="Y42" s="15">
        <f>'[1]TCE - ANEXO III - Preencher'!Z51</f>
        <v>0</v>
      </c>
      <c r="Z42" s="16">
        <f t="shared" si="5"/>
        <v>108.3532359813084</v>
      </c>
      <c r="AA42" s="17" t="str">
        <f>IF('[1]TCE - ANEXO III - Preencher'!AB51="","",'[1]TCE - ANEXO III - Preencher'!AB51)</f>
        <v/>
      </c>
      <c r="AB42" s="15">
        <f t="shared" si="0"/>
        <v>581.93523598130844</v>
      </c>
    </row>
    <row r="43" spans="1:28" x14ac:dyDescent="0.2">
      <c r="A43" s="8">
        <f>IFERROR(VLOOKUP(B43,'[1]DADOS (OCULTAR)'!$Q$3:$S$103,3,0),"")</f>
        <v>9039744000860</v>
      </c>
      <c r="B43" s="9" t="str">
        <f>'[1]TCE - ANEXO III - Preencher'!C52</f>
        <v>HOSPITAL DOM HÉLDER</v>
      </c>
      <c r="C43" s="10"/>
      <c r="D43" s="11" t="str">
        <f>'[1]TCE - ANEXO III - Preencher'!E52</f>
        <v xml:space="preserve">ALINE ESTEVAM DE PAIVA 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3516-05</v>
      </c>
      <c r="G43" s="13" t="str">
        <f>IF('[1]TCE - ANEXO III - Preencher'!H52="","",'[1]TCE - ANEXO III - Preencher'!H52)</f>
        <v>03/2022</v>
      </c>
      <c r="H43" s="14">
        <f>'[1]TCE - ANEXO III - Preencher'!I52</f>
        <v>0</v>
      </c>
      <c r="I43" s="14">
        <f>'[1]TCE - ANEXO III - Preencher'!J52</f>
        <v>137.56559999999999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1.3540000000000001</v>
      </c>
      <c r="O43" s="15">
        <f>'[1]TCE - ANEXO III - Preencher'!P52</f>
        <v>0</v>
      </c>
      <c r="P43" s="16">
        <f t="shared" si="2"/>
        <v>1.3540000000000001</v>
      </c>
      <c r="Q43" s="15">
        <f>'[1]TCE - ANEXO III - Preencher'!R52</f>
        <v>873.97</v>
      </c>
      <c r="R43" s="15">
        <f>'[1]TCE - ANEXO III - Preencher'!S52</f>
        <v>97.22</v>
      </c>
      <c r="S43" s="16">
        <f t="shared" si="3"/>
        <v>776.75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108.3532359813084</v>
      </c>
      <c r="Y43" s="15">
        <f>'[1]TCE - ANEXO III - Preencher'!Z52</f>
        <v>0</v>
      </c>
      <c r="Z43" s="16">
        <f t="shared" si="5"/>
        <v>108.3532359813084</v>
      </c>
      <c r="AA43" s="17" t="str">
        <f>IF('[1]TCE - ANEXO III - Preencher'!AB52="","",'[1]TCE - ANEXO III - Preencher'!AB52)</f>
        <v/>
      </c>
      <c r="AB43" s="15">
        <f t="shared" si="0"/>
        <v>1024.0228359813084</v>
      </c>
    </row>
    <row r="44" spans="1:28" x14ac:dyDescent="0.2">
      <c r="A44" s="8">
        <f>IFERROR(VLOOKUP(B44,'[1]DADOS (OCULTAR)'!$Q$3:$S$103,3,0),"")</f>
        <v>9039744000860</v>
      </c>
      <c r="B44" s="9" t="str">
        <f>'[1]TCE - ANEXO III - Preencher'!C53</f>
        <v>HOSPITAL DOM HÉLDER</v>
      </c>
      <c r="C44" s="10"/>
      <c r="D44" s="11" t="str">
        <f>'[1]TCE - ANEXO III - Preencher'!E53</f>
        <v>ALINE GREGORIO MARTINS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03/2022</v>
      </c>
      <c r="H44" s="14">
        <f>'[1]TCE - ANEXO III - Preencher'!I53</f>
        <v>0</v>
      </c>
      <c r="I44" s="14">
        <f>'[1]TCE - ANEXO III - Preencher'!J53</f>
        <v>290.20319999999998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2.8439999999999999</v>
      </c>
      <c r="O44" s="15">
        <f>'[1]TCE - ANEXO III - Preencher'!P53</f>
        <v>0</v>
      </c>
      <c r="P44" s="16">
        <f t="shared" si="2"/>
        <v>2.8439999999999999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108.3532359813084</v>
      </c>
      <c r="Y44" s="15">
        <f>'[1]TCE - ANEXO III - Preencher'!Z53</f>
        <v>0</v>
      </c>
      <c r="Z44" s="16">
        <f t="shared" si="5"/>
        <v>108.3532359813084</v>
      </c>
      <c r="AA44" s="17" t="str">
        <f>IF('[1]TCE - ANEXO III - Preencher'!AB53="","",'[1]TCE - ANEXO III - Preencher'!AB53)</f>
        <v/>
      </c>
      <c r="AB44" s="15">
        <f t="shared" si="0"/>
        <v>401.40043598130836</v>
      </c>
    </row>
    <row r="45" spans="1:28" x14ac:dyDescent="0.2">
      <c r="A45" s="8">
        <f>IFERROR(VLOOKUP(B45,'[1]DADOS (OCULTAR)'!$Q$3:$S$103,3,0),"")</f>
        <v>9039744000860</v>
      </c>
      <c r="B45" s="9" t="str">
        <f>'[1]TCE - ANEXO III - Preencher'!C54</f>
        <v>HOSPITAL DOM HÉLDER</v>
      </c>
      <c r="C45" s="10"/>
      <c r="D45" s="11" t="str">
        <f>'[1]TCE - ANEXO III - Preencher'!E54</f>
        <v>ALINE MARIA DOS SANTOS CUNHA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 t="str">
        <f>IF('[1]TCE - ANEXO III - Preencher'!H54="","",'[1]TCE - ANEXO III - Preencher'!H54)</f>
        <v>03/2022</v>
      </c>
      <c r="H45" s="14">
        <f>'[1]TCE - ANEXO III - Preencher'!I54</f>
        <v>0</v>
      </c>
      <c r="I45" s="14">
        <f>'[1]TCE - ANEXO III - Preencher'!J54</f>
        <v>103.5256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1.3540000000000001</v>
      </c>
      <c r="O45" s="15">
        <f>'[1]TCE - ANEXO III - Preencher'!P54</f>
        <v>0</v>
      </c>
      <c r="P45" s="16">
        <f t="shared" si="2"/>
        <v>1.3540000000000001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53.23</v>
      </c>
      <c r="U45" s="15">
        <f>'[1]TCE - ANEXO III - Preencher'!V54</f>
        <v>0</v>
      </c>
      <c r="V45" s="16">
        <f t="shared" si="4"/>
        <v>53.23</v>
      </c>
      <c r="W45" s="17" t="str">
        <f>IF('[1]TCE - ANEXO III - Preencher'!X54="","",'[1]TCE - ANEXO III - Preencher'!X54)</f>
        <v>AUXÍLIO CRECHE</v>
      </c>
      <c r="X45" s="15">
        <f>'[1]TCE - ANEXO III - Preencher'!Y54</f>
        <v>108.3532359813084</v>
      </c>
      <c r="Y45" s="15">
        <f>'[1]TCE - ANEXO III - Preencher'!Z54</f>
        <v>0</v>
      </c>
      <c r="Z45" s="16">
        <f t="shared" si="5"/>
        <v>108.3532359813084</v>
      </c>
      <c r="AA45" s="17" t="str">
        <f>IF('[1]TCE - ANEXO III - Preencher'!AB54="","",'[1]TCE - ANEXO III - Preencher'!AB54)</f>
        <v/>
      </c>
      <c r="AB45" s="15">
        <f t="shared" si="0"/>
        <v>266.46283598130839</v>
      </c>
    </row>
    <row r="46" spans="1:28" x14ac:dyDescent="0.2">
      <c r="A46" s="8">
        <f>IFERROR(VLOOKUP(B46,'[1]DADOS (OCULTAR)'!$Q$3:$S$103,3,0),"")</f>
        <v>9039744000860</v>
      </c>
      <c r="B46" s="9" t="str">
        <f>'[1]TCE - ANEXO III - Preencher'!C55</f>
        <v>HOSPITAL DOM HÉLDER</v>
      </c>
      <c r="C46" s="10"/>
      <c r="D46" s="11" t="str">
        <f>'[1]TCE - ANEXO III - Preencher'!E55</f>
        <v>ALINE POLESI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2237-10</v>
      </c>
      <c r="G46" s="13" t="str">
        <f>IF('[1]TCE - ANEXO III - Preencher'!H55="","",'[1]TCE - ANEXO III - Preencher'!H55)</f>
        <v>03/2022</v>
      </c>
      <c r="H46" s="14">
        <f>'[1]TCE - ANEXO III - Preencher'!I55</f>
        <v>0</v>
      </c>
      <c r="I46" s="14">
        <f>'[1]TCE - ANEXO III - Preencher'!J55</f>
        <v>358.28640000000001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1.3540000000000001</v>
      </c>
      <c r="O46" s="15">
        <f>'[1]TCE - ANEXO III - Preencher'!P55</f>
        <v>0</v>
      </c>
      <c r="P46" s="16">
        <f t="shared" si="2"/>
        <v>1.3540000000000001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108.3532359813084</v>
      </c>
      <c r="Y46" s="15">
        <f>'[1]TCE - ANEXO III - Preencher'!Z55</f>
        <v>0</v>
      </c>
      <c r="Z46" s="16">
        <f t="shared" si="5"/>
        <v>108.3532359813084</v>
      </c>
      <c r="AA46" s="17" t="str">
        <f>IF('[1]TCE - ANEXO III - Preencher'!AB55="","",'[1]TCE - ANEXO III - Preencher'!AB55)</f>
        <v/>
      </c>
      <c r="AB46" s="15">
        <f t="shared" si="0"/>
        <v>467.99363598130839</v>
      </c>
    </row>
    <row r="47" spans="1:28" x14ac:dyDescent="0.2">
      <c r="A47" s="8">
        <f>IFERROR(VLOOKUP(B47,'[1]DADOS (OCULTAR)'!$Q$3:$S$103,3,0),"")</f>
        <v>9039744000860</v>
      </c>
      <c r="B47" s="9" t="str">
        <f>'[1]TCE - ANEXO III - Preencher'!C56</f>
        <v>HOSPITAL DOM HÉLDER</v>
      </c>
      <c r="C47" s="10"/>
      <c r="D47" s="11" t="str">
        <f>'[1]TCE - ANEXO III - Preencher'!E56</f>
        <v>ALINE SANTOS DE MELO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 t="str">
        <f>IF('[1]TCE - ANEXO III - Preencher'!H56="","",'[1]TCE - ANEXO III - Preencher'!H56)</f>
        <v>03/2022</v>
      </c>
      <c r="H47" s="14">
        <f>'[1]TCE - ANEXO III - Preencher'!I56</f>
        <v>0</v>
      </c>
      <c r="I47" s="14">
        <f>'[1]TCE - ANEXO III - Preencher'!J56</f>
        <v>91.744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1.3540000000000001</v>
      </c>
      <c r="O47" s="15">
        <f>'[1]TCE - ANEXO III - Preencher'!P56</f>
        <v>0</v>
      </c>
      <c r="P47" s="16">
        <f t="shared" si="2"/>
        <v>1.3540000000000001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108.3532359813084</v>
      </c>
      <c r="Y47" s="15">
        <f>'[1]TCE - ANEXO III - Preencher'!Z56</f>
        <v>0</v>
      </c>
      <c r="Z47" s="16">
        <f t="shared" si="5"/>
        <v>108.3532359813084</v>
      </c>
      <c r="AA47" s="17" t="str">
        <f>IF('[1]TCE - ANEXO III - Preencher'!AB56="","",'[1]TCE - ANEXO III - Preencher'!AB56)</f>
        <v/>
      </c>
      <c r="AB47" s="15">
        <f t="shared" si="0"/>
        <v>201.4512359813084</v>
      </c>
    </row>
    <row r="48" spans="1:28" x14ac:dyDescent="0.2">
      <c r="A48" s="8">
        <f>IFERROR(VLOOKUP(B48,'[1]DADOS (OCULTAR)'!$Q$3:$S$103,3,0),"")</f>
        <v>9039744000860</v>
      </c>
      <c r="B48" s="9" t="str">
        <f>'[1]TCE - ANEXO III - Preencher'!C57</f>
        <v>HOSPITAL DOM HÉLDER</v>
      </c>
      <c r="C48" s="10"/>
      <c r="D48" s="11" t="str">
        <f>'[1]TCE - ANEXO III - Preencher'!E57</f>
        <v>ALLISON LEONE FRANCELINO RAMOS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3172-10</v>
      </c>
      <c r="G48" s="13" t="str">
        <f>IF('[1]TCE - ANEXO III - Preencher'!H57="","",'[1]TCE - ANEXO III - Preencher'!H57)</f>
        <v>03/2022</v>
      </c>
      <c r="H48" s="14">
        <f>'[1]TCE - ANEXO III - Preencher'!I57</f>
        <v>0</v>
      </c>
      <c r="I48" s="14">
        <f>'[1]TCE - ANEXO III - Preencher'!J57</f>
        <v>166.4496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1.3540000000000001</v>
      </c>
      <c r="O48" s="15">
        <f>'[1]TCE - ANEXO III - Preencher'!P57</f>
        <v>0</v>
      </c>
      <c r="P48" s="16">
        <f t="shared" si="2"/>
        <v>1.3540000000000001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108.3532359813084</v>
      </c>
      <c r="Y48" s="15">
        <f>'[1]TCE - ANEXO III - Preencher'!Z57</f>
        <v>0</v>
      </c>
      <c r="Z48" s="16">
        <f t="shared" si="5"/>
        <v>108.3532359813084</v>
      </c>
      <c r="AA48" s="17" t="str">
        <f>IF('[1]TCE - ANEXO III - Preencher'!AB57="","",'[1]TCE - ANEXO III - Preencher'!AB57)</f>
        <v/>
      </c>
      <c r="AB48" s="15">
        <f t="shared" si="0"/>
        <v>276.1568359813084</v>
      </c>
    </row>
    <row r="49" spans="1:28" x14ac:dyDescent="0.2">
      <c r="A49" s="8">
        <f>IFERROR(VLOOKUP(B49,'[1]DADOS (OCULTAR)'!$Q$3:$S$103,3,0),"")</f>
        <v>9039744000860</v>
      </c>
      <c r="B49" s="9" t="str">
        <f>'[1]TCE - ANEXO III - Preencher'!C58</f>
        <v>HOSPITAL DOM HÉLDER</v>
      </c>
      <c r="C49" s="10"/>
      <c r="D49" s="11" t="str">
        <f>'[1]TCE - ANEXO III - Preencher'!E58</f>
        <v>ALUISIO ROBERTO ANDRADE MACEDO JUNIOR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2251-20</v>
      </c>
      <c r="G49" s="13" t="str">
        <f>IF('[1]TCE - ANEXO III - Preencher'!H58="","",'[1]TCE - ANEXO III - Preencher'!H58)</f>
        <v>03/2022</v>
      </c>
      <c r="H49" s="14">
        <f>'[1]TCE - ANEXO III - Preencher'!I58</f>
        <v>0</v>
      </c>
      <c r="I49" s="14">
        <f>'[1]TCE - ANEXO III - Preencher'!J58</f>
        <v>425.89519999999999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10.83</v>
      </c>
      <c r="O49" s="15">
        <f>'[1]TCE - ANEXO III - Preencher'!P58</f>
        <v>0</v>
      </c>
      <c r="P49" s="16">
        <f t="shared" si="2"/>
        <v>10.83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108.3532359813084</v>
      </c>
      <c r="Y49" s="15">
        <f>'[1]TCE - ANEXO III - Preencher'!Z58</f>
        <v>0</v>
      </c>
      <c r="Z49" s="16">
        <f t="shared" si="5"/>
        <v>108.3532359813084</v>
      </c>
      <c r="AA49" s="17" t="str">
        <f>IF('[1]TCE - ANEXO III - Preencher'!AB58="","",'[1]TCE - ANEXO III - Preencher'!AB58)</f>
        <v/>
      </c>
      <c r="AB49" s="15">
        <f t="shared" si="0"/>
        <v>545.07843598130842</v>
      </c>
    </row>
    <row r="50" spans="1:28" x14ac:dyDescent="0.2">
      <c r="A50" s="8">
        <f>IFERROR(VLOOKUP(B50,'[1]DADOS (OCULTAR)'!$Q$3:$S$103,3,0),"")</f>
        <v>9039744000860</v>
      </c>
      <c r="B50" s="9" t="str">
        <f>'[1]TCE - ANEXO III - Preencher'!C59</f>
        <v>HOSPITAL DOM HÉLDER</v>
      </c>
      <c r="C50" s="10"/>
      <c r="D50" s="11" t="str">
        <f>'[1]TCE - ANEXO III - Preencher'!E59</f>
        <v>ALUIZIO BARBOSA DE BRITO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4131-15</v>
      </c>
      <c r="G50" s="13" t="str">
        <f>IF('[1]TCE - ANEXO III - Preencher'!H59="","",'[1]TCE - ANEXO III - Preencher'!H59)</f>
        <v>03/2022</v>
      </c>
      <c r="H50" s="14">
        <f>'[1]TCE - ANEXO III - Preencher'!I59</f>
        <v>0</v>
      </c>
      <c r="I50" s="14">
        <f>'[1]TCE - ANEXO III - Preencher'!J59</f>
        <v>150.32640000000001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1.3540000000000001</v>
      </c>
      <c r="O50" s="15">
        <f>'[1]TCE - ANEXO III - Preencher'!P59</f>
        <v>0</v>
      </c>
      <c r="P50" s="16">
        <f t="shared" si="2"/>
        <v>1.3540000000000001</v>
      </c>
      <c r="Q50" s="15">
        <f>'[1]TCE - ANEXO III - Preencher'!R59</f>
        <v>197.31</v>
      </c>
      <c r="R50" s="15">
        <f>'[1]TCE - ANEXO III - Preencher'!S59</f>
        <v>60</v>
      </c>
      <c r="S50" s="16">
        <f t="shared" si="3"/>
        <v>137.31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108.3532359813084</v>
      </c>
      <c r="Y50" s="15">
        <f>'[1]TCE - ANEXO III - Preencher'!Z59</f>
        <v>0</v>
      </c>
      <c r="Z50" s="16">
        <f t="shared" si="5"/>
        <v>108.3532359813084</v>
      </c>
      <c r="AA50" s="17" t="str">
        <f>IF('[1]TCE - ANEXO III - Preencher'!AB59="","",'[1]TCE - ANEXO III - Preencher'!AB59)</f>
        <v/>
      </c>
      <c r="AB50" s="15">
        <f t="shared" si="0"/>
        <v>397.34363598130841</v>
      </c>
    </row>
    <row r="51" spans="1:28" x14ac:dyDescent="0.2">
      <c r="A51" s="8">
        <f>IFERROR(VLOOKUP(B51,'[1]DADOS (OCULTAR)'!$Q$3:$S$103,3,0),"")</f>
        <v>9039744000860</v>
      </c>
      <c r="B51" s="9" t="str">
        <f>'[1]TCE - ANEXO III - Preencher'!C60</f>
        <v>HOSPITAL DOM HÉLDER</v>
      </c>
      <c r="C51" s="10"/>
      <c r="D51" s="11" t="str">
        <f>'[1]TCE - ANEXO III - Preencher'!E60</f>
        <v>AMANDA CODECEIRA DE FARIAS SOARES DE SANTANA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3241-15</v>
      </c>
      <c r="G51" s="13" t="str">
        <f>IF('[1]TCE - ANEXO III - Preencher'!H60="","",'[1]TCE - ANEXO III - Preencher'!H60)</f>
        <v>03/2022</v>
      </c>
      <c r="H51" s="14">
        <f>'[1]TCE - ANEXO III - Preencher'!I60</f>
        <v>0</v>
      </c>
      <c r="I51" s="14">
        <f>'[1]TCE - ANEXO III - Preencher'!J60</f>
        <v>473.83839999999998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1.3540000000000001</v>
      </c>
      <c r="O51" s="15">
        <f>'[1]TCE - ANEXO III - Preencher'!P60</f>
        <v>0</v>
      </c>
      <c r="P51" s="16">
        <f t="shared" si="2"/>
        <v>1.3540000000000001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108.3532359813084</v>
      </c>
      <c r="Y51" s="15">
        <f>'[1]TCE - ANEXO III - Preencher'!Z60</f>
        <v>0</v>
      </c>
      <c r="Z51" s="16">
        <f t="shared" si="5"/>
        <v>108.3532359813084</v>
      </c>
      <c r="AA51" s="17" t="str">
        <f>IF('[1]TCE - ANEXO III - Preencher'!AB60="","",'[1]TCE - ANEXO III - Preencher'!AB60)</f>
        <v/>
      </c>
      <c r="AB51" s="15">
        <f t="shared" si="0"/>
        <v>583.54563598130835</v>
      </c>
    </row>
    <row r="52" spans="1:28" x14ac:dyDescent="0.2">
      <c r="A52" s="8">
        <f>IFERROR(VLOOKUP(B52,'[1]DADOS (OCULTAR)'!$Q$3:$S$103,3,0),"")</f>
        <v>9039744000860</v>
      </c>
      <c r="B52" s="9" t="str">
        <f>'[1]TCE - ANEXO III - Preencher'!C61</f>
        <v>HOSPITAL DOM HÉLDER</v>
      </c>
      <c r="C52" s="10"/>
      <c r="D52" s="11" t="str">
        <f>'[1]TCE - ANEXO III - Preencher'!E61</f>
        <v>AMANDA KAROLINE DOS SANTOS NASCIMENTO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03/2022</v>
      </c>
      <c r="H52" s="14">
        <f>'[1]TCE - ANEXO III - Preencher'!I61</f>
        <v>0</v>
      </c>
      <c r="I52" s="14">
        <f>'[1]TCE - ANEXO III - Preencher'!J61</f>
        <v>123.1032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1.3540000000000001</v>
      </c>
      <c r="O52" s="15">
        <f>'[1]TCE - ANEXO III - Preencher'!P61</f>
        <v>0</v>
      </c>
      <c r="P52" s="16">
        <f t="shared" si="2"/>
        <v>1.3540000000000001</v>
      </c>
      <c r="Q52" s="15">
        <f>'[1]TCE - ANEXO III - Preencher'!R61</f>
        <v>351.54</v>
      </c>
      <c r="R52" s="15">
        <f>'[1]TCE - ANEXO III - Preencher'!S61</f>
        <v>58.9</v>
      </c>
      <c r="S52" s="16">
        <f t="shared" si="3"/>
        <v>292.64000000000004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108.3532359813084</v>
      </c>
      <c r="Y52" s="15">
        <f>'[1]TCE - ANEXO III - Preencher'!Z61</f>
        <v>0</v>
      </c>
      <c r="Z52" s="16">
        <f t="shared" si="5"/>
        <v>108.3532359813084</v>
      </c>
      <c r="AA52" s="17" t="str">
        <f>IF('[1]TCE - ANEXO III - Preencher'!AB61="","",'[1]TCE - ANEXO III - Preencher'!AB61)</f>
        <v/>
      </c>
      <c r="AB52" s="15">
        <f t="shared" si="0"/>
        <v>525.45043598130849</v>
      </c>
    </row>
    <row r="53" spans="1:28" x14ac:dyDescent="0.2">
      <c r="A53" s="8">
        <f>IFERROR(VLOOKUP(B53,'[1]DADOS (OCULTAR)'!$Q$3:$S$103,3,0),"")</f>
        <v>9039744000860</v>
      </c>
      <c r="B53" s="9" t="str">
        <f>'[1]TCE - ANEXO III - Preencher'!C62</f>
        <v>HOSPITAL DOM HÉLDER</v>
      </c>
      <c r="C53" s="10"/>
      <c r="D53" s="11" t="str">
        <f>'[1]TCE - ANEXO III - Preencher'!E62</f>
        <v>AMANDA LOPES DE ALMEIDA FREITAS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2236-05</v>
      </c>
      <c r="G53" s="13" t="str">
        <f>IF('[1]TCE - ANEXO III - Preencher'!H62="","",'[1]TCE - ANEXO III - Preencher'!H62)</f>
        <v>03/2022</v>
      </c>
      <c r="H53" s="14">
        <f>'[1]TCE - ANEXO III - Preencher'!I62</f>
        <v>0</v>
      </c>
      <c r="I53" s="14">
        <f>'[1]TCE - ANEXO III - Preencher'!J62</f>
        <v>227.7792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2.8439999999999999</v>
      </c>
      <c r="O53" s="15">
        <f>'[1]TCE - ANEXO III - Preencher'!P62</f>
        <v>0</v>
      </c>
      <c r="P53" s="16">
        <f t="shared" si="2"/>
        <v>2.8439999999999999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108.3532359813084</v>
      </c>
      <c r="Y53" s="15">
        <f>'[1]TCE - ANEXO III - Preencher'!Z62</f>
        <v>0</v>
      </c>
      <c r="Z53" s="16">
        <f t="shared" si="5"/>
        <v>108.3532359813084</v>
      </c>
      <c r="AA53" s="17" t="str">
        <f>IF('[1]TCE - ANEXO III - Preencher'!AB62="","",'[1]TCE - ANEXO III - Preencher'!AB62)</f>
        <v/>
      </c>
      <c r="AB53" s="15">
        <f t="shared" si="0"/>
        <v>338.97643598130838</v>
      </c>
    </row>
    <row r="54" spans="1:28" x14ac:dyDescent="0.2">
      <c r="A54" s="8">
        <f>IFERROR(VLOOKUP(B54,'[1]DADOS (OCULTAR)'!$Q$3:$S$103,3,0),"")</f>
        <v>9039744000860</v>
      </c>
      <c r="B54" s="9" t="str">
        <f>'[1]TCE - ANEXO III - Preencher'!C63</f>
        <v>HOSPITAL DOM HÉLDER</v>
      </c>
      <c r="C54" s="10"/>
      <c r="D54" s="11" t="str">
        <f>'[1]TCE - ANEXO III - Preencher'!E63</f>
        <v>AMANDA MAYARA CARVALHO DE LIMA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03/2022</v>
      </c>
      <c r="H54" s="14">
        <f>'[1]TCE - ANEXO III - Preencher'!I63</f>
        <v>0</v>
      </c>
      <c r="I54" s="14">
        <f>'[1]TCE - ANEXO III - Preencher'!J63</f>
        <v>361.95519999999999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2.8439999999999999</v>
      </c>
      <c r="O54" s="15">
        <f>'[1]TCE - ANEXO III - Preencher'!P63</f>
        <v>0</v>
      </c>
      <c r="P54" s="16">
        <f t="shared" si="2"/>
        <v>2.8439999999999999</v>
      </c>
      <c r="Q54" s="15">
        <f>'[1]TCE - ANEXO III - Preencher'!R63</f>
        <v>391.93</v>
      </c>
      <c r="R54" s="15">
        <f>'[1]TCE - ANEXO III - Preencher'!S63</f>
        <v>112.79</v>
      </c>
      <c r="S54" s="16">
        <f t="shared" si="3"/>
        <v>279.14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108.3532359813084</v>
      </c>
      <c r="Y54" s="15">
        <f>'[1]TCE - ANEXO III - Preencher'!Z63</f>
        <v>0</v>
      </c>
      <c r="Z54" s="16">
        <f t="shared" si="5"/>
        <v>108.3532359813084</v>
      </c>
      <c r="AA54" s="17" t="str">
        <f>IF('[1]TCE - ANEXO III - Preencher'!AB63="","",'[1]TCE - ANEXO III - Preencher'!AB63)</f>
        <v/>
      </c>
      <c r="AB54" s="15">
        <f t="shared" si="0"/>
        <v>752.29243598130847</v>
      </c>
    </row>
    <row r="55" spans="1:28" x14ac:dyDescent="0.2">
      <c r="A55" s="8">
        <f>IFERROR(VLOOKUP(B55,'[1]DADOS (OCULTAR)'!$Q$3:$S$103,3,0),"")</f>
        <v>9039744000860</v>
      </c>
      <c r="B55" s="9" t="str">
        <f>'[1]TCE - ANEXO III - Preencher'!C64</f>
        <v>HOSPITAL DOM HÉLDER</v>
      </c>
      <c r="C55" s="10"/>
      <c r="D55" s="11" t="str">
        <f>'[1]TCE - ANEXO III - Preencher'!E64</f>
        <v>AMANDA MIRELA MARIA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03/2022</v>
      </c>
      <c r="H55" s="14">
        <f>'[1]TCE - ANEXO III - Preencher'!I64</f>
        <v>0</v>
      </c>
      <c r="I55" s="14">
        <f>'[1]TCE - ANEXO III - Preencher'!J64</f>
        <v>99.257600000000011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1.3540000000000001</v>
      </c>
      <c r="O55" s="15">
        <f>'[1]TCE - ANEXO III - Preencher'!P64</f>
        <v>0</v>
      </c>
      <c r="P55" s="16">
        <f t="shared" si="2"/>
        <v>1.3540000000000001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108.3532359813084</v>
      </c>
      <c r="Y55" s="15">
        <f>'[1]TCE - ANEXO III - Preencher'!Z64</f>
        <v>0</v>
      </c>
      <c r="Z55" s="16">
        <f t="shared" si="5"/>
        <v>108.3532359813084</v>
      </c>
      <c r="AA55" s="17" t="str">
        <f>IF('[1]TCE - ANEXO III - Preencher'!AB64="","",'[1]TCE - ANEXO III - Preencher'!AB64)</f>
        <v/>
      </c>
      <c r="AB55" s="15">
        <f t="shared" si="0"/>
        <v>208.9648359813084</v>
      </c>
    </row>
    <row r="56" spans="1:28" x14ac:dyDescent="0.2">
      <c r="A56" s="8">
        <f>IFERROR(VLOOKUP(B56,'[1]DADOS (OCULTAR)'!$Q$3:$S$103,3,0),"")</f>
        <v>9039744000860</v>
      </c>
      <c r="B56" s="9" t="str">
        <f>'[1]TCE - ANEXO III - Preencher'!C65</f>
        <v>HOSPITAL DOM HÉLDER</v>
      </c>
      <c r="C56" s="10"/>
      <c r="D56" s="11" t="str">
        <f>'[1]TCE - ANEXO III - Preencher'!E65</f>
        <v>AMANDA RAFAELLA LIMA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03/2022</v>
      </c>
      <c r="H56" s="14">
        <f>'[1]TCE - ANEXO III - Preencher'!I65</f>
        <v>0</v>
      </c>
      <c r="I56" s="14">
        <f>'[1]TCE - ANEXO III - Preencher'!J65</f>
        <v>155.56479999999999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1.3540000000000001</v>
      </c>
      <c r="O56" s="15">
        <f>'[1]TCE - ANEXO III - Preencher'!P65</f>
        <v>0</v>
      </c>
      <c r="P56" s="16">
        <f t="shared" si="2"/>
        <v>1.3540000000000001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108.3532359813084</v>
      </c>
      <c r="Y56" s="15">
        <f>'[1]TCE - ANEXO III - Preencher'!Z65</f>
        <v>0</v>
      </c>
      <c r="Z56" s="16">
        <f t="shared" si="5"/>
        <v>108.3532359813084</v>
      </c>
      <c r="AA56" s="17" t="str">
        <f>IF('[1]TCE - ANEXO III - Preencher'!AB65="","",'[1]TCE - ANEXO III - Preencher'!AB65)</f>
        <v/>
      </c>
      <c r="AB56" s="15">
        <f t="shared" si="0"/>
        <v>265.27203598130842</v>
      </c>
    </row>
    <row r="57" spans="1:28" x14ac:dyDescent="0.2">
      <c r="A57" s="8">
        <f>IFERROR(VLOOKUP(B57,'[1]DADOS (OCULTAR)'!$Q$3:$S$103,3,0),"")</f>
        <v>9039744000860</v>
      </c>
      <c r="B57" s="9" t="str">
        <f>'[1]TCE - ANEXO III - Preencher'!C66</f>
        <v>HOSPITAL DOM HÉLDER</v>
      </c>
      <c r="C57" s="10"/>
      <c r="D57" s="11" t="str">
        <f>'[1]TCE - ANEXO III - Preencher'!E66</f>
        <v>AMARA RAIMUNDA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03/2022</v>
      </c>
      <c r="H57" s="14">
        <f>'[1]TCE - ANEXO III - Preencher'!I66</f>
        <v>0</v>
      </c>
      <c r="I57" s="14">
        <f>'[1]TCE - ANEXO III - Preencher'!J66</f>
        <v>218.25040000000001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2.8439999999999999</v>
      </c>
      <c r="O57" s="15">
        <f>'[1]TCE - ANEXO III - Preencher'!P66</f>
        <v>0</v>
      </c>
      <c r="P57" s="16">
        <f t="shared" si="2"/>
        <v>2.8439999999999999</v>
      </c>
      <c r="Q57" s="15">
        <f>'[1]TCE - ANEXO III - Preencher'!R66</f>
        <v>585.88</v>
      </c>
      <c r="R57" s="15">
        <f>'[1]TCE - ANEXO III - Preencher'!S66</f>
        <v>95.79</v>
      </c>
      <c r="S57" s="16">
        <f t="shared" si="3"/>
        <v>490.09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108.3532359813084</v>
      </c>
      <c r="Y57" s="15">
        <f>'[1]TCE - ANEXO III - Preencher'!Z66</f>
        <v>0</v>
      </c>
      <c r="Z57" s="16">
        <f t="shared" si="5"/>
        <v>108.3532359813084</v>
      </c>
      <c r="AA57" s="17" t="str">
        <f>IF('[1]TCE - ANEXO III - Preencher'!AB66="","",'[1]TCE - ANEXO III - Preencher'!AB66)</f>
        <v/>
      </c>
      <c r="AB57" s="15">
        <f t="shared" si="0"/>
        <v>819.53763598130843</v>
      </c>
    </row>
    <row r="58" spans="1:28" x14ac:dyDescent="0.2">
      <c r="A58" s="8">
        <f>IFERROR(VLOOKUP(B58,'[1]DADOS (OCULTAR)'!$Q$3:$S$103,3,0),"")</f>
        <v>9039744000860</v>
      </c>
      <c r="B58" s="9" t="str">
        <f>'[1]TCE - ANEXO III - Preencher'!C67</f>
        <v>HOSPITAL DOM HÉLDER</v>
      </c>
      <c r="C58" s="10"/>
      <c r="D58" s="11" t="str">
        <f>'[1]TCE - ANEXO III - Preencher'!E67</f>
        <v>AMARO CABRAL DA SILVA JUNIOR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5174-10</v>
      </c>
      <c r="G58" s="13" t="str">
        <f>IF('[1]TCE - ANEXO III - Preencher'!H67="","",'[1]TCE - ANEXO III - Preencher'!H67)</f>
        <v>03/2022</v>
      </c>
      <c r="H58" s="14">
        <f>'[1]TCE - ANEXO III - Preencher'!I67</f>
        <v>0</v>
      </c>
      <c r="I58" s="14">
        <f>'[1]TCE - ANEXO III - Preencher'!J67</f>
        <v>96.908799999999999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1.3540000000000001</v>
      </c>
      <c r="O58" s="15">
        <f>'[1]TCE - ANEXO III - Preencher'!P67</f>
        <v>0</v>
      </c>
      <c r="P58" s="16">
        <f t="shared" si="2"/>
        <v>1.3540000000000001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108.3532359813084</v>
      </c>
      <c r="Y58" s="15">
        <f>'[1]TCE - ANEXO III - Preencher'!Z67</f>
        <v>0</v>
      </c>
      <c r="Z58" s="16">
        <f t="shared" si="5"/>
        <v>108.3532359813084</v>
      </c>
      <c r="AA58" s="17" t="str">
        <f>IF('[1]TCE - ANEXO III - Preencher'!AB67="","",'[1]TCE - ANEXO III - Preencher'!AB67)</f>
        <v/>
      </c>
      <c r="AB58" s="15">
        <f t="shared" si="0"/>
        <v>206.61603598130841</v>
      </c>
    </row>
    <row r="59" spans="1:28" x14ac:dyDescent="0.2">
      <c r="A59" s="8">
        <f>IFERROR(VLOOKUP(B59,'[1]DADOS (OCULTAR)'!$Q$3:$S$103,3,0),"")</f>
        <v>9039744000860</v>
      </c>
      <c r="B59" s="9" t="str">
        <f>'[1]TCE - ANEXO III - Preencher'!C68</f>
        <v>HOSPITAL DOM HÉLDER</v>
      </c>
      <c r="C59" s="10"/>
      <c r="D59" s="11" t="str">
        <f>'[1]TCE - ANEXO III - Preencher'!E68</f>
        <v>ANA BARBARA DE SANTANA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 t="str">
        <f>IF('[1]TCE - ANEXO III - Preencher'!H68="","",'[1]TCE - ANEXO III - Preencher'!H68)</f>
        <v>03/2022</v>
      </c>
      <c r="H59" s="14">
        <f>'[1]TCE - ANEXO III - Preencher'!I68</f>
        <v>0</v>
      </c>
      <c r="I59" s="14">
        <f>'[1]TCE - ANEXO III - Preencher'!J68</f>
        <v>212.56639999999999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2.8439999999999999</v>
      </c>
      <c r="O59" s="15">
        <f>'[1]TCE - ANEXO III - Preencher'!P68</f>
        <v>0</v>
      </c>
      <c r="P59" s="16">
        <f t="shared" si="2"/>
        <v>2.8439999999999999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108.3532359813084</v>
      </c>
      <c r="Y59" s="15">
        <f>'[1]TCE - ANEXO III - Preencher'!Z68</f>
        <v>0</v>
      </c>
      <c r="Z59" s="16">
        <f t="shared" si="5"/>
        <v>108.3532359813084</v>
      </c>
      <c r="AA59" s="17" t="str">
        <f>IF('[1]TCE - ANEXO III - Preencher'!AB68="","",'[1]TCE - ANEXO III - Preencher'!AB68)</f>
        <v/>
      </c>
      <c r="AB59" s="15">
        <f t="shared" si="0"/>
        <v>323.76363598130837</v>
      </c>
    </row>
    <row r="60" spans="1:28" x14ac:dyDescent="0.2">
      <c r="A60" s="8">
        <f>IFERROR(VLOOKUP(B60,'[1]DADOS (OCULTAR)'!$Q$3:$S$103,3,0),"")</f>
        <v>9039744000860</v>
      </c>
      <c r="B60" s="9" t="str">
        <f>'[1]TCE - ANEXO III - Preencher'!C69</f>
        <v>HOSPITAL DOM HÉLDER</v>
      </c>
      <c r="C60" s="10"/>
      <c r="D60" s="11" t="str">
        <f>'[1]TCE - ANEXO III - Preencher'!E69</f>
        <v>ANA CARLA BARBOSA DE MOURA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2236-05</v>
      </c>
      <c r="G60" s="13" t="str">
        <f>IF('[1]TCE - ANEXO III - Preencher'!H69="","",'[1]TCE - ANEXO III - Preencher'!H69)</f>
        <v>03/2022</v>
      </c>
      <c r="H60" s="14">
        <f>'[1]TCE - ANEXO III - Preencher'!I69</f>
        <v>0</v>
      </c>
      <c r="I60" s="14">
        <f>'[1]TCE - ANEXO III - Preencher'!J69</f>
        <v>203.83920000000001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2.8439999999999999</v>
      </c>
      <c r="O60" s="15">
        <f>'[1]TCE - ANEXO III - Preencher'!P69</f>
        <v>0</v>
      </c>
      <c r="P60" s="16">
        <f t="shared" si="2"/>
        <v>2.8439999999999999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108.3532359813084</v>
      </c>
      <c r="Y60" s="15">
        <f>'[1]TCE - ANEXO III - Preencher'!Z69</f>
        <v>0</v>
      </c>
      <c r="Z60" s="16">
        <f t="shared" si="5"/>
        <v>108.3532359813084</v>
      </c>
      <c r="AA60" s="17" t="str">
        <f>IF('[1]TCE - ANEXO III - Preencher'!AB69="","",'[1]TCE - ANEXO III - Preencher'!AB69)</f>
        <v/>
      </c>
      <c r="AB60" s="15">
        <f t="shared" si="0"/>
        <v>315.03643598130839</v>
      </c>
    </row>
    <row r="61" spans="1:28" x14ac:dyDescent="0.2">
      <c r="A61" s="8">
        <f>IFERROR(VLOOKUP(B61,'[1]DADOS (OCULTAR)'!$Q$3:$S$103,3,0),"")</f>
        <v>9039744000860</v>
      </c>
      <c r="B61" s="9" t="str">
        <f>'[1]TCE - ANEXO III - Preencher'!C70</f>
        <v>HOSPITAL DOM HÉLDER</v>
      </c>
      <c r="C61" s="10"/>
      <c r="D61" s="11" t="str">
        <f>'[1]TCE - ANEXO III - Preencher'!E70</f>
        <v>ANA CAROLINA ARAUJO DOS SANTOS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 t="str">
        <f>IF('[1]TCE - ANEXO III - Preencher'!H70="","",'[1]TCE - ANEXO III - Preencher'!H70)</f>
        <v>03/2022</v>
      </c>
      <c r="H61" s="14">
        <f>'[1]TCE - ANEXO III - Preencher'!I70</f>
        <v>0</v>
      </c>
      <c r="I61" s="14">
        <f>'[1]TCE - ANEXO III - Preencher'!J70</f>
        <v>12.523999999999999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1.3540000000000001</v>
      </c>
      <c r="O61" s="15">
        <f>'[1]TCE - ANEXO III - Preencher'!P70</f>
        <v>0</v>
      </c>
      <c r="P61" s="16">
        <f t="shared" si="2"/>
        <v>1.3540000000000001</v>
      </c>
      <c r="Q61" s="15">
        <f>'[1]TCE - ANEXO III - Preencher'!R70</f>
        <v>607.92999999999995</v>
      </c>
      <c r="R61" s="15">
        <f>'[1]TCE - ANEXO III - Preencher'!S70</f>
        <v>35.15</v>
      </c>
      <c r="S61" s="16">
        <f t="shared" si="3"/>
        <v>572.78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108.3532359813084</v>
      </c>
      <c r="Y61" s="15">
        <f>'[1]TCE - ANEXO III - Preencher'!Z70</f>
        <v>0</v>
      </c>
      <c r="Z61" s="16">
        <f t="shared" si="5"/>
        <v>108.3532359813084</v>
      </c>
      <c r="AA61" s="17" t="str">
        <f>IF('[1]TCE - ANEXO III - Preencher'!AB70="","",'[1]TCE - ANEXO III - Preencher'!AB70)</f>
        <v/>
      </c>
      <c r="AB61" s="15">
        <f t="shared" si="0"/>
        <v>695.01123598130846</v>
      </c>
    </row>
    <row r="62" spans="1:28" x14ac:dyDescent="0.2">
      <c r="A62" s="8">
        <f>IFERROR(VLOOKUP(B62,'[1]DADOS (OCULTAR)'!$Q$3:$S$103,3,0),"")</f>
        <v>9039744000860</v>
      </c>
      <c r="B62" s="9" t="str">
        <f>'[1]TCE - ANEXO III - Preencher'!C71</f>
        <v>HOSPITAL DOM HÉLDER</v>
      </c>
      <c r="C62" s="10"/>
      <c r="D62" s="11" t="str">
        <f>'[1]TCE - ANEXO III - Preencher'!E71</f>
        <v>ANA CLARA MARIA DE MENDONCA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2236-05</v>
      </c>
      <c r="G62" s="13" t="str">
        <f>IF('[1]TCE - ANEXO III - Preencher'!H71="","",'[1]TCE - ANEXO III - Preencher'!H71)</f>
        <v>03/2022</v>
      </c>
      <c r="H62" s="14">
        <f>'[1]TCE - ANEXO III - Preencher'!I71</f>
        <v>0</v>
      </c>
      <c r="I62" s="14">
        <f>'[1]TCE - ANEXO III - Preencher'!J71</f>
        <v>178.74799999999999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2.8439999999999999</v>
      </c>
      <c r="O62" s="15">
        <f>'[1]TCE - ANEXO III - Preencher'!P71</f>
        <v>0</v>
      </c>
      <c r="P62" s="16">
        <f t="shared" si="2"/>
        <v>2.8439999999999999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108.3532359813084</v>
      </c>
      <c r="Y62" s="15">
        <f>'[1]TCE - ANEXO III - Preencher'!Z71</f>
        <v>0</v>
      </c>
      <c r="Z62" s="16">
        <f t="shared" si="5"/>
        <v>108.3532359813084</v>
      </c>
      <c r="AA62" s="17" t="str">
        <f>IF('[1]TCE - ANEXO III - Preencher'!AB71="","",'[1]TCE - ANEXO III - Preencher'!AB71)</f>
        <v/>
      </c>
      <c r="AB62" s="15">
        <f t="shared" si="0"/>
        <v>289.94523598130837</v>
      </c>
    </row>
    <row r="63" spans="1:28" x14ac:dyDescent="0.2">
      <c r="A63" s="8">
        <f>IFERROR(VLOOKUP(B63,'[1]DADOS (OCULTAR)'!$Q$3:$S$103,3,0),"")</f>
        <v>9039744000860</v>
      </c>
      <c r="B63" s="9" t="str">
        <f>'[1]TCE - ANEXO III - Preencher'!C72</f>
        <v>HOSPITAL DOM HÉLDER</v>
      </c>
      <c r="C63" s="10"/>
      <c r="D63" s="11" t="str">
        <f>'[1]TCE - ANEXO III - Preencher'!E72</f>
        <v>ANA CLAUDIA FERREIRA SOUZA DOS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5211-30</v>
      </c>
      <c r="G63" s="13" t="str">
        <f>IF('[1]TCE - ANEXO III - Preencher'!H72="","",'[1]TCE - ANEXO III - Preencher'!H72)</f>
        <v>03/2022</v>
      </c>
      <c r="H63" s="14">
        <f>'[1]TCE - ANEXO III - Preencher'!I72</f>
        <v>0</v>
      </c>
      <c r="I63" s="14">
        <f>'[1]TCE - ANEXO III - Preencher'!J72</f>
        <v>112.188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1.3540000000000001</v>
      </c>
      <c r="O63" s="15">
        <f>'[1]TCE - ANEXO III - Preencher'!P72</f>
        <v>0</v>
      </c>
      <c r="P63" s="16">
        <f t="shared" si="2"/>
        <v>1.3540000000000001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108.3532359813084</v>
      </c>
      <c r="Y63" s="15">
        <f>'[1]TCE - ANEXO III - Preencher'!Z72</f>
        <v>0</v>
      </c>
      <c r="Z63" s="16">
        <f t="shared" si="5"/>
        <v>108.3532359813084</v>
      </c>
      <c r="AA63" s="17" t="str">
        <f>IF('[1]TCE - ANEXO III - Preencher'!AB72="","",'[1]TCE - ANEXO III - Preencher'!AB72)</f>
        <v/>
      </c>
      <c r="AB63" s="15">
        <f t="shared" si="0"/>
        <v>221.89523598130842</v>
      </c>
    </row>
    <row r="64" spans="1:28" x14ac:dyDescent="0.2">
      <c r="A64" s="8">
        <f>IFERROR(VLOOKUP(B64,'[1]DADOS (OCULTAR)'!$Q$3:$S$103,3,0),"")</f>
        <v>9039744000860</v>
      </c>
      <c r="B64" s="9" t="str">
        <f>'[1]TCE - ANEXO III - Preencher'!C73</f>
        <v>HOSPITAL DOM HÉLDER</v>
      </c>
      <c r="C64" s="10"/>
      <c r="D64" s="11" t="str">
        <f>'[1]TCE - ANEXO III - Preencher'!E73</f>
        <v>ANA CLAUDIA RIOS ALMEIDA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3242-05</v>
      </c>
      <c r="G64" s="13" t="str">
        <f>IF('[1]TCE - ANEXO III - Preencher'!H73="","",'[1]TCE - ANEXO III - Preencher'!H73)</f>
        <v>03/2022</v>
      </c>
      <c r="H64" s="14">
        <f>'[1]TCE - ANEXO III - Preencher'!I73</f>
        <v>0</v>
      </c>
      <c r="I64" s="14">
        <f>'[1]TCE - ANEXO III - Preencher'!J73</f>
        <v>204.51599999999999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1.3540000000000001</v>
      </c>
      <c r="O64" s="15">
        <f>'[1]TCE - ANEXO III - Preencher'!P73</f>
        <v>0</v>
      </c>
      <c r="P64" s="16">
        <f t="shared" si="2"/>
        <v>1.3540000000000001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108.3532359813084</v>
      </c>
      <c r="Y64" s="15">
        <f>'[1]TCE - ANEXO III - Preencher'!Z73</f>
        <v>0</v>
      </c>
      <c r="Z64" s="16">
        <f t="shared" si="5"/>
        <v>108.3532359813084</v>
      </c>
      <c r="AA64" s="17" t="str">
        <f>IF('[1]TCE - ANEXO III - Preencher'!AB73="","",'[1]TCE - ANEXO III - Preencher'!AB73)</f>
        <v/>
      </c>
      <c r="AB64" s="15">
        <f t="shared" si="0"/>
        <v>314.22323598130839</v>
      </c>
    </row>
    <row r="65" spans="1:28" x14ac:dyDescent="0.2">
      <c r="A65" s="8">
        <f>IFERROR(VLOOKUP(B65,'[1]DADOS (OCULTAR)'!$Q$3:$S$103,3,0),"")</f>
        <v>9039744000860</v>
      </c>
      <c r="B65" s="9" t="str">
        <f>'[1]TCE - ANEXO III - Preencher'!C74</f>
        <v>HOSPITAL DOM HÉLDER</v>
      </c>
      <c r="C65" s="10"/>
      <c r="D65" s="11" t="str">
        <f>'[1]TCE - ANEXO III - Preencher'!E74</f>
        <v>ANA ELIZABETE DA MOTA COSTA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3242-05</v>
      </c>
      <c r="G65" s="13" t="str">
        <f>IF('[1]TCE - ANEXO III - Preencher'!H74="","",'[1]TCE - ANEXO III - Preencher'!H74)</f>
        <v>03/2022</v>
      </c>
      <c r="H65" s="14">
        <f>'[1]TCE - ANEXO III - Preencher'!I74</f>
        <v>0</v>
      </c>
      <c r="I65" s="14">
        <f>'[1]TCE - ANEXO III - Preencher'!J74</f>
        <v>132.16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1.3540000000000001</v>
      </c>
      <c r="O65" s="15">
        <f>'[1]TCE - ANEXO III - Preencher'!P74</f>
        <v>0</v>
      </c>
      <c r="P65" s="16">
        <f t="shared" si="2"/>
        <v>1.3540000000000001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108.3532359813084</v>
      </c>
      <c r="Y65" s="15">
        <f>'[1]TCE - ANEXO III - Preencher'!Z74</f>
        <v>0</v>
      </c>
      <c r="Z65" s="16">
        <f t="shared" si="5"/>
        <v>108.3532359813084</v>
      </c>
      <c r="AA65" s="17" t="str">
        <f>IF('[1]TCE - ANEXO III - Preencher'!AB74="","",'[1]TCE - ANEXO III - Preencher'!AB74)</f>
        <v/>
      </c>
      <c r="AB65" s="15">
        <f t="shared" si="0"/>
        <v>241.8672359813084</v>
      </c>
    </row>
    <row r="66" spans="1:28" x14ac:dyDescent="0.2">
      <c r="A66" s="8">
        <f>IFERROR(VLOOKUP(B66,'[1]DADOS (OCULTAR)'!$Q$3:$S$103,3,0),"")</f>
        <v>9039744000860</v>
      </c>
      <c r="B66" s="9" t="str">
        <f>'[1]TCE - ANEXO III - Preencher'!C75</f>
        <v>HOSPITAL DOM HÉLDER</v>
      </c>
      <c r="C66" s="10"/>
      <c r="D66" s="11" t="str">
        <f>'[1]TCE - ANEXO III - Preencher'!E75</f>
        <v>ANA JESSICA HOLANDA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03/2022</v>
      </c>
      <c r="H66" s="14">
        <f>'[1]TCE - ANEXO III - Preencher'!I75</f>
        <v>0</v>
      </c>
      <c r="I66" s="14">
        <f>'[1]TCE - ANEXO III - Preencher'!J75</f>
        <v>128.1112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1.3540000000000001</v>
      </c>
      <c r="O66" s="15">
        <f>'[1]TCE - ANEXO III - Preencher'!P75</f>
        <v>0</v>
      </c>
      <c r="P66" s="16">
        <f t="shared" si="2"/>
        <v>1.3540000000000001</v>
      </c>
      <c r="Q66" s="15">
        <f>'[1]TCE - ANEXO III - Preencher'!R75</f>
        <v>608.91</v>
      </c>
      <c r="R66" s="15">
        <f>'[1]TCE - ANEXO III - Preencher'!S75</f>
        <v>66.900000000000006</v>
      </c>
      <c r="S66" s="16">
        <f t="shared" si="3"/>
        <v>542.01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108.3532359813084</v>
      </c>
      <c r="Y66" s="15">
        <f>'[1]TCE - ANEXO III - Preencher'!Z75</f>
        <v>0</v>
      </c>
      <c r="Z66" s="16">
        <f t="shared" si="5"/>
        <v>108.3532359813084</v>
      </c>
      <c r="AA66" s="17" t="str">
        <f>IF('[1]TCE - ANEXO III - Preencher'!AB75="","",'[1]TCE - ANEXO III - Preencher'!AB75)</f>
        <v/>
      </c>
      <c r="AB66" s="15">
        <f t="shared" si="0"/>
        <v>779.82843598130842</v>
      </c>
    </row>
    <row r="67" spans="1:28" x14ac:dyDescent="0.2">
      <c r="A67" s="8">
        <f>IFERROR(VLOOKUP(B67,'[1]DADOS (OCULTAR)'!$Q$3:$S$103,3,0),"")</f>
        <v>9039744000860</v>
      </c>
      <c r="B67" s="9" t="str">
        <f>'[1]TCE - ANEXO III - Preencher'!C76</f>
        <v>HOSPITAL DOM HÉLDER</v>
      </c>
      <c r="C67" s="10"/>
      <c r="D67" s="11" t="str">
        <f>'[1]TCE - ANEXO III - Preencher'!E76</f>
        <v>ANA KAROLINA BARBOZA FELIX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3241-15</v>
      </c>
      <c r="G67" s="13" t="str">
        <f>IF('[1]TCE - ANEXO III - Preencher'!H76="","",'[1]TCE - ANEXO III - Preencher'!H76)</f>
        <v>03/2022</v>
      </c>
      <c r="H67" s="14">
        <f>'[1]TCE - ANEXO III - Preencher'!I76</f>
        <v>0</v>
      </c>
      <c r="I67" s="14">
        <f>'[1]TCE - ANEXO III - Preencher'!J76</f>
        <v>459.83519999999999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1.3540000000000001</v>
      </c>
      <c r="O67" s="15">
        <f>'[1]TCE - ANEXO III - Preencher'!P76</f>
        <v>0</v>
      </c>
      <c r="P67" s="16">
        <f t="shared" si="2"/>
        <v>1.3540000000000001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108.3532359813084</v>
      </c>
      <c r="Y67" s="15">
        <f>'[1]TCE - ANEXO III - Preencher'!Z76</f>
        <v>0</v>
      </c>
      <c r="Z67" s="16">
        <f t="shared" si="5"/>
        <v>108.3532359813084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569.54243598130836</v>
      </c>
    </row>
    <row r="68" spans="1:28" x14ac:dyDescent="0.2">
      <c r="A68" s="8">
        <f>IFERROR(VLOOKUP(B68,'[1]DADOS (OCULTAR)'!$Q$3:$S$103,3,0),"")</f>
        <v>9039744000860</v>
      </c>
      <c r="B68" s="9" t="str">
        <f>'[1]TCE - ANEXO III - Preencher'!C77</f>
        <v>HOSPITAL DOM HÉLDER</v>
      </c>
      <c r="C68" s="10"/>
      <c r="D68" s="11" t="str">
        <f>'[1]TCE - ANEXO III - Preencher'!E77</f>
        <v>ANA KEILA DA PAZ CABRAL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 t="str">
        <f>IF('[1]TCE - ANEXO III - Preencher'!H77="","",'[1]TCE - ANEXO III - Preencher'!H77)</f>
        <v>03/2022</v>
      </c>
      <c r="H68" s="14">
        <f>'[1]TCE - ANEXO III - Preencher'!I77</f>
        <v>0</v>
      </c>
      <c r="I68" s="14">
        <f>'[1]TCE - ANEXO III - Preencher'!J77</f>
        <v>125.90560000000001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1.3540000000000001</v>
      </c>
      <c r="O68" s="15">
        <f>'[1]TCE - ANEXO III - Preencher'!P77</f>
        <v>0</v>
      </c>
      <c r="P68" s="16">
        <f t="shared" ref="P68:P131" si="8">N68-O68</f>
        <v>1.3540000000000001</v>
      </c>
      <c r="Q68" s="15">
        <f>'[1]TCE - ANEXO III - Preencher'!R77</f>
        <v>374.97</v>
      </c>
      <c r="R68" s="15">
        <f>'[1]TCE - ANEXO III - Preencher'!S77</f>
        <v>61.21</v>
      </c>
      <c r="S68" s="16">
        <f t="shared" ref="S68:S131" si="9">Q68-R68</f>
        <v>313.76000000000005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108.3532359813084</v>
      </c>
      <c r="Y68" s="15">
        <f>'[1]TCE - ANEXO III - Preencher'!Z77</f>
        <v>0</v>
      </c>
      <c r="Z68" s="16">
        <f t="shared" ref="Z68:Z131" si="11">X68-Y68</f>
        <v>108.3532359813084</v>
      </c>
      <c r="AA68" s="17" t="str">
        <f>IF('[1]TCE - ANEXO III - Preencher'!AB77="","",'[1]TCE - ANEXO III - Preencher'!AB77)</f>
        <v/>
      </c>
      <c r="AB68" s="15">
        <f t="shared" si="6"/>
        <v>549.37283598130853</v>
      </c>
    </row>
    <row r="69" spans="1:28" x14ac:dyDescent="0.2">
      <c r="A69" s="8">
        <f>IFERROR(VLOOKUP(B69,'[1]DADOS (OCULTAR)'!$Q$3:$S$103,3,0),"")</f>
        <v>9039744000860</v>
      </c>
      <c r="B69" s="9" t="str">
        <f>'[1]TCE - ANEXO III - Preencher'!C78</f>
        <v>HOSPITAL DOM HÉLDER</v>
      </c>
      <c r="C69" s="10"/>
      <c r="D69" s="11" t="str">
        <f>'[1]TCE - ANEXO III - Preencher'!E78</f>
        <v>ANA LUCIA GOMES DE SOUZA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03/2022</v>
      </c>
      <c r="H69" s="14">
        <f>'[1]TCE - ANEXO III - Preencher'!I78</f>
        <v>0</v>
      </c>
      <c r="I69" s="14">
        <f>'[1]TCE - ANEXO III - Preencher'!J78</f>
        <v>129.08959999999999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1.3540000000000001</v>
      </c>
      <c r="O69" s="15">
        <f>'[1]TCE - ANEXO III - Preencher'!P78</f>
        <v>0</v>
      </c>
      <c r="P69" s="16">
        <f t="shared" si="8"/>
        <v>1.3540000000000001</v>
      </c>
      <c r="Q69" s="15">
        <f>'[1]TCE - ANEXO III - Preencher'!R78</f>
        <v>522.58000000000004</v>
      </c>
      <c r="R69" s="15">
        <f>'[1]TCE - ANEXO III - Preencher'!S78</f>
        <v>65.45</v>
      </c>
      <c r="S69" s="16">
        <f t="shared" si="9"/>
        <v>457.13000000000005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108.3532359813084</v>
      </c>
      <c r="Y69" s="15">
        <f>'[1]TCE - ANEXO III - Preencher'!Z78</f>
        <v>0</v>
      </c>
      <c r="Z69" s="16">
        <f t="shared" si="11"/>
        <v>108.3532359813084</v>
      </c>
      <c r="AA69" s="17" t="str">
        <f>IF('[1]TCE - ANEXO III - Preencher'!AB78="","",'[1]TCE - ANEXO III - Preencher'!AB78)</f>
        <v/>
      </c>
      <c r="AB69" s="15">
        <f t="shared" si="6"/>
        <v>695.9268359813085</v>
      </c>
    </row>
    <row r="70" spans="1:28" x14ac:dyDescent="0.2">
      <c r="A70" s="8">
        <f>IFERROR(VLOOKUP(B70,'[1]DADOS (OCULTAR)'!$Q$3:$S$103,3,0),"")</f>
        <v>9039744000860</v>
      </c>
      <c r="B70" s="9" t="str">
        <f>'[1]TCE - ANEXO III - Preencher'!C79</f>
        <v>HOSPITAL DOM HÉLDER</v>
      </c>
      <c r="C70" s="10"/>
      <c r="D70" s="11" t="str">
        <f>'[1]TCE - ANEXO III - Preencher'!E79</f>
        <v>ANA MARIA GOMES DE OLIVEIRA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03/2022</v>
      </c>
      <c r="H70" s="14">
        <f>'[1]TCE - ANEXO III - Preencher'!I79</f>
        <v>0</v>
      </c>
      <c r="I70" s="14">
        <f>'[1]TCE - ANEXO III - Preencher'!J79</f>
        <v>164.59039999999999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1.3540000000000001</v>
      </c>
      <c r="O70" s="15">
        <f>'[1]TCE - ANEXO III - Preencher'!P79</f>
        <v>0</v>
      </c>
      <c r="P70" s="16">
        <f t="shared" si="8"/>
        <v>1.3540000000000001</v>
      </c>
      <c r="Q70" s="15">
        <f>'[1]TCE - ANEXO III - Preencher'!R79</f>
        <v>274.54000000000002</v>
      </c>
      <c r="R70" s="15">
        <f>'[1]TCE - ANEXO III - Preencher'!S79</f>
        <v>72.72</v>
      </c>
      <c r="S70" s="16">
        <f t="shared" si="9"/>
        <v>201.82000000000002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108.3532359813084</v>
      </c>
      <c r="Y70" s="15">
        <f>'[1]TCE - ANEXO III - Preencher'!Z79</f>
        <v>0</v>
      </c>
      <c r="Z70" s="16">
        <f t="shared" si="11"/>
        <v>108.3532359813084</v>
      </c>
      <c r="AA70" s="17" t="str">
        <f>IF('[1]TCE - ANEXO III - Preencher'!AB79="","",'[1]TCE - ANEXO III - Preencher'!AB79)</f>
        <v/>
      </c>
      <c r="AB70" s="15">
        <f t="shared" si="6"/>
        <v>476.11763598130841</v>
      </c>
    </row>
    <row r="71" spans="1:28" x14ac:dyDescent="0.2">
      <c r="A71" s="8">
        <f>IFERROR(VLOOKUP(B71,'[1]DADOS (OCULTAR)'!$Q$3:$S$103,3,0),"")</f>
        <v>9039744000860</v>
      </c>
      <c r="B71" s="9" t="str">
        <f>'[1]TCE - ANEXO III - Preencher'!C80</f>
        <v>HOSPITAL DOM HÉLDER</v>
      </c>
      <c r="C71" s="10"/>
      <c r="D71" s="11" t="str">
        <f>'[1]TCE - ANEXO III - Preencher'!E80</f>
        <v xml:space="preserve">ANA MERE FERREIRA 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03/2022</v>
      </c>
      <c r="H71" s="14">
        <f>'[1]TCE - ANEXO III - Preencher'!I80</f>
        <v>0</v>
      </c>
      <c r="I71" s="14">
        <f>'[1]TCE - ANEXO III - Preencher'!J80</f>
        <v>130.0232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1.3540000000000001</v>
      </c>
      <c r="O71" s="15">
        <f>'[1]TCE - ANEXO III - Preencher'!P80</f>
        <v>0</v>
      </c>
      <c r="P71" s="16">
        <f t="shared" si="8"/>
        <v>1.3540000000000001</v>
      </c>
      <c r="Q71" s="15">
        <f>'[1]TCE - ANEXO III - Preencher'!R80</f>
        <v>257.37</v>
      </c>
      <c r="R71" s="15">
        <f>'[1]TCE - ANEXO III - Preencher'!S80</f>
        <v>72.72</v>
      </c>
      <c r="S71" s="16">
        <f t="shared" si="9"/>
        <v>184.65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108.3532359813084</v>
      </c>
      <c r="Y71" s="15">
        <f>'[1]TCE - ANEXO III - Preencher'!Z80</f>
        <v>0</v>
      </c>
      <c r="Z71" s="16">
        <f t="shared" si="11"/>
        <v>108.3532359813084</v>
      </c>
      <c r="AA71" s="17" t="str">
        <f>IF('[1]TCE - ANEXO III - Preencher'!AB80="","",'[1]TCE - ANEXO III - Preencher'!AB80)</f>
        <v/>
      </c>
      <c r="AB71" s="15">
        <f t="shared" si="6"/>
        <v>424.38043598130838</v>
      </c>
    </row>
    <row r="72" spans="1:28" x14ac:dyDescent="0.2">
      <c r="A72" s="8">
        <f>IFERROR(VLOOKUP(B72,'[1]DADOS (OCULTAR)'!$Q$3:$S$103,3,0),"")</f>
        <v>9039744000860</v>
      </c>
      <c r="B72" s="9" t="str">
        <f>'[1]TCE - ANEXO III - Preencher'!C81</f>
        <v>HOSPITAL DOM HÉLDER</v>
      </c>
      <c r="C72" s="10"/>
      <c r="D72" s="11" t="str">
        <f>'[1]TCE - ANEXO III - Preencher'!E81</f>
        <v>ANA PATRICIA DA SILVA COSTA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03/2022</v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1.3540000000000001</v>
      </c>
      <c r="O72" s="15">
        <f>'[1]TCE - ANEXO III - Preencher'!P81</f>
        <v>0</v>
      </c>
      <c r="P72" s="16">
        <f t="shared" si="8"/>
        <v>1.3540000000000001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108.3532359813084</v>
      </c>
      <c r="Y72" s="15">
        <f>'[1]TCE - ANEXO III - Preencher'!Z81</f>
        <v>0</v>
      </c>
      <c r="Z72" s="16">
        <f t="shared" si="11"/>
        <v>108.3532359813084</v>
      </c>
      <c r="AA72" s="17" t="str">
        <f>IF('[1]TCE - ANEXO III - Preencher'!AB81="","",'[1]TCE - ANEXO III - Preencher'!AB81)</f>
        <v/>
      </c>
      <c r="AB72" s="15">
        <f t="shared" si="6"/>
        <v>109.7072359813084</v>
      </c>
    </row>
    <row r="73" spans="1:28" x14ac:dyDescent="0.2">
      <c r="A73" s="8">
        <f>IFERROR(VLOOKUP(B73,'[1]DADOS (OCULTAR)'!$Q$3:$S$103,3,0),"")</f>
        <v>9039744000860</v>
      </c>
      <c r="B73" s="9" t="str">
        <f>'[1]TCE - ANEXO III - Preencher'!C82</f>
        <v>HOSPITAL DOM HÉLDER</v>
      </c>
      <c r="C73" s="10"/>
      <c r="D73" s="11" t="str">
        <f>'[1]TCE - ANEXO III - Preencher'!E82</f>
        <v>ANA PAULA CONCEICAO CAVALCANTI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03/2022</v>
      </c>
      <c r="H73" s="14">
        <f>'[1]TCE - ANEXO III - Preencher'!I82</f>
        <v>0</v>
      </c>
      <c r="I73" s="14">
        <f>'[1]TCE - ANEXO III - Preencher'!J82</f>
        <v>125.94240000000001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1.3540000000000001</v>
      </c>
      <c r="O73" s="15">
        <f>'[1]TCE - ANEXO III - Preencher'!P82</f>
        <v>0</v>
      </c>
      <c r="P73" s="16">
        <f t="shared" si="8"/>
        <v>1.3540000000000001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108.3532359813084</v>
      </c>
      <c r="Y73" s="15">
        <f>'[1]TCE - ANEXO III - Preencher'!Z82</f>
        <v>0</v>
      </c>
      <c r="Z73" s="16">
        <f t="shared" si="11"/>
        <v>108.3532359813084</v>
      </c>
      <c r="AA73" s="17" t="str">
        <f>IF('[1]TCE - ANEXO III - Preencher'!AB82="","",'[1]TCE - ANEXO III - Preencher'!AB82)</f>
        <v/>
      </c>
      <c r="AB73" s="15">
        <f t="shared" si="6"/>
        <v>235.64963598130839</v>
      </c>
    </row>
    <row r="74" spans="1:28" x14ac:dyDescent="0.2">
      <c r="A74" s="8">
        <f>IFERROR(VLOOKUP(B74,'[1]DADOS (OCULTAR)'!$Q$3:$S$103,3,0),"")</f>
        <v>9039744000860</v>
      </c>
      <c r="B74" s="9" t="str">
        <f>'[1]TCE - ANEXO III - Preencher'!C83</f>
        <v>HOSPITAL DOM HÉLDER</v>
      </c>
      <c r="C74" s="10"/>
      <c r="D74" s="11" t="str">
        <f>'[1]TCE - ANEXO III - Preencher'!E83</f>
        <v>ANA PAULA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03/2022</v>
      </c>
      <c r="H74" s="14">
        <f>'[1]TCE - ANEXO III - Preencher'!I83</f>
        <v>0</v>
      </c>
      <c r="I74" s="14">
        <f>'[1]TCE - ANEXO III - Preencher'!J83</f>
        <v>145.26400000000001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1.3540000000000001</v>
      </c>
      <c r="O74" s="15">
        <f>'[1]TCE - ANEXO III - Preencher'!P83</f>
        <v>0</v>
      </c>
      <c r="P74" s="16">
        <f t="shared" si="8"/>
        <v>1.3540000000000001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108.3532359813084</v>
      </c>
      <c r="Y74" s="15">
        <f>'[1]TCE - ANEXO III - Preencher'!Z83</f>
        <v>0</v>
      </c>
      <c r="Z74" s="16">
        <f t="shared" si="11"/>
        <v>108.3532359813084</v>
      </c>
      <c r="AA74" s="17" t="str">
        <f>IF('[1]TCE - ANEXO III - Preencher'!AB83="","",'[1]TCE - ANEXO III - Preencher'!AB83)</f>
        <v/>
      </c>
      <c r="AB74" s="15">
        <f t="shared" si="6"/>
        <v>254.97123598130844</v>
      </c>
    </row>
    <row r="75" spans="1:28" x14ac:dyDescent="0.2">
      <c r="A75" s="8">
        <f>IFERROR(VLOOKUP(B75,'[1]DADOS (OCULTAR)'!$Q$3:$S$103,3,0),"")</f>
        <v>9039744000860</v>
      </c>
      <c r="B75" s="9" t="str">
        <f>'[1]TCE - ANEXO III - Preencher'!C84</f>
        <v>HOSPITAL DOM HÉLDER</v>
      </c>
      <c r="C75" s="10"/>
      <c r="D75" s="11" t="str">
        <f>'[1]TCE - ANEXO III - Preencher'!E84</f>
        <v>ANA PAULA FERREIRA DA SILVA LOURENCO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03/2022</v>
      </c>
      <c r="H75" s="14">
        <f>'[1]TCE - ANEXO III - Preencher'!I84</f>
        <v>0</v>
      </c>
      <c r="I75" s="14">
        <f>'[1]TCE - ANEXO III - Preencher'!J84</f>
        <v>116.352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1.3540000000000001</v>
      </c>
      <c r="O75" s="15">
        <f>'[1]TCE - ANEXO III - Preencher'!P84</f>
        <v>0</v>
      </c>
      <c r="P75" s="16">
        <f t="shared" si="8"/>
        <v>1.3540000000000001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108.3532359813084</v>
      </c>
      <c r="Y75" s="15">
        <f>'[1]TCE - ANEXO III - Preencher'!Z84</f>
        <v>0</v>
      </c>
      <c r="Z75" s="16">
        <f t="shared" si="11"/>
        <v>108.3532359813084</v>
      </c>
      <c r="AA75" s="17" t="str">
        <f>IF('[1]TCE - ANEXO III - Preencher'!AB84="","",'[1]TCE - ANEXO III - Preencher'!AB84)</f>
        <v/>
      </c>
      <c r="AB75" s="15">
        <f t="shared" si="6"/>
        <v>226.0592359813084</v>
      </c>
    </row>
    <row r="76" spans="1:28" x14ac:dyDescent="0.2">
      <c r="A76" s="8">
        <f>IFERROR(VLOOKUP(B76,'[1]DADOS (OCULTAR)'!$Q$3:$S$103,3,0),"")</f>
        <v>9039744000860</v>
      </c>
      <c r="B76" s="9" t="str">
        <f>'[1]TCE - ANEXO III - Preencher'!C85</f>
        <v>HOSPITAL DOM HÉLDER</v>
      </c>
      <c r="C76" s="10"/>
      <c r="D76" s="11" t="str">
        <f>'[1]TCE - ANEXO III - Preencher'!E85</f>
        <v>ANA PAULA GERMANO VELEZ PIMENTEL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 t="str">
        <f>IF('[1]TCE - ANEXO III - Preencher'!H85="","",'[1]TCE - ANEXO III - Preencher'!H85)</f>
        <v>03/2022</v>
      </c>
      <c r="H76" s="14">
        <f>'[1]TCE - ANEXO III - Preencher'!I85</f>
        <v>0</v>
      </c>
      <c r="I76" s="14">
        <f>'[1]TCE - ANEXO III - Preencher'!J85</f>
        <v>100.3272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1.3540000000000001</v>
      </c>
      <c r="O76" s="15">
        <f>'[1]TCE - ANEXO III - Preencher'!P85</f>
        <v>0</v>
      </c>
      <c r="P76" s="16">
        <f t="shared" si="8"/>
        <v>1.3540000000000001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108.3532359813084</v>
      </c>
      <c r="Y76" s="15">
        <f>'[1]TCE - ANEXO III - Preencher'!Z85</f>
        <v>0</v>
      </c>
      <c r="Z76" s="16">
        <f t="shared" si="11"/>
        <v>108.3532359813084</v>
      </c>
      <c r="AA76" s="17" t="str">
        <f>IF('[1]TCE - ANEXO III - Preencher'!AB85="","",'[1]TCE - ANEXO III - Preencher'!AB85)</f>
        <v/>
      </c>
      <c r="AB76" s="15">
        <f t="shared" si="6"/>
        <v>210.03443598130841</v>
      </c>
    </row>
    <row r="77" spans="1:28" x14ac:dyDescent="0.2">
      <c r="A77" s="8">
        <f>IFERROR(VLOOKUP(B77,'[1]DADOS (OCULTAR)'!$Q$3:$S$103,3,0),"")</f>
        <v>9039744000860</v>
      </c>
      <c r="B77" s="9" t="str">
        <f>'[1]TCE - ANEXO III - Preencher'!C86</f>
        <v>HOSPITAL DOM HÉLDER</v>
      </c>
      <c r="C77" s="10"/>
      <c r="D77" s="11" t="str">
        <f>'[1]TCE - ANEXO III - Preencher'!E86</f>
        <v>ANA PAULA PEREIRA DE SOUZA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4131-15</v>
      </c>
      <c r="G77" s="13" t="str">
        <f>IF('[1]TCE - ANEXO III - Preencher'!H86="","",'[1]TCE - ANEXO III - Preencher'!H86)</f>
        <v>03/2022</v>
      </c>
      <c r="H77" s="14">
        <f>'[1]TCE - ANEXO III - Preencher'!I86</f>
        <v>0</v>
      </c>
      <c r="I77" s="14">
        <f>'[1]TCE - ANEXO III - Preencher'!J86</f>
        <v>158.2456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1.3540000000000001</v>
      </c>
      <c r="O77" s="15">
        <f>'[1]TCE - ANEXO III - Preencher'!P86</f>
        <v>0</v>
      </c>
      <c r="P77" s="16">
        <f t="shared" si="8"/>
        <v>1.3540000000000001</v>
      </c>
      <c r="Q77" s="15">
        <f>'[1]TCE - ANEXO III - Preencher'!R86</f>
        <v>394.63</v>
      </c>
      <c r="R77" s="15">
        <f>'[1]TCE - ANEXO III - Preencher'!S86</f>
        <v>105.33</v>
      </c>
      <c r="S77" s="16">
        <f t="shared" si="9"/>
        <v>289.3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108.3532359813084</v>
      </c>
      <c r="Y77" s="15">
        <f>'[1]TCE - ANEXO III - Preencher'!Z86</f>
        <v>0</v>
      </c>
      <c r="Z77" s="16">
        <f t="shared" si="11"/>
        <v>108.3532359813084</v>
      </c>
      <c r="AA77" s="17" t="str">
        <f>IF('[1]TCE - ANEXO III - Preencher'!AB86="","",'[1]TCE - ANEXO III - Preencher'!AB86)</f>
        <v/>
      </c>
      <c r="AB77" s="15">
        <f t="shared" si="6"/>
        <v>557.25283598130841</v>
      </c>
    </row>
    <row r="78" spans="1:28" x14ac:dyDescent="0.2">
      <c r="A78" s="8">
        <f>IFERROR(VLOOKUP(B78,'[1]DADOS (OCULTAR)'!$Q$3:$S$103,3,0),"")</f>
        <v>9039744000860</v>
      </c>
      <c r="B78" s="9" t="str">
        <f>'[1]TCE - ANEXO III - Preencher'!C87</f>
        <v>HOSPITAL DOM HÉLDER</v>
      </c>
      <c r="C78" s="10"/>
      <c r="D78" s="11" t="str">
        <f>'[1]TCE - ANEXO III - Preencher'!E87</f>
        <v>ANACLEIDE SILVA DOS SANTOS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3516-05</v>
      </c>
      <c r="G78" s="13" t="str">
        <f>IF('[1]TCE - ANEXO III - Preencher'!H87="","",'[1]TCE - ANEXO III - Preencher'!H87)</f>
        <v>03/2022</v>
      </c>
      <c r="H78" s="14">
        <f>'[1]TCE - ANEXO III - Preencher'!I87</f>
        <v>0</v>
      </c>
      <c r="I78" s="14">
        <f>'[1]TCE - ANEXO III - Preencher'!J87</f>
        <v>136.11199999999999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1.3540000000000001</v>
      </c>
      <c r="O78" s="15">
        <f>'[1]TCE - ANEXO III - Preencher'!P87</f>
        <v>0</v>
      </c>
      <c r="P78" s="16">
        <f t="shared" si="8"/>
        <v>1.3540000000000001</v>
      </c>
      <c r="Q78" s="15">
        <f>'[1]TCE - ANEXO III - Preencher'!R87</f>
        <v>394.63</v>
      </c>
      <c r="R78" s="15">
        <f>'[1]TCE - ANEXO III - Preencher'!S87</f>
        <v>75.67</v>
      </c>
      <c r="S78" s="16">
        <f t="shared" si="9"/>
        <v>318.95999999999998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108.3532359813084</v>
      </c>
      <c r="Y78" s="15">
        <f>'[1]TCE - ANEXO III - Preencher'!Z87</f>
        <v>0</v>
      </c>
      <c r="Z78" s="16">
        <f t="shared" si="11"/>
        <v>108.3532359813084</v>
      </c>
      <c r="AA78" s="17" t="str">
        <f>IF('[1]TCE - ANEXO III - Preencher'!AB87="","",'[1]TCE - ANEXO III - Preencher'!AB87)</f>
        <v/>
      </c>
      <c r="AB78" s="15">
        <f t="shared" si="6"/>
        <v>564.77923598130837</v>
      </c>
    </row>
    <row r="79" spans="1:28" x14ac:dyDescent="0.2">
      <c r="A79" s="8">
        <f>IFERROR(VLOOKUP(B79,'[1]DADOS (OCULTAR)'!$Q$3:$S$103,3,0),"")</f>
        <v>9039744000860</v>
      </c>
      <c r="B79" s="9" t="str">
        <f>'[1]TCE - ANEXO III - Preencher'!C88</f>
        <v>HOSPITAL DOM HÉLDER</v>
      </c>
      <c r="C79" s="10"/>
      <c r="D79" s="11" t="str">
        <f>'[1]TCE - ANEXO III - Preencher'!E88</f>
        <v>ANAILZA DE JESUS GOMES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03/2022</v>
      </c>
      <c r="H79" s="14">
        <f>'[1]TCE - ANEXO III - Preencher'!I88</f>
        <v>0</v>
      </c>
      <c r="I79" s="14">
        <f>'[1]TCE - ANEXO III - Preencher'!J88</f>
        <v>135.744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1.3540000000000001</v>
      </c>
      <c r="O79" s="15">
        <f>'[1]TCE - ANEXO III - Preencher'!P88</f>
        <v>0</v>
      </c>
      <c r="P79" s="16">
        <f t="shared" si="8"/>
        <v>1.3540000000000001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69.41</v>
      </c>
      <c r="U79" s="15">
        <f>'[1]TCE - ANEXO III - Preencher'!V88</f>
        <v>0</v>
      </c>
      <c r="V79" s="16">
        <f t="shared" si="10"/>
        <v>69.41</v>
      </c>
      <c r="W79" s="17" t="str">
        <f>IF('[1]TCE - ANEXO III - Preencher'!X88="","",'[1]TCE - ANEXO III - Preencher'!X88)</f>
        <v>AUXÍLIO CRECHE</v>
      </c>
      <c r="X79" s="15">
        <f>'[1]TCE - ANEXO III - Preencher'!Y88</f>
        <v>108.3532359813084</v>
      </c>
      <c r="Y79" s="15">
        <f>'[1]TCE - ANEXO III - Preencher'!Z88</f>
        <v>0</v>
      </c>
      <c r="Z79" s="16">
        <f t="shared" si="11"/>
        <v>108.3532359813084</v>
      </c>
      <c r="AA79" s="17" t="str">
        <f>IF('[1]TCE - ANEXO III - Preencher'!AB88="","",'[1]TCE - ANEXO III - Preencher'!AB88)</f>
        <v/>
      </c>
      <c r="AB79" s="15">
        <f t="shared" si="6"/>
        <v>314.86123598130843</v>
      </c>
    </row>
    <row r="80" spans="1:28" x14ac:dyDescent="0.2">
      <c r="A80" s="8">
        <f>IFERROR(VLOOKUP(B80,'[1]DADOS (OCULTAR)'!$Q$3:$S$103,3,0),"")</f>
        <v>9039744000860</v>
      </c>
      <c r="B80" s="9" t="str">
        <f>'[1]TCE - ANEXO III - Preencher'!C89</f>
        <v>HOSPITAL DOM HÉLDER</v>
      </c>
      <c r="C80" s="10"/>
      <c r="D80" s="11" t="str">
        <f>'[1]TCE - ANEXO III - Preencher'!E89</f>
        <v>ANALI CHALEGRE GUIMARAES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03/2022</v>
      </c>
      <c r="H80" s="14">
        <f>'[1]TCE - ANEXO III - Preencher'!I89</f>
        <v>0</v>
      </c>
      <c r="I80" s="14">
        <f>'[1]TCE - ANEXO III - Preencher'!J89</f>
        <v>122.12560000000001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1.3540000000000001</v>
      </c>
      <c r="O80" s="15">
        <f>'[1]TCE - ANEXO III - Preencher'!P89</f>
        <v>0</v>
      </c>
      <c r="P80" s="16">
        <f t="shared" si="8"/>
        <v>1.3540000000000001</v>
      </c>
      <c r="Q80" s="15">
        <f>'[1]TCE - ANEXO III - Preencher'!R89</f>
        <v>374.97</v>
      </c>
      <c r="R80" s="15">
        <f>'[1]TCE - ANEXO III - Preencher'!S89</f>
        <v>67.87</v>
      </c>
      <c r="S80" s="16">
        <f t="shared" si="9"/>
        <v>307.10000000000002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108.3532359813084</v>
      </c>
      <c r="Y80" s="15">
        <f>'[1]TCE - ANEXO III - Preencher'!Z89</f>
        <v>0</v>
      </c>
      <c r="Z80" s="16">
        <f t="shared" si="11"/>
        <v>108.3532359813084</v>
      </c>
      <c r="AA80" s="17" t="str">
        <f>IF('[1]TCE - ANEXO III - Preencher'!AB89="","",'[1]TCE - ANEXO III - Preencher'!AB89)</f>
        <v/>
      </c>
      <c r="AB80" s="15">
        <f t="shared" si="6"/>
        <v>538.93283598130847</v>
      </c>
    </row>
    <row r="81" spans="1:28" x14ac:dyDescent="0.2">
      <c r="A81" s="8">
        <f>IFERROR(VLOOKUP(B81,'[1]DADOS (OCULTAR)'!$Q$3:$S$103,3,0),"")</f>
        <v>9039744000860</v>
      </c>
      <c r="B81" s="9" t="str">
        <f>'[1]TCE - ANEXO III - Preencher'!C90</f>
        <v>HOSPITAL DOM HÉLDER</v>
      </c>
      <c r="C81" s="10"/>
      <c r="D81" s="11" t="str">
        <f>'[1]TCE - ANEXO III - Preencher'!E90</f>
        <v>ANATILDE EMIDIO GALDINO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03/2022</v>
      </c>
      <c r="H81" s="14">
        <f>'[1]TCE - ANEXO III - Preencher'!I90</f>
        <v>0</v>
      </c>
      <c r="I81" s="14">
        <f>'[1]TCE - ANEXO III - Preencher'!J90</f>
        <v>134.3272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1.3540000000000001</v>
      </c>
      <c r="O81" s="15">
        <f>'[1]TCE - ANEXO III - Preencher'!P90</f>
        <v>0</v>
      </c>
      <c r="P81" s="16">
        <f t="shared" si="8"/>
        <v>1.3540000000000001</v>
      </c>
      <c r="Q81" s="15">
        <f>'[1]TCE - ANEXO III - Preencher'!R90</f>
        <v>274.54000000000002</v>
      </c>
      <c r="R81" s="15">
        <f>'[1]TCE - ANEXO III - Preencher'!S90</f>
        <v>66.05</v>
      </c>
      <c r="S81" s="16">
        <f t="shared" si="9"/>
        <v>208.49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108.3532359813084</v>
      </c>
      <c r="Y81" s="15">
        <f>'[1]TCE - ANEXO III - Preencher'!Z90</f>
        <v>0</v>
      </c>
      <c r="Z81" s="16">
        <f t="shared" si="11"/>
        <v>108.3532359813084</v>
      </c>
      <c r="AA81" s="17" t="str">
        <f>IF('[1]TCE - ANEXO III - Preencher'!AB90="","",'[1]TCE - ANEXO III - Preencher'!AB90)</f>
        <v/>
      </c>
      <c r="AB81" s="15">
        <f t="shared" si="6"/>
        <v>452.52443598130839</v>
      </c>
    </row>
    <row r="82" spans="1:28" x14ac:dyDescent="0.2">
      <c r="A82" s="8">
        <f>IFERROR(VLOOKUP(B82,'[1]DADOS (OCULTAR)'!$Q$3:$S$103,3,0),"")</f>
        <v>9039744000860</v>
      </c>
      <c r="B82" s="9" t="str">
        <f>'[1]TCE - ANEXO III - Preencher'!C91</f>
        <v>HOSPITAL DOM HÉLDER</v>
      </c>
      <c r="C82" s="10"/>
      <c r="D82" s="11" t="str">
        <f>'[1]TCE - ANEXO III - Preencher'!E91</f>
        <v>ANDERSON CARLOS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03/2022</v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1733.88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1.3540000000000001</v>
      </c>
      <c r="O82" s="15">
        <f>'[1]TCE - ANEXO III - Preencher'!P91</f>
        <v>0</v>
      </c>
      <c r="P82" s="16">
        <f t="shared" si="8"/>
        <v>1.3540000000000001</v>
      </c>
      <c r="Q82" s="15">
        <f>'[1]TCE - ANEXO III - Preencher'!R91</f>
        <v>93.74</v>
      </c>
      <c r="R82" s="15">
        <f>'[1]TCE - ANEXO III - Preencher'!S91</f>
        <v>13.09</v>
      </c>
      <c r="S82" s="16">
        <f t="shared" si="9"/>
        <v>80.649999999999991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108.3532359813084</v>
      </c>
      <c r="Y82" s="15">
        <f>'[1]TCE - ANEXO III - Preencher'!Z91</f>
        <v>0</v>
      </c>
      <c r="Z82" s="16">
        <f t="shared" si="11"/>
        <v>108.3532359813084</v>
      </c>
      <c r="AA82" s="17" t="str">
        <f>IF('[1]TCE - ANEXO III - Preencher'!AB91="","",'[1]TCE - ANEXO III - Preencher'!AB91)</f>
        <v/>
      </c>
      <c r="AB82" s="15">
        <f t="shared" si="6"/>
        <v>1924.2372359813087</v>
      </c>
    </row>
    <row r="83" spans="1:28" x14ac:dyDescent="0.2">
      <c r="A83" s="8">
        <f>IFERROR(VLOOKUP(B83,'[1]DADOS (OCULTAR)'!$Q$3:$S$103,3,0),"")</f>
        <v>9039744000860</v>
      </c>
      <c r="B83" s="9" t="str">
        <f>'[1]TCE - ANEXO III - Preencher'!C92</f>
        <v>HOSPITAL DOM HÉLDER</v>
      </c>
      <c r="C83" s="10"/>
      <c r="D83" s="11" t="str">
        <f>'[1]TCE - ANEXO III - Preencher'!E92</f>
        <v>ANDERSON JOSE OLIVEIRA DE LIMA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3241-15</v>
      </c>
      <c r="G83" s="13" t="str">
        <f>IF('[1]TCE - ANEXO III - Preencher'!H92="","",'[1]TCE - ANEXO III - Preencher'!H92)</f>
        <v>03/2022</v>
      </c>
      <c r="H83" s="14">
        <f>'[1]TCE - ANEXO III - Preencher'!I92</f>
        <v>0</v>
      </c>
      <c r="I83" s="14">
        <f>'[1]TCE - ANEXO III - Preencher'!J92</f>
        <v>294.51760000000002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1.3540000000000001</v>
      </c>
      <c r="O83" s="15">
        <f>'[1]TCE - ANEXO III - Preencher'!P92</f>
        <v>0</v>
      </c>
      <c r="P83" s="16">
        <f t="shared" si="8"/>
        <v>1.3540000000000001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108.3532359813084</v>
      </c>
      <c r="Y83" s="15">
        <f>'[1]TCE - ANEXO III - Preencher'!Z92</f>
        <v>0</v>
      </c>
      <c r="Z83" s="16">
        <f t="shared" si="11"/>
        <v>108.3532359813084</v>
      </c>
      <c r="AA83" s="17" t="str">
        <f>IF('[1]TCE - ANEXO III - Preencher'!AB92="","",'[1]TCE - ANEXO III - Preencher'!AB92)</f>
        <v/>
      </c>
      <c r="AB83" s="15">
        <f t="shared" si="6"/>
        <v>404.22483598130839</v>
      </c>
    </row>
    <row r="84" spans="1:28" x14ac:dyDescent="0.2">
      <c r="A84" s="8">
        <f>IFERROR(VLOOKUP(B84,'[1]DADOS (OCULTAR)'!$Q$3:$S$103,3,0),"")</f>
        <v>9039744000860</v>
      </c>
      <c r="B84" s="9" t="str">
        <f>'[1]TCE - ANEXO III - Preencher'!C93</f>
        <v>HOSPITAL DOM HÉLDER</v>
      </c>
      <c r="C84" s="10"/>
      <c r="D84" s="11" t="str">
        <f>'[1]TCE - ANEXO III - Preencher'!E93</f>
        <v>ANDERSON RODRIGUES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03/2022</v>
      </c>
      <c r="H84" s="14">
        <f>'[1]TCE - ANEXO III - Preencher'!I93</f>
        <v>0</v>
      </c>
      <c r="I84" s="14">
        <f>'[1]TCE - ANEXO III - Preencher'!J93</f>
        <v>154.68960000000001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1.3540000000000001</v>
      </c>
      <c r="O84" s="15">
        <f>'[1]TCE - ANEXO III - Preencher'!P93</f>
        <v>0</v>
      </c>
      <c r="P84" s="16">
        <f t="shared" si="8"/>
        <v>1.3540000000000001</v>
      </c>
      <c r="Q84" s="15">
        <f>'[1]TCE - ANEXO III - Preencher'!R93</f>
        <v>374.97</v>
      </c>
      <c r="R84" s="15">
        <f>'[1]TCE - ANEXO III - Preencher'!S93</f>
        <v>72.72</v>
      </c>
      <c r="S84" s="16">
        <f t="shared" si="9"/>
        <v>302.25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108.3532359813084</v>
      </c>
      <c r="Y84" s="15">
        <f>'[1]TCE - ANEXO III - Preencher'!Z93</f>
        <v>0</v>
      </c>
      <c r="Z84" s="16">
        <f t="shared" si="11"/>
        <v>108.3532359813084</v>
      </c>
      <c r="AA84" s="17" t="str">
        <f>IF('[1]TCE - ANEXO III - Preencher'!AB93="","",'[1]TCE - ANEXO III - Preencher'!AB93)</f>
        <v/>
      </c>
      <c r="AB84" s="15">
        <f t="shared" si="6"/>
        <v>566.64683598130841</v>
      </c>
    </row>
    <row r="85" spans="1:28" x14ac:dyDescent="0.2">
      <c r="A85" s="8">
        <f>IFERROR(VLOOKUP(B85,'[1]DADOS (OCULTAR)'!$Q$3:$S$103,3,0),"")</f>
        <v>9039744000860</v>
      </c>
      <c r="B85" s="9" t="str">
        <f>'[1]TCE - ANEXO III - Preencher'!C94</f>
        <v>HOSPITAL DOM HÉLDER</v>
      </c>
      <c r="C85" s="10"/>
      <c r="D85" s="11" t="str">
        <f>'[1]TCE - ANEXO III - Preencher'!E94</f>
        <v>ANDRE DE OLIVEIRA COSTA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1421-05</v>
      </c>
      <c r="G85" s="13" t="str">
        <f>IF('[1]TCE - ANEXO III - Preencher'!H94="","",'[1]TCE - ANEXO III - Preencher'!H94)</f>
        <v>03/2022</v>
      </c>
      <c r="H85" s="14">
        <f>'[1]TCE - ANEXO III - Preencher'!I94</f>
        <v>0</v>
      </c>
      <c r="I85" s="14">
        <f>'[1]TCE - ANEXO III - Preencher'!J94</f>
        <v>403.28559999999999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1.3540000000000001</v>
      </c>
      <c r="O85" s="15">
        <f>'[1]TCE - ANEXO III - Preencher'!P94</f>
        <v>0</v>
      </c>
      <c r="P85" s="16">
        <f t="shared" si="8"/>
        <v>1.3540000000000001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108.3532359813084</v>
      </c>
      <c r="Y85" s="15">
        <f>'[1]TCE - ANEXO III - Preencher'!Z94</f>
        <v>0</v>
      </c>
      <c r="Z85" s="16">
        <f t="shared" si="11"/>
        <v>108.3532359813084</v>
      </c>
      <c r="AA85" s="17" t="str">
        <f>IF('[1]TCE - ANEXO III - Preencher'!AB94="","",'[1]TCE - ANEXO III - Preencher'!AB94)</f>
        <v/>
      </c>
      <c r="AB85" s="15">
        <f t="shared" si="6"/>
        <v>512.99283598130842</v>
      </c>
    </row>
    <row r="86" spans="1:28" x14ac:dyDescent="0.2">
      <c r="A86" s="8">
        <f>IFERROR(VLOOKUP(B86,'[1]DADOS (OCULTAR)'!$Q$3:$S$103,3,0),"")</f>
        <v>9039744000860</v>
      </c>
      <c r="B86" s="9" t="str">
        <f>'[1]TCE - ANEXO III - Preencher'!C95</f>
        <v>HOSPITAL DOM HÉLDER</v>
      </c>
      <c r="C86" s="10"/>
      <c r="D86" s="11" t="str">
        <f>'[1]TCE - ANEXO III - Preencher'!E95</f>
        <v>ANDRE ELIAS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7244-40</v>
      </c>
      <c r="G86" s="13" t="str">
        <f>IF('[1]TCE - ANEXO III - Preencher'!H95="","",'[1]TCE - ANEXO III - Preencher'!H95)</f>
        <v>03/2022</v>
      </c>
      <c r="H86" s="14">
        <f>'[1]TCE - ANEXO III - Preencher'!I95</f>
        <v>0</v>
      </c>
      <c r="I86" s="14">
        <f>'[1]TCE - ANEXO III - Preencher'!J95</f>
        <v>129.64160000000001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1.3540000000000001</v>
      </c>
      <c r="O86" s="15">
        <f>'[1]TCE - ANEXO III - Preencher'!P95</f>
        <v>0</v>
      </c>
      <c r="P86" s="16">
        <f t="shared" si="8"/>
        <v>1.3540000000000001</v>
      </c>
      <c r="Q86" s="15">
        <f>'[1]TCE - ANEXO III - Preencher'!R95</f>
        <v>539.01</v>
      </c>
      <c r="R86" s="15">
        <f>'[1]TCE - ANEXO III - Preencher'!S95</f>
        <v>82.77</v>
      </c>
      <c r="S86" s="16">
        <f t="shared" si="9"/>
        <v>456.24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108.3532359813084</v>
      </c>
      <c r="Y86" s="15">
        <f>'[1]TCE - ANEXO III - Preencher'!Z95</f>
        <v>0</v>
      </c>
      <c r="Z86" s="16">
        <f t="shared" si="11"/>
        <v>108.3532359813084</v>
      </c>
      <c r="AA86" s="17" t="str">
        <f>IF('[1]TCE - ANEXO III - Preencher'!AB95="","",'[1]TCE - ANEXO III - Preencher'!AB95)</f>
        <v/>
      </c>
      <c r="AB86" s="15">
        <f t="shared" si="6"/>
        <v>695.58883598130842</v>
      </c>
    </row>
    <row r="87" spans="1:28" x14ac:dyDescent="0.2">
      <c r="A87" s="8">
        <f>IFERROR(VLOOKUP(B87,'[1]DADOS (OCULTAR)'!$Q$3:$S$103,3,0),"")</f>
        <v>9039744000860</v>
      </c>
      <c r="B87" s="9" t="str">
        <f>'[1]TCE - ANEXO III - Preencher'!C96</f>
        <v>HOSPITAL DOM HÉLDER</v>
      </c>
      <c r="C87" s="10"/>
      <c r="D87" s="11" t="str">
        <f>'[1]TCE - ANEXO III - Preencher'!E96</f>
        <v>ANDRE FAUSTINO DOS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3242-05</v>
      </c>
      <c r="G87" s="13" t="str">
        <f>IF('[1]TCE - ANEXO III - Preencher'!H96="","",'[1]TCE - ANEXO III - Preencher'!H96)</f>
        <v>03/2022</v>
      </c>
      <c r="H87" s="14">
        <f>'[1]TCE - ANEXO III - Preencher'!I96</f>
        <v>0</v>
      </c>
      <c r="I87" s="14">
        <f>'[1]TCE - ANEXO III - Preencher'!J96</f>
        <v>134.32159999999999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1.3540000000000001</v>
      </c>
      <c r="O87" s="15">
        <f>'[1]TCE - ANEXO III - Preencher'!P96</f>
        <v>0</v>
      </c>
      <c r="P87" s="16">
        <f t="shared" si="8"/>
        <v>1.3540000000000001</v>
      </c>
      <c r="Q87" s="15">
        <f>'[1]TCE - ANEXO III - Preencher'!R96</f>
        <v>400.55</v>
      </c>
      <c r="R87" s="15">
        <f>'[1]TCE - ANEXO III - Preencher'!S96</f>
        <v>75.8</v>
      </c>
      <c r="S87" s="16">
        <f t="shared" si="9"/>
        <v>324.75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108.3532359813084</v>
      </c>
      <c r="Y87" s="15">
        <f>'[1]TCE - ANEXO III - Preencher'!Z96</f>
        <v>0</v>
      </c>
      <c r="Z87" s="16">
        <f t="shared" si="11"/>
        <v>108.3532359813084</v>
      </c>
      <c r="AA87" s="17" t="str">
        <f>IF('[1]TCE - ANEXO III - Preencher'!AB96="","",'[1]TCE - ANEXO III - Preencher'!AB96)</f>
        <v/>
      </c>
      <c r="AB87" s="15">
        <f t="shared" si="6"/>
        <v>568.77883598130848</v>
      </c>
    </row>
    <row r="88" spans="1:28" x14ac:dyDescent="0.2">
      <c r="A88" s="8">
        <f>IFERROR(VLOOKUP(B88,'[1]DADOS (OCULTAR)'!$Q$3:$S$103,3,0),"")</f>
        <v>9039744000860</v>
      </c>
      <c r="B88" s="9" t="str">
        <f>'[1]TCE - ANEXO III - Preencher'!C97</f>
        <v>HOSPITAL DOM HÉLDER</v>
      </c>
      <c r="C88" s="10"/>
      <c r="D88" s="11" t="str">
        <f>'[1]TCE - ANEXO III - Preencher'!E97</f>
        <v>ANDREA ARAUJO DE SOUZA BARROS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03/2022</v>
      </c>
      <c r="H88" s="14">
        <f>'[1]TCE - ANEXO III - Preencher'!I97</f>
        <v>0</v>
      </c>
      <c r="I88" s="14">
        <f>'[1]TCE - ANEXO III - Preencher'!J97</f>
        <v>171.26159999999999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1.3540000000000001</v>
      </c>
      <c r="O88" s="15">
        <f>'[1]TCE - ANEXO III - Preencher'!P97</f>
        <v>0</v>
      </c>
      <c r="P88" s="16">
        <f t="shared" si="8"/>
        <v>1.3540000000000001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108.3532359813084</v>
      </c>
      <c r="Y88" s="15">
        <f>'[1]TCE - ANEXO III - Preencher'!Z97</f>
        <v>0</v>
      </c>
      <c r="Z88" s="16">
        <f t="shared" si="11"/>
        <v>108.3532359813084</v>
      </c>
      <c r="AA88" s="17" t="str">
        <f>IF('[1]TCE - ANEXO III - Preencher'!AB97="","",'[1]TCE - ANEXO III - Preencher'!AB97)</f>
        <v/>
      </c>
      <c r="AB88" s="15">
        <f t="shared" si="6"/>
        <v>280.96883598130842</v>
      </c>
    </row>
    <row r="89" spans="1:28" x14ac:dyDescent="0.2">
      <c r="A89" s="8">
        <f>IFERROR(VLOOKUP(B89,'[1]DADOS (OCULTAR)'!$Q$3:$S$103,3,0),"")</f>
        <v>9039744000860</v>
      </c>
      <c r="B89" s="9" t="str">
        <f>'[1]TCE - ANEXO III - Preencher'!C98</f>
        <v>HOSPITAL DOM HÉLDER</v>
      </c>
      <c r="C89" s="10"/>
      <c r="D89" s="11" t="str">
        <f>'[1]TCE - ANEXO III - Preencher'!E98</f>
        <v>ANDREA DA SILVA ALBUQUERQUE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03/2022</v>
      </c>
      <c r="H89" s="14">
        <f>'[1]TCE - ANEXO III - Preencher'!I98</f>
        <v>0</v>
      </c>
      <c r="I89" s="14">
        <f>'[1]TCE - ANEXO III - Preencher'!J98</f>
        <v>125.97199999999999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1.3540000000000001</v>
      </c>
      <c r="O89" s="15">
        <f>'[1]TCE - ANEXO III - Preencher'!P98</f>
        <v>0</v>
      </c>
      <c r="P89" s="16">
        <f t="shared" si="8"/>
        <v>1.3540000000000001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108.3532359813084</v>
      </c>
      <c r="Y89" s="15">
        <f>'[1]TCE - ANEXO III - Preencher'!Z98</f>
        <v>0</v>
      </c>
      <c r="Z89" s="16">
        <f t="shared" si="11"/>
        <v>108.3532359813084</v>
      </c>
      <c r="AA89" s="17" t="str">
        <f>IF('[1]TCE - ANEXO III - Preencher'!AB98="","",'[1]TCE - ANEXO III - Preencher'!AB98)</f>
        <v/>
      </c>
      <c r="AB89" s="15">
        <f t="shared" si="6"/>
        <v>235.67923598130841</v>
      </c>
    </row>
    <row r="90" spans="1:28" x14ac:dyDescent="0.2">
      <c r="A90" s="8">
        <f>IFERROR(VLOOKUP(B90,'[1]DADOS (OCULTAR)'!$Q$3:$S$103,3,0),"")</f>
        <v>9039744000860</v>
      </c>
      <c r="B90" s="9" t="str">
        <f>'[1]TCE - ANEXO III - Preencher'!C99</f>
        <v>HOSPITAL DOM HÉLDER</v>
      </c>
      <c r="C90" s="10"/>
      <c r="D90" s="11" t="str">
        <f>'[1]TCE - ANEXO III - Preencher'!E99</f>
        <v>ANDREA JANAINA DA PAIXAO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03/2022</v>
      </c>
      <c r="H90" s="14">
        <f>'[1]TCE - ANEXO III - Preencher'!I99</f>
        <v>0</v>
      </c>
      <c r="I90" s="14">
        <f>'[1]TCE - ANEXO III - Preencher'!J99</f>
        <v>229.25120000000001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2.8439999999999999</v>
      </c>
      <c r="O90" s="15">
        <f>'[1]TCE - ANEXO III - Preencher'!P99</f>
        <v>0</v>
      </c>
      <c r="P90" s="16">
        <f t="shared" si="8"/>
        <v>2.8439999999999999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108.3532359813084</v>
      </c>
      <c r="Y90" s="15">
        <f>'[1]TCE - ANEXO III - Preencher'!Z99</f>
        <v>0</v>
      </c>
      <c r="Z90" s="16">
        <f t="shared" si="11"/>
        <v>108.3532359813084</v>
      </c>
      <c r="AA90" s="17" t="str">
        <f>IF('[1]TCE - ANEXO III - Preencher'!AB99="","",'[1]TCE - ANEXO III - Preencher'!AB99)</f>
        <v/>
      </c>
      <c r="AB90" s="15">
        <f t="shared" si="6"/>
        <v>340.44843598130842</v>
      </c>
    </row>
    <row r="91" spans="1:28" x14ac:dyDescent="0.2">
      <c r="A91" s="8">
        <f>IFERROR(VLOOKUP(B91,'[1]DADOS (OCULTAR)'!$Q$3:$S$103,3,0),"")</f>
        <v>9039744000860</v>
      </c>
      <c r="B91" s="9" t="str">
        <f>'[1]TCE - ANEXO III - Preencher'!C100</f>
        <v>HOSPITAL DOM HÉLDER</v>
      </c>
      <c r="C91" s="10"/>
      <c r="D91" s="11" t="str">
        <f>'[1]TCE - ANEXO III - Preencher'!E100</f>
        <v>ANDREA LUIZA MONTEIRO CRUZ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03/2022</v>
      </c>
      <c r="H91" s="14">
        <f>'[1]TCE - ANEXO III - Preencher'!I100</f>
        <v>0</v>
      </c>
      <c r="I91" s="14">
        <f>'[1]TCE - ANEXO III - Preencher'!J100</f>
        <v>126.048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1.3540000000000001</v>
      </c>
      <c r="O91" s="15">
        <f>'[1]TCE - ANEXO III - Preencher'!P100</f>
        <v>0</v>
      </c>
      <c r="P91" s="16">
        <f t="shared" si="8"/>
        <v>1.3540000000000001</v>
      </c>
      <c r="Q91" s="15">
        <f>'[1]TCE - ANEXO III - Preencher'!R100</f>
        <v>514.74</v>
      </c>
      <c r="R91" s="15">
        <f>'[1]TCE - ANEXO III - Preencher'!S100</f>
        <v>72.72</v>
      </c>
      <c r="S91" s="16">
        <f t="shared" si="9"/>
        <v>442.02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108.3532359813084</v>
      </c>
      <c r="Y91" s="15">
        <f>'[1]TCE - ANEXO III - Preencher'!Z100</f>
        <v>0</v>
      </c>
      <c r="Z91" s="16">
        <f t="shared" si="11"/>
        <v>108.3532359813084</v>
      </c>
      <c r="AA91" s="17" t="str">
        <f>IF('[1]TCE - ANEXO III - Preencher'!AB100="","",'[1]TCE - ANEXO III - Preencher'!AB100)</f>
        <v/>
      </c>
      <c r="AB91" s="15">
        <f t="shared" si="6"/>
        <v>677.77523598130847</v>
      </c>
    </row>
    <row r="92" spans="1:28" x14ac:dyDescent="0.2">
      <c r="A92" s="8">
        <f>IFERROR(VLOOKUP(B92,'[1]DADOS (OCULTAR)'!$Q$3:$S$103,3,0),"")</f>
        <v>9039744000860</v>
      </c>
      <c r="B92" s="9" t="str">
        <f>'[1]TCE - ANEXO III - Preencher'!C101</f>
        <v>HOSPITAL DOM HÉLDER</v>
      </c>
      <c r="C92" s="10"/>
      <c r="D92" s="11" t="str">
        <f>'[1]TCE - ANEXO III - Preencher'!E101</f>
        <v>ANDREA MARIA DA SILVA LEMOS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5142-25</v>
      </c>
      <c r="G92" s="13" t="str">
        <f>IF('[1]TCE - ANEXO III - Preencher'!H101="","",'[1]TCE - ANEXO III - Preencher'!H101)</f>
        <v>03/2022</v>
      </c>
      <c r="H92" s="14">
        <f>'[1]TCE - ANEXO III - Preencher'!I101</f>
        <v>0</v>
      </c>
      <c r="I92" s="14">
        <f>'[1]TCE - ANEXO III - Preencher'!J101</f>
        <v>121.2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1.3540000000000001</v>
      </c>
      <c r="O92" s="15">
        <f>'[1]TCE - ANEXO III - Preencher'!P101</f>
        <v>0</v>
      </c>
      <c r="P92" s="16">
        <f t="shared" si="8"/>
        <v>1.3540000000000001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108.3532359813084</v>
      </c>
      <c r="Y92" s="15">
        <f>'[1]TCE - ANEXO III - Preencher'!Z101</f>
        <v>0</v>
      </c>
      <c r="Z92" s="16">
        <f t="shared" si="11"/>
        <v>108.3532359813084</v>
      </c>
      <c r="AA92" s="17" t="str">
        <f>IF('[1]TCE - ANEXO III - Preencher'!AB101="","",'[1]TCE - ANEXO III - Preencher'!AB101)</f>
        <v/>
      </c>
      <c r="AB92" s="15">
        <f t="shared" si="6"/>
        <v>230.90723598130842</v>
      </c>
    </row>
    <row r="93" spans="1:28" x14ac:dyDescent="0.2">
      <c r="A93" s="8">
        <f>IFERROR(VLOOKUP(B93,'[1]DADOS (OCULTAR)'!$Q$3:$S$103,3,0),"")</f>
        <v>9039744000860</v>
      </c>
      <c r="B93" s="9" t="str">
        <f>'[1]TCE - ANEXO III - Preencher'!C102</f>
        <v>HOSPITAL DOM HÉLDER</v>
      </c>
      <c r="C93" s="10"/>
      <c r="D93" s="11" t="str">
        <f>'[1]TCE - ANEXO III - Preencher'!E102</f>
        <v>ANDREIA ANUNCIADA DO NASCIMENTO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03/2022</v>
      </c>
      <c r="H93" s="14">
        <f>'[1]TCE - ANEXO III - Preencher'!I102</f>
        <v>0</v>
      </c>
      <c r="I93" s="14">
        <f>'[1]TCE - ANEXO III - Preencher'!J102</f>
        <v>144.74080000000001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1.3540000000000001</v>
      </c>
      <c r="O93" s="15">
        <f>'[1]TCE - ANEXO III - Preencher'!P102</f>
        <v>0</v>
      </c>
      <c r="P93" s="16">
        <f t="shared" si="8"/>
        <v>1.3540000000000001</v>
      </c>
      <c r="Q93" s="15">
        <f>'[1]TCE - ANEXO III - Preencher'!R102</f>
        <v>720.73</v>
      </c>
      <c r="R93" s="15">
        <f>'[1]TCE - ANEXO III - Preencher'!S102</f>
        <v>70.42</v>
      </c>
      <c r="S93" s="16">
        <f t="shared" si="9"/>
        <v>650.31000000000006</v>
      </c>
      <c r="T93" s="15">
        <f>'[1]TCE - ANEXO III - Preencher'!U102</f>
        <v>64.78</v>
      </c>
      <c r="U93" s="15">
        <f>'[1]TCE - ANEXO III - Preencher'!V102</f>
        <v>0</v>
      </c>
      <c r="V93" s="16">
        <f t="shared" si="10"/>
        <v>64.78</v>
      </c>
      <c r="W93" s="17" t="str">
        <f>IF('[1]TCE - ANEXO III - Preencher'!X102="","",'[1]TCE - ANEXO III - Preencher'!X102)</f>
        <v>AUXÍLIO CRECHE</v>
      </c>
      <c r="X93" s="15">
        <f>'[1]TCE - ANEXO III - Preencher'!Y102</f>
        <v>108.3532359813084</v>
      </c>
      <c r="Y93" s="15">
        <f>'[1]TCE - ANEXO III - Preencher'!Z102</f>
        <v>0</v>
      </c>
      <c r="Z93" s="16">
        <f t="shared" si="11"/>
        <v>108.3532359813084</v>
      </c>
      <c r="AA93" s="17" t="str">
        <f>IF('[1]TCE - ANEXO III - Preencher'!AB102="","",'[1]TCE - ANEXO III - Preencher'!AB102)</f>
        <v/>
      </c>
      <c r="AB93" s="15">
        <f t="shared" si="6"/>
        <v>969.53803598130844</v>
      </c>
    </row>
    <row r="94" spans="1:28" x14ac:dyDescent="0.2">
      <c r="A94" s="8">
        <f>IFERROR(VLOOKUP(B94,'[1]DADOS (OCULTAR)'!$Q$3:$S$103,3,0),"")</f>
        <v>9039744000860</v>
      </c>
      <c r="B94" s="9" t="str">
        <f>'[1]TCE - ANEXO III - Preencher'!C103</f>
        <v>HOSPITAL DOM HÉLDER</v>
      </c>
      <c r="C94" s="10"/>
      <c r="D94" s="11" t="str">
        <f>'[1]TCE - ANEXO III - Preencher'!E103</f>
        <v>ANDRESSA KARINE MONTES GOMES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2237-10</v>
      </c>
      <c r="G94" s="13" t="str">
        <f>IF('[1]TCE - ANEXO III - Preencher'!H103="","",'[1]TCE - ANEXO III - Preencher'!H103)</f>
        <v>03/2022</v>
      </c>
      <c r="H94" s="14">
        <f>'[1]TCE - ANEXO III - Preencher'!I103</f>
        <v>0</v>
      </c>
      <c r="I94" s="14">
        <f>'[1]TCE - ANEXO III - Preencher'!J103</f>
        <v>354.26479999999998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1.3540000000000001</v>
      </c>
      <c r="O94" s="15">
        <f>'[1]TCE - ANEXO III - Preencher'!P103</f>
        <v>0</v>
      </c>
      <c r="P94" s="16">
        <f t="shared" si="8"/>
        <v>1.3540000000000001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108.3532359813084</v>
      </c>
      <c r="Y94" s="15">
        <f>'[1]TCE - ANEXO III - Preencher'!Z103</f>
        <v>0</v>
      </c>
      <c r="Z94" s="16">
        <f t="shared" si="11"/>
        <v>108.3532359813084</v>
      </c>
      <c r="AA94" s="17" t="str">
        <f>IF('[1]TCE - ANEXO III - Preencher'!AB103="","",'[1]TCE - ANEXO III - Preencher'!AB103)</f>
        <v/>
      </c>
      <c r="AB94" s="15">
        <f t="shared" si="6"/>
        <v>463.97203598130835</v>
      </c>
    </row>
    <row r="95" spans="1:28" x14ac:dyDescent="0.2">
      <c r="A95" s="8">
        <f>IFERROR(VLOOKUP(B95,'[1]DADOS (OCULTAR)'!$Q$3:$S$103,3,0),"")</f>
        <v>9039744000860</v>
      </c>
      <c r="B95" s="9" t="str">
        <f>'[1]TCE - ANEXO III - Preencher'!C104</f>
        <v>HOSPITAL DOM HÉLDER</v>
      </c>
      <c r="C95" s="10"/>
      <c r="D95" s="11" t="str">
        <f>'[1]TCE - ANEXO III - Preencher'!E104</f>
        <v>ANDREZA CALINE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03/2022</v>
      </c>
      <c r="H95" s="14">
        <f>'[1]TCE - ANEXO III - Preencher'!I104</f>
        <v>0</v>
      </c>
      <c r="I95" s="14">
        <f>'[1]TCE - ANEXO III - Preencher'!J104</f>
        <v>130.31120000000001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1.3540000000000001</v>
      </c>
      <c r="O95" s="15">
        <f>'[1]TCE - ANEXO III - Preencher'!P104</f>
        <v>0</v>
      </c>
      <c r="P95" s="16">
        <f t="shared" si="8"/>
        <v>1.3540000000000001</v>
      </c>
      <c r="Q95" s="15">
        <f>'[1]TCE - ANEXO III - Preencher'!R104</f>
        <v>374.97</v>
      </c>
      <c r="R95" s="15">
        <f>'[1]TCE - ANEXO III - Preencher'!S104</f>
        <v>72.72</v>
      </c>
      <c r="S95" s="16">
        <f t="shared" si="9"/>
        <v>302.25</v>
      </c>
      <c r="T95" s="15">
        <f>'[1]TCE - ANEXO III - Preencher'!U104</f>
        <v>69.41</v>
      </c>
      <c r="U95" s="15">
        <f>'[1]TCE - ANEXO III - Preencher'!V104</f>
        <v>0</v>
      </c>
      <c r="V95" s="16">
        <f t="shared" si="10"/>
        <v>69.41</v>
      </c>
      <c r="W95" s="17" t="str">
        <f>IF('[1]TCE - ANEXO III - Preencher'!X104="","",'[1]TCE - ANEXO III - Preencher'!X104)</f>
        <v>AUXÍLIO CRECHE</v>
      </c>
      <c r="X95" s="15">
        <f>'[1]TCE - ANEXO III - Preencher'!Y104</f>
        <v>108.3532359813084</v>
      </c>
      <c r="Y95" s="15">
        <f>'[1]TCE - ANEXO III - Preencher'!Z104</f>
        <v>0</v>
      </c>
      <c r="Z95" s="16">
        <f t="shared" si="11"/>
        <v>108.3532359813084</v>
      </c>
      <c r="AA95" s="17" t="str">
        <f>IF('[1]TCE - ANEXO III - Preencher'!AB104="","",'[1]TCE - ANEXO III - Preencher'!AB104)</f>
        <v/>
      </c>
      <c r="AB95" s="15">
        <f t="shared" si="6"/>
        <v>611.67843598130844</v>
      </c>
    </row>
    <row r="96" spans="1:28" x14ac:dyDescent="0.2">
      <c r="A96" s="8">
        <f>IFERROR(VLOOKUP(B96,'[1]DADOS (OCULTAR)'!$Q$3:$S$103,3,0),"")</f>
        <v>9039744000860</v>
      </c>
      <c r="B96" s="9" t="str">
        <f>'[1]TCE - ANEXO III - Preencher'!C105</f>
        <v>HOSPITAL DOM HÉLDER</v>
      </c>
      <c r="C96" s="10"/>
      <c r="D96" s="11" t="str">
        <f>'[1]TCE - ANEXO III - Preencher'!E105</f>
        <v>ANDREZA LIRA DO NASCIMENTO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03/2022</v>
      </c>
      <c r="H96" s="14">
        <f>'[1]TCE - ANEXO III - Preencher'!I105</f>
        <v>0</v>
      </c>
      <c r="I96" s="14">
        <f>'[1]TCE - ANEXO III - Preencher'!J105</f>
        <v>319.97519999999997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2.8439999999999999</v>
      </c>
      <c r="O96" s="15">
        <f>'[1]TCE - ANEXO III - Preencher'!P105</f>
        <v>0</v>
      </c>
      <c r="P96" s="16">
        <f t="shared" si="8"/>
        <v>2.8439999999999999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108.3532359813084</v>
      </c>
      <c r="Y96" s="15">
        <f>'[1]TCE - ANEXO III - Preencher'!Z105</f>
        <v>0</v>
      </c>
      <c r="Z96" s="16">
        <f t="shared" si="11"/>
        <v>108.3532359813084</v>
      </c>
      <c r="AA96" s="17" t="str">
        <f>IF('[1]TCE - ANEXO III - Preencher'!AB105="","",'[1]TCE - ANEXO III - Preencher'!AB105)</f>
        <v/>
      </c>
      <c r="AB96" s="15">
        <f t="shared" si="6"/>
        <v>431.17243598130835</v>
      </c>
    </row>
    <row r="97" spans="1:28" x14ac:dyDescent="0.2">
      <c r="A97" s="8">
        <f>IFERROR(VLOOKUP(B97,'[1]DADOS (OCULTAR)'!$Q$3:$S$103,3,0),"")</f>
        <v>9039744000860</v>
      </c>
      <c r="B97" s="9" t="str">
        <f>'[1]TCE - ANEXO III - Preencher'!C106</f>
        <v>HOSPITAL DOM HÉLDER</v>
      </c>
      <c r="C97" s="10"/>
      <c r="D97" s="11" t="str">
        <f>'[1]TCE - ANEXO III - Preencher'!E106</f>
        <v>ANDRIELE CRISTINA SILVA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5211-30</v>
      </c>
      <c r="G97" s="13" t="str">
        <f>IF('[1]TCE - ANEXO III - Preencher'!H106="","",'[1]TCE - ANEXO III - Preencher'!H106)</f>
        <v>03/2022</v>
      </c>
      <c r="H97" s="14">
        <f>'[1]TCE - ANEXO III - Preencher'!I106</f>
        <v>0</v>
      </c>
      <c r="I97" s="14">
        <f>'[1]TCE - ANEXO III - Preencher'!J106</f>
        <v>96.703199999999995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1.3540000000000001</v>
      </c>
      <c r="O97" s="15">
        <f>'[1]TCE - ANEXO III - Preencher'!P106</f>
        <v>0</v>
      </c>
      <c r="P97" s="16">
        <f t="shared" si="8"/>
        <v>1.3540000000000001</v>
      </c>
      <c r="Q97" s="15">
        <f>'[1]TCE - ANEXO III - Preencher'!R106</f>
        <v>351.54</v>
      </c>
      <c r="R97" s="15">
        <f>'[1]TCE - ANEXO III - Preencher'!S106</f>
        <v>72.72</v>
      </c>
      <c r="S97" s="16">
        <f t="shared" si="9"/>
        <v>278.82000000000005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108.3532359813084</v>
      </c>
      <c r="Y97" s="15">
        <f>'[1]TCE - ANEXO III - Preencher'!Z106</f>
        <v>0</v>
      </c>
      <c r="Z97" s="16">
        <f t="shared" si="11"/>
        <v>108.3532359813084</v>
      </c>
      <c r="AA97" s="17" t="str">
        <f>IF('[1]TCE - ANEXO III - Preencher'!AB106="","",'[1]TCE - ANEXO III - Preencher'!AB106)</f>
        <v/>
      </c>
      <c r="AB97" s="15">
        <f t="shared" si="6"/>
        <v>485.2304359813084</v>
      </c>
    </row>
    <row r="98" spans="1:28" x14ac:dyDescent="0.2">
      <c r="A98" s="8">
        <f>IFERROR(VLOOKUP(B98,'[1]DADOS (OCULTAR)'!$Q$3:$S$103,3,0),"")</f>
        <v>9039744000860</v>
      </c>
      <c r="B98" s="9" t="str">
        <f>'[1]TCE - ANEXO III - Preencher'!C107</f>
        <v>HOSPITAL DOM HÉLDER</v>
      </c>
      <c r="C98" s="10"/>
      <c r="D98" s="11" t="str">
        <f>'[1]TCE - ANEXO III - Preencher'!E107</f>
        <v>ANELI BENVENUTA DA CONCEICAO SOUSA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03/2022</v>
      </c>
      <c r="H98" s="14">
        <f>'[1]TCE - ANEXO III - Preencher'!I107</f>
        <v>0</v>
      </c>
      <c r="I98" s="14">
        <f>'[1]TCE - ANEXO III - Preencher'!J107</f>
        <v>135.744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1.3540000000000001</v>
      </c>
      <c r="O98" s="15">
        <f>'[1]TCE - ANEXO III - Preencher'!P107</f>
        <v>0</v>
      </c>
      <c r="P98" s="16">
        <f t="shared" si="8"/>
        <v>1.3540000000000001</v>
      </c>
      <c r="Q98" s="15">
        <f>'[1]TCE - ANEXO III - Preencher'!R107</f>
        <v>626.20000000000005</v>
      </c>
      <c r="R98" s="15">
        <f>'[1]TCE - ANEXO III - Preencher'!S107</f>
        <v>72.72</v>
      </c>
      <c r="S98" s="16">
        <f t="shared" si="9"/>
        <v>553.48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108.3532359813084</v>
      </c>
      <c r="Y98" s="15">
        <f>'[1]TCE - ANEXO III - Preencher'!Z107</f>
        <v>0</v>
      </c>
      <c r="Z98" s="16">
        <f t="shared" si="11"/>
        <v>108.3532359813084</v>
      </c>
      <c r="AA98" s="17" t="str">
        <f>IF('[1]TCE - ANEXO III - Preencher'!AB107="","",'[1]TCE - ANEXO III - Preencher'!AB107)</f>
        <v/>
      </c>
      <c r="AB98" s="15">
        <f t="shared" si="6"/>
        <v>798.93123598130842</v>
      </c>
    </row>
    <row r="99" spans="1:28" x14ac:dyDescent="0.2">
      <c r="A99" s="8">
        <f>IFERROR(VLOOKUP(B99,'[1]DADOS (OCULTAR)'!$Q$3:$S$103,3,0),"")</f>
        <v>9039744000860</v>
      </c>
      <c r="B99" s="9" t="str">
        <f>'[1]TCE - ANEXO III - Preencher'!C108</f>
        <v>HOSPITAL DOM HÉLDER</v>
      </c>
      <c r="C99" s="10"/>
      <c r="D99" s="11" t="str">
        <f>'[1]TCE - ANEXO III - Preencher'!E108</f>
        <v>ANGELA BISPO DE ANDRADE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4110-10</v>
      </c>
      <c r="G99" s="13" t="str">
        <f>IF('[1]TCE - ANEXO III - Preencher'!H108="","",'[1]TCE - ANEXO III - Preencher'!H108)</f>
        <v>03/2022</v>
      </c>
      <c r="H99" s="14">
        <f>'[1]TCE - ANEXO III - Preencher'!I108</f>
        <v>0</v>
      </c>
      <c r="I99" s="14">
        <f>'[1]TCE - ANEXO III - Preencher'!J108</f>
        <v>101.1296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1.3540000000000001</v>
      </c>
      <c r="O99" s="15">
        <f>'[1]TCE - ANEXO III - Preencher'!P108</f>
        <v>0</v>
      </c>
      <c r="P99" s="16">
        <f t="shared" si="8"/>
        <v>1.3540000000000001</v>
      </c>
      <c r="Q99" s="15">
        <f>'[1]TCE - ANEXO III - Preencher'!R108</f>
        <v>837.53</v>
      </c>
      <c r="R99" s="15">
        <f>'[1]TCE - ANEXO III - Preencher'!S108</f>
        <v>72.72</v>
      </c>
      <c r="S99" s="16">
        <f t="shared" si="9"/>
        <v>764.81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108.3532359813084</v>
      </c>
      <c r="Y99" s="15">
        <f>'[1]TCE - ANEXO III - Preencher'!Z108</f>
        <v>0</v>
      </c>
      <c r="Z99" s="16">
        <f t="shared" si="11"/>
        <v>108.3532359813084</v>
      </c>
      <c r="AA99" s="17" t="str">
        <f>IF('[1]TCE - ANEXO III - Preencher'!AB108="","",'[1]TCE - ANEXO III - Preencher'!AB108)</f>
        <v/>
      </c>
      <c r="AB99" s="15">
        <f t="shared" si="6"/>
        <v>975.64683598130841</v>
      </c>
    </row>
    <row r="100" spans="1:28" x14ac:dyDescent="0.2">
      <c r="A100" s="8">
        <f>IFERROR(VLOOKUP(B100,'[1]DADOS (OCULTAR)'!$Q$3:$S$103,3,0),"")</f>
        <v>9039744000860</v>
      </c>
      <c r="B100" s="9" t="str">
        <f>'[1]TCE - ANEXO III - Preencher'!C109</f>
        <v>HOSPITAL DOM HÉLDER</v>
      </c>
      <c r="C100" s="10"/>
      <c r="D100" s="11" t="str">
        <f>'[1]TCE - ANEXO III - Preencher'!E109</f>
        <v>ANGELA KARINE DE QUEIROZ E SILVA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2251-25</v>
      </c>
      <c r="G100" s="13" t="str">
        <f>IF('[1]TCE - ANEXO III - Preencher'!H109="","",'[1]TCE - ANEXO III - Preencher'!H109)</f>
        <v>03/2022</v>
      </c>
      <c r="H100" s="14">
        <f>'[1]TCE - ANEXO III - Preencher'!I109</f>
        <v>0</v>
      </c>
      <c r="I100" s="14">
        <f>'[1]TCE - ANEXO III - Preencher'!J109</f>
        <v>325.22480000000002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10.83</v>
      </c>
      <c r="O100" s="15">
        <f>'[1]TCE - ANEXO III - Preencher'!P109</f>
        <v>0</v>
      </c>
      <c r="P100" s="16">
        <f t="shared" si="8"/>
        <v>10.83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108.3532359813084</v>
      </c>
      <c r="Y100" s="15">
        <f>'[1]TCE - ANEXO III - Preencher'!Z109</f>
        <v>0</v>
      </c>
      <c r="Z100" s="16">
        <f t="shared" si="11"/>
        <v>108.3532359813084</v>
      </c>
      <c r="AA100" s="17" t="str">
        <f>IF('[1]TCE - ANEXO III - Preencher'!AB109="","",'[1]TCE - ANEXO III - Preencher'!AB109)</f>
        <v/>
      </c>
      <c r="AB100" s="15">
        <f t="shared" si="6"/>
        <v>444.40803598130839</v>
      </c>
    </row>
    <row r="101" spans="1:28" x14ac:dyDescent="0.2">
      <c r="A101" s="8">
        <f>IFERROR(VLOOKUP(B101,'[1]DADOS (OCULTAR)'!$Q$3:$S$103,3,0),"")</f>
        <v>9039744000860</v>
      </c>
      <c r="B101" s="9" t="str">
        <f>'[1]TCE - ANEXO III - Preencher'!C110</f>
        <v>HOSPITAL DOM HÉLDER</v>
      </c>
      <c r="C101" s="10"/>
      <c r="D101" s="11" t="str">
        <f>'[1]TCE - ANEXO III - Preencher'!E110</f>
        <v>ANGELA TIMOTEO DA SILVA FERREIRA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03/2022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108.3532359813084</v>
      </c>
      <c r="Y101" s="15">
        <f>'[1]TCE - ANEXO III - Preencher'!Z110</f>
        <v>0</v>
      </c>
      <c r="Z101" s="16">
        <f t="shared" si="11"/>
        <v>108.3532359813084</v>
      </c>
      <c r="AA101" s="17" t="str">
        <f>IF('[1]TCE - ANEXO III - Preencher'!AB110="","",'[1]TCE - ANEXO III - Preencher'!AB110)</f>
        <v/>
      </c>
      <c r="AB101" s="15">
        <f t="shared" si="6"/>
        <v>108.3532359813084</v>
      </c>
    </row>
    <row r="102" spans="1:28" x14ac:dyDescent="0.2">
      <c r="A102" s="8">
        <f>IFERROR(VLOOKUP(B102,'[1]DADOS (OCULTAR)'!$Q$3:$S$103,3,0),"")</f>
        <v>9039744000860</v>
      </c>
      <c r="B102" s="9" t="str">
        <f>'[1]TCE - ANEXO III - Preencher'!C111</f>
        <v>HOSPITAL DOM HÉLDER</v>
      </c>
      <c r="C102" s="10"/>
      <c r="D102" s="11" t="str">
        <f>'[1]TCE - ANEXO III - Preencher'!E111</f>
        <v>ANGELICA CAVALCANTI CARVALHO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03/2022</v>
      </c>
      <c r="H102" s="14">
        <f>'[1]TCE - ANEXO III - Preencher'!I111</f>
        <v>0</v>
      </c>
      <c r="I102" s="14">
        <f>'[1]TCE - ANEXO III - Preencher'!J111</f>
        <v>313.31200000000001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2.8439999999999999</v>
      </c>
      <c r="O102" s="15">
        <f>'[1]TCE - ANEXO III - Preencher'!P111</f>
        <v>0</v>
      </c>
      <c r="P102" s="16">
        <f t="shared" si="8"/>
        <v>2.8439999999999999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108.3532359813084</v>
      </c>
      <c r="Y102" s="15">
        <f>'[1]TCE - ANEXO III - Preencher'!Z111</f>
        <v>0</v>
      </c>
      <c r="Z102" s="16">
        <f t="shared" si="11"/>
        <v>108.3532359813084</v>
      </c>
      <c r="AA102" s="17" t="str">
        <f>IF('[1]TCE - ANEXO III - Preencher'!AB111="","",'[1]TCE - ANEXO III - Preencher'!AB111)</f>
        <v/>
      </c>
      <c r="AB102" s="15">
        <f t="shared" si="6"/>
        <v>424.50923598130839</v>
      </c>
    </row>
    <row r="103" spans="1:28" x14ac:dyDescent="0.2">
      <c r="A103" s="8">
        <f>IFERROR(VLOOKUP(B103,'[1]DADOS (OCULTAR)'!$Q$3:$S$103,3,0),"")</f>
        <v>9039744000860</v>
      </c>
      <c r="B103" s="9" t="str">
        <f>'[1]TCE - ANEXO III - Preencher'!C112</f>
        <v>HOSPITAL DOM HÉLDER</v>
      </c>
      <c r="C103" s="10"/>
      <c r="D103" s="11" t="str">
        <f>'[1]TCE - ANEXO III - Preencher'!E112</f>
        <v>ANGELICA DE ARAUJO CAVALCANTI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2237-05</v>
      </c>
      <c r="G103" s="13" t="str">
        <f>IF('[1]TCE - ANEXO III - Preencher'!H112="","",'[1]TCE - ANEXO III - Preencher'!H112)</f>
        <v>03/2022</v>
      </c>
      <c r="H103" s="14">
        <f>'[1]TCE - ANEXO III - Preencher'!I112</f>
        <v>0</v>
      </c>
      <c r="I103" s="14">
        <f>'[1]TCE - ANEXO III - Preencher'!J112</f>
        <v>95.19680000000001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1.3540000000000001</v>
      </c>
      <c r="O103" s="15">
        <f>'[1]TCE - ANEXO III - Preencher'!P112</f>
        <v>0</v>
      </c>
      <c r="P103" s="16">
        <f t="shared" si="8"/>
        <v>1.3540000000000001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108.3532359813084</v>
      </c>
      <c r="Y103" s="15">
        <f>'[1]TCE - ANEXO III - Preencher'!Z112</f>
        <v>0</v>
      </c>
      <c r="Z103" s="16">
        <f t="shared" si="11"/>
        <v>108.3532359813084</v>
      </c>
      <c r="AA103" s="17" t="str">
        <f>IF('[1]TCE - ANEXO III - Preencher'!AB112="","",'[1]TCE - ANEXO III - Preencher'!AB112)</f>
        <v/>
      </c>
      <c r="AB103" s="15">
        <f t="shared" si="6"/>
        <v>204.90403598130843</v>
      </c>
    </row>
    <row r="104" spans="1:28" x14ac:dyDescent="0.2">
      <c r="A104" s="8">
        <f>IFERROR(VLOOKUP(B104,'[1]DADOS (OCULTAR)'!$Q$3:$S$103,3,0),"")</f>
        <v>9039744000860</v>
      </c>
      <c r="B104" s="9" t="str">
        <f>'[1]TCE - ANEXO III - Preencher'!C113</f>
        <v>HOSPITAL DOM HÉLDER</v>
      </c>
      <c r="C104" s="10"/>
      <c r="D104" s="11" t="str">
        <f>'[1]TCE - ANEXO III - Preencher'!E113</f>
        <v>ANGELICA SANTANA OLIVEIRA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2236-05</v>
      </c>
      <c r="G104" s="13" t="str">
        <f>IF('[1]TCE - ANEXO III - Preencher'!H113="","",'[1]TCE - ANEXO III - Preencher'!H113)</f>
        <v>03/2022</v>
      </c>
      <c r="H104" s="14">
        <f>'[1]TCE - ANEXO III - Preencher'!I113</f>
        <v>0</v>
      </c>
      <c r="I104" s="14">
        <f>'[1]TCE - ANEXO III - Preencher'!J113</f>
        <v>222.4408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2.8439999999999999</v>
      </c>
      <c r="O104" s="15">
        <f>'[1]TCE - ANEXO III - Preencher'!P113</f>
        <v>0</v>
      </c>
      <c r="P104" s="16">
        <f t="shared" si="8"/>
        <v>2.8439999999999999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108.3532359813084</v>
      </c>
      <c r="Y104" s="15">
        <f>'[1]TCE - ANEXO III - Preencher'!Z113</f>
        <v>0</v>
      </c>
      <c r="Z104" s="16">
        <f t="shared" si="11"/>
        <v>108.3532359813084</v>
      </c>
      <c r="AA104" s="17" t="str">
        <f>IF('[1]TCE - ANEXO III - Preencher'!AB113="","",'[1]TCE - ANEXO III - Preencher'!AB113)</f>
        <v/>
      </c>
      <c r="AB104" s="15">
        <f t="shared" si="6"/>
        <v>333.63803598130841</v>
      </c>
    </row>
    <row r="105" spans="1:28" x14ac:dyDescent="0.2">
      <c r="A105" s="8">
        <f>IFERROR(VLOOKUP(B105,'[1]DADOS (OCULTAR)'!$Q$3:$S$103,3,0),"")</f>
        <v>9039744000860</v>
      </c>
      <c r="B105" s="9" t="str">
        <f>'[1]TCE - ANEXO III - Preencher'!C114</f>
        <v>HOSPITAL DOM HÉLDER</v>
      </c>
      <c r="C105" s="10"/>
      <c r="D105" s="11" t="str">
        <f>'[1]TCE - ANEXO III - Preencher'!E114</f>
        <v>ANGELIKA BARBOSA DE ALCANTARA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03/2022</v>
      </c>
      <c r="H105" s="14">
        <f>'[1]TCE - ANEXO III - Preencher'!I114</f>
        <v>0</v>
      </c>
      <c r="I105" s="14">
        <f>'[1]TCE - ANEXO III - Preencher'!J114</f>
        <v>285.78160000000003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1.3540000000000001</v>
      </c>
      <c r="O105" s="15">
        <f>'[1]TCE - ANEXO III - Preencher'!P114</f>
        <v>0</v>
      </c>
      <c r="P105" s="16">
        <f t="shared" si="8"/>
        <v>1.3540000000000001</v>
      </c>
      <c r="Q105" s="15">
        <f>'[1]TCE - ANEXO III - Preencher'!R114</f>
        <v>68.63</v>
      </c>
      <c r="R105" s="15">
        <f>'[1]TCE - ANEXO III - Preencher'!S114</f>
        <v>14.54</v>
      </c>
      <c r="S105" s="16">
        <f t="shared" si="9"/>
        <v>54.089999999999996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108.3532359813084</v>
      </c>
      <c r="Y105" s="15">
        <f>'[1]TCE - ANEXO III - Preencher'!Z114</f>
        <v>0</v>
      </c>
      <c r="Z105" s="16">
        <f t="shared" si="11"/>
        <v>108.3532359813084</v>
      </c>
      <c r="AA105" s="17" t="str">
        <f>IF('[1]TCE - ANEXO III - Preencher'!AB114="","",'[1]TCE - ANEXO III - Preencher'!AB114)</f>
        <v/>
      </c>
      <c r="AB105" s="15">
        <f t="shared" si="6"/>
        <v>449.57883598130837</v>
      </c>
    </row>
    <row r="106" spans="1:28" x14ac:dyDescent="0.2">
      <c r="A106" s="8">
        <f>IFERROR(VLOOKUP(B106,'[1]DADOS (OCULTAR)'!$Q$3:$S$103,3,0),"")</f>
        <v>9039744000860</v>
      </c>
      <c r="B106" s="9" t="str">
        <f>'[1]TCE - ANEXO III - Preencher'!C115</f>
        <v>HOSPITAL DOM HÉLDER</v>
      </c>
      <c r="C106" s="10"/>
      <c r="D106" s="11" t="str">
        <f>'[1]TCE - ANEXO III - Preencher'!E115</f>
        <v>ANIELLY VITORIA DA SILVA NASCIMENTO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03/2022</v>
      </c>
      <c r="H106" s="14">
        <f>'[1]TCE - ANEXO III - Preencher'!I115</f>
        <v>0</v>
      </c>
      <c r="I106" s="14">
        <f>'[1]TCE - ANEXO III - Preencher'!J115</f>
        <v>125.7136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1.3540000000000001</v>
      </c>
      <c r="O106" s="15">
        <f>'[1]TCE - ANEXO III - Preencher'!P115</f>
        <v>0</v>
      </c>
      <c r="P106" s="16">
        <f t="shared" si="8"/>
        <v>1.3540000000000001</v>
      </c>
      <c r="Q106" s="15">
        <f>'[1]TCE - ANEXO III - Preencher'!R115</f>
        <v>374.97</v>
      </c>
      <c r="R106" s="15">
        <f>'[1]TCE - ANEXO III - Preencher'!S115</f>
        <v>70.78</v>
      </c>
      <c r="S106" s="16">
        <f t="shared" si="9"/>
        <v>304.19000000000005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108.3532359813084</v>
      </c>
      <c r="Y106" s="15">
        <f>'[1]TCE - ANEXO III - Preencher'!Z115</f>
        <v>0</v>
      </c>
      <c r="Z106" s="16">
        <f t="shared" si="11"/>
        <v>108.3532359813084</v>
      </c>
      <c r="AA106" s="17" t="str">
        <f>IF('[1]TCE - ANEXO III - Preencher'!AB115="","",'[1]TCE - ANEXO III - Preencher'!AB115)</f>
        <v/>
      </c>
      <c r="AB106" s="15">
        <f t="shared" si="6"/>
        <v>539.61083598130847</v>
      </c>
    </row>
    <row r="107" spans="1:28" x14ac:dyDescent="0.2">
      <c r="A107" s="8">
        <f>IFERROR(VLOOKUP(B107,'[1]DADOS (OCULTAR)'!$Q$3:$S$103,3,0),"")</f>
        <v>9039744000860</v>
      </c>
      <c r="B107" s="9" t="str">
        <f>'[1]TCE - ANEXO III - Preencher'!C116</f>
        <v>HOSPITAL DOM HÉLDER</v>
      </c>
      <c r="C107" s="10"/>
      <c r="D107" s="11" t="str">
        <f>'[1]TCE - ANEXO III - Preencher'!E116</f>
        <v>ANILY MOURA BATISTA DUARTE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2235-30</v>
      </c>
      <c r="G107" s="13" t="str">
        <f>IF('[1]TCE - ANEXO III - Preencher'!H116="","",'[1]TCE - ANEXO III - Preencher'!H116)</f>
        <v>03/2022</v>
      </c>
      <c r="H107" s="14">
        <f>'[1]TCE - ANEXO III - Preencher'!I116</f>
        <v>0</v>
      </c>
      <c r="I107" s="14">
        <f>'[1]TCE - ANEXO III - Preencher'!J116</f>
        <v>302.77359999999999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2.8439999999999999</v>
      </c>
      <c r="O107" s="15">
        <f>'[1]TCE - ANEXO III - Preencher'!P116</f>
        <v>0</v>
      </c>
      <c r="P107" s="16">
        <f t="shared" si="8"/>
        <v>2.8439999999999999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108.3532359813084</v>
      </c>
      <c r="Y107" s="15">
        <f>'[1]TCE - ANEXO III - Preencher'!Z116</f>
        <v>0</v>
      </c>
      <c r="Z107" s="16">
        <f t="shared" si="11"/>
        <v>108.3532359813084</v>
      </c>
      <c r="AA107" s="17" t="str">
        <f>IF('[1]TCE - ANEXO III - Preencher'!AB116="","",'[1]TCE - ANEXO III - Preencher'!AB116)</f>
        <v/>
      </c>
      <c r="AB107" s="15">
        <f t="shared" si="6"/>
        <v>413.97083598130837</v>
      </c>
    </row>
    <row r="108" spans="1:28" x14ac:dyDescent="0.2">
      <c r="A108" s="8">
        <f>IFERROR(VLOOKUP(B108,'[1]DADOS (OCULTAR)'!$Q$3:$S$103,3,0),"")</f>
        <v>9039744000860</v>
      </c>
      <c r="B108" s="9" t="str">
        <f>'[1]TCE - ANEXO III - Preencher'!C117</f>
        <v>HOSPITAL DOM HÉLDER</v>
      </c>
      <c r="C108" s="10"/>
      <c r="D108" s="11" t="str">
        <f>'[1]TCE - ANEXO III - Preencher'!E117</f>
        <v>ANTONIA DA CONCEICAO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03/2022</v>
      </c>
      <c r="H108" s="14">
        <f>'[1]TCE - ANEXO III - Preencher'!I117</f>
        <v>0</v>
      </c>
      <c r="I108" s="14">
        <f>'[1]TCE - ANEXO III - Preencher'!J117</f>
        <v>126.048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1.3540000000000001</v>
      </c>
      <c r="O108" s="15">
        <f>'[1]TCE - ANEXO III - Preencher'!P117</f>
        <v>0</v>
      </c>
      <c r="P108" s="16">
        <f t="shared" si="8"/>
        <v>1.3540000000000001</v>
      </c>
      <c r="Q108" s="15">
        <f>'[1]TCE - ANEXO III - Preencher'!R117</f>
        <v>274.54000000000002</v>
      </c>
      <c r="R108" s="15">
        <f>'[1]TCE - ANEXO III - Preencher'!S117</f>
        <v>72.72</v>
      </c>
      <c r="S108" s="16">
        <f t="shared" si="9"/>
        <v>201.82000000000002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108.3532359813084</v>
      </c>
      <c r="Y108" s="15">
        <f>'[1]TCE - ANEXO III - Preencher'!Z117</f>
        <v>0</v>
      </c>
      <c r="Z108" s="16">
        <f t="shared" si="11"/>
        <v>108.3532359813084</v>
      </c>
      <c r="AA108" s="17" t="str">
        <f>IF('[1]TCE - ANEXO III - Preencher'!AB117="","",'[1]TCE - ANEXO III - Preencher'!AB117)</f>
        <v/>
      </c>
      <c r="AB108" s="15">
        <f t="shared" si="6"/>
        <v>437.57523598130842</v>
      </c>
    </row>
    <row r="109" spans="1:28" x14ac:dyDescent="0.2">
      <c r="A109" s="8">
        <f>IFERROR(VLOOKUP(B109,'[1]DADOS (OCULTAR)'!$Q$3:$S$103,3,0),"")</f>
        <v>9039744000860</v>
      </c>
      <c r="B109" s="9" t="str">
        <f>'[1]TCE - ANEXO III - Preencher'!C118</f>
        <v>HOSPITAL DOM HÉLDER</v>
      </c>
      <c r="C109" s="10"/>
      <c r="D109" s="11" t="str">
        <f>'[1]TCE - ANEXO III - Preencher'!E118</f>
        <v>ANTONIA PEREIRA GOMES ALEXANDRE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03/2022</v>
      </c>
      <c r="H109" s="14">
        <f>'[1]TCE - ANEXO III - Preencher'!I118</f>
        <v>0</v>
      </c>
      <c r="I109" s="14">
        <f>'[1]TCE - ANEXO III - Preencher'!J118</f>
        <v>133.30000000000001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1.3540000000000001</v>
      </c>
      <c r="O109" s="15">
        <f>'[1]TCE - ANEXO III - Preencher'!P118</f>
        <v>0</v>
      </c>
      <c r="P109" s="16">
        <f t="shared" si="8"/>
        <v>1.3540000000000001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108.3532359813084</v>
      </c>
      <c r="Y109" s="15">
        <f>'[1]TCE - ANEXO III - Preencher'!Z118</f>
        <v>0</v>
      </c>
      <c r="Z109" s="16">
        <f t="shared" si="11"/>
        <v>108.3532359813084</v>
      </c>
      <c r="AA109" s="17" t="str">
        <f>IF('[1]TCE - ANEXO III - Preencher'!AB118="","",'[1]TCE - ANEXO III - Preencher'!AB118)</f>
        <v/>
      </c>
      <c r="AB109" s="15">
        <f t="shared" si="6"/>
        <v>243.00723598130844</v>
      </c>
    </row>
    <row r="110" spans="1:28" x14ac:dyDescent="0.2">
      <c r="A110" s="8">
        <f>IFERROR(VLOOKUP(B110,'[1]DADOS (OCULTAR)'!$Q$3:$S$103,3,0),"")</f>
        <v>9039744000860</v>
      </c>
      <c r="B110" s="9" t="str">
        <f>'[1]TCE - ANEXO III - Preencher'!C119</f>
        <v>HOSPITAL DOM HÉLDER</v>
      </c>
      <c r="C110" s="10"/>
      <c r="D110" s="11" t="str">
        <f>'[1]TCE - ANEXO III - Preencher'!E119</f>
        <v>ANTONIO CARLOS SANTANA DOS SANTOS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3241-15</v>
      </c>
      <c r="G110" s="13" t="str">
        <f>IF('[1]TCE - ANEXO III - Preencher'!H119="","",'[1]TCE - ANEXO III - Preencher'!H119)</f>
        <v>03/2022</v>
      </c>
      <c r="H110" s="14">
        <f>'[1]TCE - ANEXO III - Preencher'!I119</f>
        <v>0</v>
      </c>
      <c r="I110" s="14">
        <f>'[1]TCE - ANEXO III - Preencher'!J119</f>
        <v>553.84799999999996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1.3540000000000001</v>
      </c>
      <c r="O110" s="15">
        <f>'[1]TCE - ANEXO III - Preencher'!P119</f>
        <v>0</v>
      </c>
      <c r="P110" s="16">
        <f t="shared" si="8"/>
        <v>1.3540000000000001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108.3532359813084</v>
      </c>
      <c r="Y110" s="15">
        <f>'[1]TCE - ANEXO III - Preencher'!Z119</f>
        <v>0</v>
      </c>
      <c r="Z110" s="16">
        <f t="shared" si="11"/>
        <v>108.3532359813084</v>
      </c>
      <c r="AA110" s="17" t="str">
        <f>IF('[1]TCE - ANEXO III - Preencher'!AB119="","",'[1]TCE - ANEXO III - Preencher'!AB119)</f>
        <v/>
      </c>
      <c r="AB110" s="15">
        <f t="shared" si="6"/>
        <v>663.55523598130844</v>
      </c>
    </row>
    <row r="111" spans="1:28" x14ac:dyDescent="0.2">
      <c r="A111" s="8">
        <f>IFERROR(VLOOKUP(B111,'[1]DADOS (OCULTAR)'!$Q$3:$S$103,3,0),"")</f>
        <v>9039744000860</v>
      </c>
      <c r="B111" s="9" t="str">
        <f>'[1]TCE - ANEXO III - Preencher'!C120</f>
        <v>HOSPITAL DOM HÉLDER</v>
      </c>
      <c r="C111" s="10"/>
      <c r="D111" s="11" t="str">
        <f>'[1]TCE - ANEXO III - Preencher'!E120</f>
        <v xml:space="preserve">ANTONIO FERNANDO PORTELA TAVARES 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5174-10</v>
      </c>
      <c r="G111" s="13" t="str">
        <f>IF('[1]TCE - ANEXO III - Preencher'!H120="","",'[1]TCE - ANEXO III - Preencher'!H120)</f>
        <v>03/2022</v>
      </c>
      <c r="H111" s="14">
        <f>'[1]TCE - ANEXO III - Preencher'!I120</f>
        <v>0</v>
      </c>
      <c r="I111" s="14">
        <f>'[1]TCE - ANEXO III - Preencher'!J120</f>
        <v>101.4992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1.3540000000000001</v>
      </c>
      <c r="O111" s="15">
        <f>'[1]TCE - ANEXO III - Preencher'!P120</f>
        <v>0</v>
      </c>
      <c r="P111" s="16">
        <f t="shared" si="8"/>
        <v>1.3540000000000001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108.3532359813084</v>
      </c>
      <c r="Y111" s="15">
        <f>'[1]TCE - ANEXO III - Preencher'!Z120</f>
        <v>0</v>
      </c>
      <c r="Z111" s="16">
        <f t="shared" si="11"/>
        <v>108.3532359813084</v>
      </c>
      <c r="AA111" s="17" t="str">
        <f>IF('[1]TCE - ANEXO III - Preencher'!AB120="","",'[1]TCE - ANEXO III - Preencher'!AB120)</f>
        <v/>
      </c>
      <c r="AB111" s="15">
        <f t="shared" si="6"/>
        <v>211.2064359813084</v>
      </c>
    </row>
    <row r="112" spans="1:28" x14ac:dyDescent="0.2">
      <c r="A112" s="8">
        <f>IFERROR(VLOOKUP(B112,'[1]DADOS (OCULTAR)'!$Q$3:$S$103,3,0),"")</f>
        <v>9039744000860</v>
      </c>
      <c r="B112" s="9" t="str">
        <f>'[1]TCE - ANEXO III - Preencher'!C121</f>
        <v>HOSPITAL DOM HÉLDER</v>
      </c>
      <c r="C112" s="10"/>
      <c r="D112" s="11" t="str">
        <f>'[1]TCE - ANEXO III - Preencher'!E121</f>
        <v>ANTONIO HENRIQUE SILVA DOS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 t="str">
        <f>IF('[1]TCE - ANEXO III - Preencher'!H121="","",'[1]TCE - ANEXO III - Preencher'!H121)</f>
        <v>03/2022</v>
      </c>
      <c r="H112" s="14">
        <f>'[1]TCE - ANEXO III - Preencher'!I121</f>
        <v>0</v>
      </c>
      <c r="I112" s="14">
        <f>'[1]TCE - ANEXO III - Preencher'!J121</f>
        <v>266.89359999999999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2.8439999999999999</v>
      </c>
      <c r="O112" s="15">
        <f>'[1]TCE - ANEXO III - Preencher'!P121</f>
        <v>0</v>
      </c>
      <c r="P112" s="16">
        <f t="shared" si="8"/>
        <v>2.8439999999999999</v>
      </c>
      <c r="Q112" s="15">
        <f>'[1]TCE - ANEXO III - Preencher'!R121</f>
        <v>539.01</v>
      </c>
      <c r="R112" s="15">
        <f>'[1]TCE - ANEXO III - Preencher'!S121</f>
        <v>114.48</v>
      </c>
      <c r="S112" s="16">
        <f t="shared" si="9"/>
        <v>424.53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108.3532359813084</v>
      </c>
      <c r="Y112" s="15">
        <f>'[1]TCE - ANEXO III - Preencher'!Z121</f>
        <v>0</v>
      </c>
      <c r="Z112" s="16">
        <f t="shared" si="11"/>
        <v>108.3532359813084</v>
      </c>
      <c r="AA112" s="17" t="str">
        <f>IF('[1]TCE - ANEXO III - Preencher'!AB121="","",'[1]TCE - ANEXO III - Preencher'!AB121)</f>
        <v/>
      </c>
      <c r="AB112" s="15">
        <f t="shared" si="6"/>
        <v>802.62083598130835</v>
      </c>
    </row>
    <row r="113" spans="1:28" x14ac:dyDescent="0.2">
      <c r="A113" s="8">
        <f>IFERROR(VLOOKUP(B113,'[1]DADOS (OCULTAR)'!$Q$3:$S$103,3,0),"")</f>
        <v>9039744000860</v>
      </c>
      <c r="B113" s="9" t="str">
        <f>'[1]TCE - ANEXO III - Preencher'!C122</f>
        <v>HOSPITAL DOM HÉLDER</v>
      </c>
      <c r="C113" s="10"/>
      <c r="D113" s="11" t="str">
        <f>'[1]TCE - ANEXO III - Preencher'!E122</f>
        <v>ANTONIO IRINEU DA SILVA JUNIOR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3241-15</v>
      </c>
      <c r="G113" s="13" t="str">
        <f>IF('[1]TCE - ANEXO III - Preencher'!H122="","",'[1]TCE - ANEXO III - Preencher'!H122)</f>
        <v>03/2022</v>
      </c>
      <c r="H113" s="14">
        <f>'[1]TCE - ANEXO III - Preencher'!I122</f>
        <v>0</v>
      </c>
      <c r="I113" s="14">
        <f>'[1]TCE - ANEXO III - Preencher'!J122</f>
        <v>271.2312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1.3540000000000001</v>
      </c>
      <c r="O113" s="15">
        <f>'[1]TCE - ANEXO III - Preencher'!P122</f>
        <v>0</v>
      </c>
      <c r="P113" s="16">
        <f t="shared" si="8"/>
        <v>1.3540000000000001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108.3532359813084</v>
      </c>
      <c r="Y113" s="15">
        <f>'[1]TCE - ANEXO III - Preencher'!Z122</f>
        <v>0</v>
      </c>
      <c r="Z113" s="16">
        <f t="shared" si="11"/>
        <v>108.3532359813084</v>
      </c>
      <c r="AA113" s="17" t="str">
        <f>IF('[1]TCE - ANEXO III - Preencher'!AB122="","",'[1]TCE - ANEXO III - Preencher'!AB122)</f>
        <v/>
      </c>
      <c r="AB113" s="15">
        <f t="shared" si="6"/>
        <v>380.93843598130837</v>
      </c>
    </row>
    <row r="114" spans="1:28" x14ac:dyDescent="0.2">
      <c r="A114" s="8">
        <f>IFERROR(VLOOKUP(B114,'[1]DADOS (OCULTAR)'!$Q$3:$S$103,3,0),"")</f>
        <v>9039744000860</v>
      </c>
      <c r="B114" s="9" t="str">
        <f>'[1]TCE - ANEXO III - Preencher'!C123</f>
        <v>HOSPITAL DOM HÉLDER</v>
      </c>
      <c r="C114" s="10"/>
      <c r="D114" s="11" t="str">
        <f>'[1]TCE - ANEXO III - Preencher'!E123</f>
        <v>ANTONIO VIEIRA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03/2022</v>
      </c>
      <c r="H114" s="14">
        <f>'[1]TCE - ANEXO III - Preencher'!I123</f>
        <v>0</v>
      </c>
      <c r="I114" s="14">
        <f>'[1]TCE - ANEXO III - Preencher'!J123</f>
        <v>153.02080000000001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1.3540000000000001</v>
      </c>
      <c r="O114" s="15">
        <f>'[1]TCE - ANEXO III - Preencher'!P123</f>
        <v>0</v>
      </c>
      <c r="P114" s="16">
        <f t="shared" si="8"/>
        <v>1.3540000000000001</v>
      </c>
      <c r="Q114" s="15">
        <f>'[1]TCE - ANEXO III - Preencher'!R123</f>
        <v>351.54</v>
      </c>
      <c r="R114" s="15">
        <f>'[1]TCE - ANEXO III - Preencher'!S123</f>
        <v>72.72</v>
      </c>
      <c r="S114" s="16">
        <f t="shared" si="9"/>
        <v>278.82000000000005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108.3532359813084</v>
      </c>
      <c r="Y114" s="15">
        <f>'[1]TCE - ANEXO III - Preencher'!Z123</f>
        <v>0</v>
      </c>
      <c r="Z114" s="16">
        <f t="shared" si="11"/>
        <v>108.3532359813084</v>
      </c>
      <c r="AA114" s="17" t="str">
        <f>IF('[1]TCE - ANEXO III - Preencher'!AB123="","",'[1]TCE - ANEXO III - Preencher'!AB123)</f>
        <v/>
      </c>
      <c r="AB114" s="15">
        <f t="shared" si="6"/>
        <v>541.54803598130854</v>
      </c>
    </row>
    <row r="115" spans="1:28" x14ac:dyDescent="0.2">
      <c r="A115" s="8">
        <f>IFERROR(VLOOKUP(B115,'[1]DADOS (OCULTAR)'!$Q$3:$S$103,3,0),"")</f>
        <v>9039744000860</v>
      </c>
      <c r="B115" s="9" t="str">
        <f>'[1]TCE - ANEXO III - Preencher'!C124</f>
        <v>HOSPITAL DOM HÉLDER</v>
      </c>
      <c r="C115" s="10"/>
      <c r="D115" s="11" t="str">
        <f>'[1]TCE - ANEXO III - Preencher'!E124</f>
        <v>ARACELE CORREIA MELO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03/2022</v>
      </c>
      <c r="H115" s="14">
        <f>'[1]TCE - ANEXO III - Preencher'!I124</f>
        <v>0</v>
      </c>
      <c r="I115" s="14">
        <f>'[1]TCE - ANEXO III - Preencher'!J124</f>
        <v>298.46319999999997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2.8439999999999999</v>
      </c>
      <c r="O115" s="15">
        <f>'[1]TCE - ANEXO III - Preencher'!P124</f>
        <v>0</v>
      </c>
      <c r="P115" s="16">
        <f t="shared" si="8"/>
        <v>2.8439999999999999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108.3532359813084</v>
      </c>
      <c r="Y115" s="15">
        <f>'[1]TCE - ANEXO III - Preencher'!Z124</f>
        <v>0</v>
      </c>
      <c r="Z115" s="16">
        <f t="shared" si="11"/>
        <v>108.3532359813084</v>
      </c>
      <c r="AA115" s="17" t="str">
        <f>IF('[1]TCE - ANEXO III - Preencher'!AB124="","",'[1]TCE - ANEXO III - Preencher'!AB124)</f>
        <v/>
      </c>
      <c r="AB115" s="15">
        <f t="shared" si="6"/>
        <v>409.66043598130835</v>
      </c>
    </row>
    <row r="116" spans="1:28" x14ac:dyDescent="0.2">
      <c r="A116" s="8">
        <f>IFERROR(VLOOKUP(B116,'[1]DADOS (OCULTAR)'!$Q$3:$S$103,3,0),"")</f>
        <v>9039744000860</v>
      </c>
      <c r="B116" s="9" t="str">
        <f>'[1]TCE - ANEXO III - Preencher'!C125</f>
        <v>HOSPITAL DOM HÉLDER</v>
      </c>
      <c r="C116" s="10"/>
      <c r="D116" s="11" t="str">
        <f>'[1]TCE - ANEXO III - Preencher'!E125</f>
        <v>ARACELY MICHELY MANOEL BARBOSA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3241-15</v>
      </c>
      <c r="G116" s="13" t="str">
        <f>IF('[1]TCE - ANEXO III - Preencher'!H125="","",'[1]TCE - ANEXO III - Preencher'!H125)</f>
        <v>03/2022</v>
      </c>
      <c r="H116" s="14">
        <f>'[1]TCE - ANEXO III - Preencher'!I125</f>
        <v>0</v>
      </c>
      <c r="I116" s="14">
        <f>'[1]TCE - ANEXO III - Preencher'!J125</f>
        <v>272.66879999999998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1.3540000000000001</v>
      </c>
      <c r="O116" s="15">
        <f>'[1]TCE - ANEXO III - Preencher'!P125</f>
        <v>0</v>
      </c>
      <c r="P116" s="16">
        <f t="shared" si="8"/>
        <v>1.3540000000000001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108.3532359813084</v>
      </c>
      <c r="Y116" s="15">
        <f>'[1]TCE - ANEXO III - Preencher'!Z125</f>
        <v>0</v>
      </c>
      <c r="Z116" s="16">
        <f t="shared" si="11"/>
        <v>108.3532359813084</v>
      </c>
      <c r="AA116" s="17" t="str">
        <f>IF('[1]TCE - ANEXO III - Preencher'!AB125="","",'[1]TCE - ANEXO III - Preencher'!AB125)</f>
        <v/>
      </c>
      <c r="AB116" s="15">
        <f t="shared" si="6"/>
        <v>382.37603598130835</v>
      </c>
    </row>
    <row r="117" spans="1:28" x14ac:dyDescent="0.2">
      <c r="A117" s="8">
        <f>IFERROR(VLOOKUP(B117,'[1]DADOS (OCULTAR)'!$Q$3:$S$103,3,0),"")</f>
        <v>9039744000860</v>
      </c>
      <c r="B117" s="9" t="str">
        <f>'[1]TCE - ANEXO III - Preencher'!C126</f>
        <v>HOSPITAL DOM HÉLDER</v>
      </c>
      <c r="C117" s="10"/>
      <c r="D117" s="11" t="str">
        <f>'[1]TCE - ANEXO III - Preencher'!E126</f>
        <v>ARLEIDE OLIVEIRA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03/2022</v>
      </c>
      <c r="H117" s="14">
        <f>'[1]TCE - ANEXO III - Preencher'!I126</f>
        <v>0</v>
      </c>
      <c r="I117" s="14">
        <f>'[1]TCE - ANEXO III - Preencher'!J126</f>
        <v>126.048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1.3540000000000001</v>
      </c>
      <c r="O117" s="15">
        <f>'[1]TCE - ANEXO III - Preencher'!P126</f>
        <v>0</v>
      </c>
      <c r="P117" s="16">
        <f t="shared" si="8"/>
        <v>1.3540000000000001</v>
      </c>
      <c r="Q117" s="15">
        <f>'[1]TCE - ANEXO III - Preencher'!R126</f>
        <v>257.37</v>
      </c>
      <c r="R117" s="15">
        <f>'[1]TCE - ANEXO III - Preencher'!S126</f>
        <v>69.33</v>
      </c>
      <c r="S117" s="16">
        <f t="shared" si="9"/>
        <v>188.04000000000002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108.3532359813084</v>
      </c>
      <c r="Y117" s="15">
        <f>'[1]TCE - ANEXO III - Preencher'!Z126</f>
        <v>0</v>
      </c>
      <c r="Z117" s="16">
        <f t="shared" si="11"/>
        <v>108.3532359813084</v>
      </c>
      <c r="AA117" s="17" t="str">
        <f>IF('[1]TCE - ANEXO III - Preencher'!AB126="","",'[1]TCE - ANEXO III - Preencher'!AB126)</f>
        <v/>
      </c>
      <c r="AB117" s="15">
        <f t="shared" si="6"/>
        <v>423.79523598130839</v>
      </c>
    </row>
    <row r="118" spans="1:28" x14ac:dyDescent="0.2">
      <c r="A118" s="8">
        <f>IFERROR(VLOOKUP(B118,'[1]DADOS (OCULTAR)'!$Q$3:$S$103,3,0),"")</f>
        <v>9039744000860</v>
      </c>
      <c r="B118" s="9" t="str">
        <f>'[1]TCE - ANEXO III - Preencher'!C127</f>
        <v>HOSPITAL DOM HÉLDER</v>
      </c>
      <c r="C118" s="10"/>
      <c r="D118" s="11" t="str">
        <f>'[1]TCE - ANEXO III - Preencher'!E127</f>
        <v>ATAIDE FARIAS DE CARVALHO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5151-10</v>
      </c>
      <c r="G118" s="13" t="str">
        <f>IF('[1]TCE - ANEXO III - Preencher'!H127="","",'[1]TCE - ANEXO III - Preencher'!H127)</f>
        <v>03/2022</v>
      </c>
      <c r="H118" s="14">
        <f>'[1]TCE - ANEXO III - Preencher'!I127</f>
        <v>0</v>
      </c>
      <c r="I118" s="14">
        <f>'[1]TCE - ANEXO III - Preencher'!J127</f>
        <v>126.048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1.3540000000000001</v>
      </c>
      <c r="O118" s="15">
        <f>'[1]TCE - ANEXO III - Preencher'!P127</f>
        <v>0</v>
      </c>
      <c r="P118" s="16">
        <f t="shared" si="8"/>
        <v>1.3540000000000001</v>
      </c>
      <c r="Q118" s="15">
        <f>'[1]TCE - ANEXO III - Preencher'!R127</f>
        <v>394.63</v>
      </c>
      <c r="R118" s="15">
        <f>'[1]TCE - ANEXO III - Preencher'!S127</f>
        <v>72.72</v>
      </c>
      <c r="S118" s="16">
        <f t="shared" si="9"/>
        <v>321.90999999999997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108.3532359813084</v>
      </c>
      <c r="Y118" s="15">
        <f>'[1]TCE - ANEXO III - Preencher'!Z127</f>
        <v>0</v>
      </c>
      <c r="Z118" s="16">
        <f t="shared" si="11"/>
        <v>108.3532359813084</v>
      </c>
      <c r="AA118" s="17" t="str">
        <f>IF('[1]TCE - ANEXO III - Preencher'!AB127="","",'[1]TCE - ANEXO III - Preencher'!AB127)</f>
        <v/>
      </c>
      <c r="AB118" s="15">
        <f t="shared" si="6"/>
        <v>557.66523598130834</v>
      </c>
    </row>
    <row r="119" spans="1:28" x14ac:dyDescent="0.2">
      <c r="A119" s="8">
        <f>IFERROR(VLOOKUP(B119,'[1]DADOS (OCULTAR)'!$Q$3:$S$103,3,0),"")</f>
        <v>9039744000860</v>
      </c>
      <c r="B119" s="9" t="str">
        <f>'[1]TCE - ANEXO III - Preencher'!C128</f>
        <v>HOSPITAL DOM HÉLDER</v>
      </c>
      <c r="C119" s="10"/>
      <c r="D119" s="11" t="str">
        <f>'[1]TCE - ANEXO III - Preencher'!E128</f>
        <v>AVANEIDE MARIA GOMES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03/2022</v>
      </c>
      <c r="H119" s="14">
        <f>'[1]TCE - ANEXO III - Preencher'!I128</f>
        <v>0</v>
      </c>
      <c r="I119" s="14">
        <f>'[1]TCE - ANEXO III - Preencher'!J128</f>
        <v>139.77359999999999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1.3540000000000001</v>
      </c>
      <c r="O119" s="15">
        <f>'[1]TCE - ANEXO III - Preencher'!P128</f>
        <v>0</v>
      </c>
      <c r="P119" s="16">
        <f t="shared" si="8"/>
        <v>1.3540000000000001</v>
      </c>
      <c r="Q119" s="15">
        <f>'[1]TCE - ANEXO III - Preencher'!R128</f>
        <v>274.54000000000002</v>
      </c>
      <c r="R119" s="15">
        <f>'[1]TCE - ANEXO III - Preencher'!S128</f>
        <v>72.72</v>
      </c>
      <c r="S119" s="16">
        <f t="shared" si="9"/>
        <v>201.82000000000002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108.3532359813084</v>
      </c>
      <c r="Y119" s="15">
        <f>'[1]TCE - ANEXO III - Preencher'!Z128</f>
        <v>0</v>
      </c>
      <c r="Z119" s="16">
        <f t="shared" si="11"/>
        <v>108.3532359813084</v>
      </c>
      <c r="AA119" s="17" t="str">
        <f>IF('[1]TCE - ANEXO III - Preencher'!AB128="","",'[1]TCE - ANEXO III - Preencher'!AB128)</f>
        <v/>
      </c>
      <c r="AB119" s="15">
        <f t="shared" si="6"/>
        <v>451.30083598130841</v>
      </c>
    </row>
    <row r="120" spans="1:28" x14ac:dyDescent="0.2">
      <c r="A120" s="8">
        <f>IFERROR(VLOOKUP(B120,'[1]DADOS (OCULTAR)'!$Q$3:$S$103,3,0),"")</f>
        <v>9039744000860</v>
      </c>
      <c r="B120" s="9" t="str">
        <f>'[1]TCE - ANEXO III - Preencher'!C129</f>
        <v>HOSPITAL DOM HÉLDER</v>
      </c>
      <c r="C120" s="10"/>
      <c r="D120" s="11" t="str">
        <f>'[1]TCE - ANEXO III - Preencher'!E129</f>
        <v>BARBARA KAROLAYNE MENDONCA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2236-05</v>
      </c>
      <c r="G120" s="13" t="str">
        <f>IF('[1]TCE - ANEXO III - Preencher'!H129="","",'[1]TCE - ANEXO III - Preencher'!H129)</f>
        <v>03/2022</v>
      </c>
      <c r="H120" s="14">
        <f>'[1]TCE - ANEXO III - Preencher'!I129</f>
        <v>0</v>
      </c>
      <c r="I120" s="14">
        <f>'[1]TCE - ANEXO III - Preencher'!J129</f>
        <v>193.1096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2.8439999999999999</v>
      </c>
      <c r="O120" s="15">
        <f>'[1]TCE - ANEXO III - Preencher'!P129</f>
        <v>0</v>
      </c>
      <c r="P120" s="16">
        <f t="shared" si="8"/>
        <v>2.8439999999999999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108.3532359813084</v>
      </c>
      <c r="Y120" s="15">
        <f>'[1]TCE - ANEXO III - Preencher'!Z129</f>
        <v>0</v>
      </c>
      <c r="Z120" s="16">
        <f t="shared" si="11"/>
        <v>108.3532359813084</v>
      </c>
      <c r="AA120" s="17" t="str">
        <f>IF('[1]TCE - ANEXO III - Preencher'!AB129="","",'[1]TCE - ANEXO III - Preencher'!AB129)</f>
        <v/>
      </c>
      <c r="AB120" s="15">
        <f t="shared" si="6"/>
        <v>304.30683598130838</v>
      </c>
    </row>
    <row r="121" spans="1:28" x14ac:dyDescent="0.2">
      <c r="A121" s="8">
        <f>IFERROR(VLOOKUP(B121,'[1]DADOS (OCULTAR)'!$Q$3:$S$103,3,0),"")</f>
        <v>9039744000860</v>
      </c>
      <c r="B121" s="9" t="str">
        <f>'[1]TCE - ANEXO III - Preencher'!C130</f>
        <v>HOSPITAL DOM HÉLDER</v>
      </c>
      <c r="C121" s="10"/>
      <c r="D121" s="11" t="str">
        <f>'[1]TCE - ANEXO III - Preencher'!E130</f>
        <v>BELANI MARIA DOS SANTOS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03/2022</v>
      </c>
      <c r="H121" s="14">
        <f>'[1]TCE - ANEXO III - Preencher'!I130</f>
        <v>0</v>
      </c>
      <c r="I121" s="14">
        <f>'[1]TCE - ANEXO III - Preencher'!J130</f>
        <v>128.40719999999999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1.3540000000000001</v>
      </c>
      <c r="O121" s="15">
        <f>'[1]TCE - ANEXO III - Preencher'!P130</f>
        <v>0</v>
      </c>
      <c r="P121" s="16">
        <f t="shared" si="8"/>
        <v>1.3540000000000001</v>
      </c>
      <c r="Q121" s="15">
        <f>'[1]TCE - ANEXO III - Preencher'!R130</f>
        <v>374.97</v>
      </c>
      <c r="R121" s="15">
        <f>'[1]TCE - ANEXO III - Preencher'!S130</f>
        <v>69.08</v>
      </c>
      <c r="S121" s="16">
        <f t="shared" si="9"/>
        <v>305.89000000000004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108.3532359813084</v>
      </c>
      <c r="Y121" s="15">
        <f>'[1]TCE - ANEXO III - Preencher'!Z130</f>
        <v>0</v>
      </c>
      <c r="Z121" s="16">
        <f t="shared" si="11"/>
        <v>108.3532359813084</v>
      </c>
      <c r="AA121" s="17" t="str">
        <f>IF('[1]TCE - ANEXO III - Preencher'!AB130="","",'[1]TCE - ANEXO III - Preencher'!AB130)</f>
        <v/>
      </c>
      <c r="AB121" s="15">
        <f t="shared" si="6"/>
        <v>544.00443598130846</v>
      </c>
    </row>
    <row r="122" spans="1:28" x14ac:dyDescent="0.2">
      <c r="A122" s="8">
        <f>IFERROR(VLOOKUP(B122,'[1]DADOS (OCULTAR)'!$Q$3:$S$103,3,0),"")</f>
        <v>9039744000860</v>
      </c>
      <c r="B122" s="9" t="str">
        <f>'[1]TCE - ANEXO III - Preencher'!C131</f>
        <v>HOSPITAL DOM HÉLDER</v>
      </c>
      <c r="C122" s="10"/>
      <c r="D122" s="11" t="str">
        <f>'[1]TCE - ANEXO III - Preencher'!E131</f>
        <v>BENTO RUFINO DA SILVA FILHO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5174-10</v>
      </c>
      <c r="G122" s="13" t="str">
        <f>IF('[1]TCE - ANEXO III - Preencher'!H131="","",'[1]TCE - ANEXO III - Preencher'!H131)</f>
        <v>03/2022</v>
      </c>
      <c r="H122" s="14">
        <f>'[1]TCE - ANEXO III - Preencher'!I131</f>
        <v>0</v>
      </c>
      <c r="I122" s="14">
        <f>'[1]TCE - ANEXO III - Preencher'!J131</f>
        <v>106.83199999999999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1.3540000000000001</v>
      </c>
      <c r="O122" s="15">
        <f>'[1]TCE - ANEXO III - Preencher'!P131</f>
        <v>0</v>
      </c>
      <c r="P122" s="16">
        <f t="shared" si="8"/>
        <v>1.3540000000000001</v>
      </c>
      <c r="Q122" s="15">
        <f>'[1]TCE - ANEXO III - Preencher'!R131</f>
        <v>257.37</v>
      </c>
      <c r="R122" s="15">
        <f>'[1]TCE - ANEXO III - Preencher'!S131</f>
        <v>72.72</v>
      </c>
      <c r="S122" s="16">
        <f t="shared" si="9"/>
        <v>184.65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108.3532359813084</v>
      </c>
      <c r="Y122" s="15">
        <f>'[1]TCE - ANEXO III - Preencher'!Z131</f>
        <v>0</v>
      </c>
      <c r="Z122" s="16">
        <f t="shared" si="11"/>
        <v>108.3532359813084</v>
      </c>
      <c r="AA122" s="17" t="str">
        <f>IF('[1]TCE - ANEXO III - Preencher'!AB131="","",'[1]TCE - ANEXO III - Preencher'!AB131)</f>
        <v/>
      </c>
      <c r="AB122" s="15">
        <f t="shared" si="6"/>
        <v>401.1892359813084</v>
      </c>
    </row>
    <row r="123" spans="1:28" x14ac:dyDescent="0.2">
      <c r="A123" s="8">
        <f>IFERROR(VLOOKUP(B123,'[1]DADOS (OCULTAR)'!$Q$3:$S$103,3,0),"")</f>
        <v>9039744000860</v>
      </c>
      <c r="B123" s="9" t="str">
        <f>'[1]TCE - ANEXO III - Preencher'!C132</f>
        <v>HOSPITAL DOM HÉLDER</v>
      </c>
      <c r="C123" s="10"/>
      <c r="D123" s="11" t="str">
        <f>'[1]TCE - ANEXO III - Preencher'!E132</f>
        <v>BETANIA MARIA DE OLIVEIRA TERTO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03/2022</v>
      </c>
      <c r="H123" s="14">
        <f>'[1]TCE - ANEXO III - Preencher'!I132</f>
        <v>0</v>
      </c>
      <c r="I123" s="14">
        <f>'[1]TCE - ANEXO III - Preencher'!J132</f>
        <v>138.73920000000001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1.3540000000000001</v>
      </c>
      <c r="O123" s="15">
        <f>'[1]TCE - ANEXO III - Preencher'!P132</f>
        <v>0</v>
      </c>
      <c r="P123" s="16">
        <f t="shared" si="8"/>
        <v>1.3540000000000001</v>
      </c>
      <c r="Q123" s="15">
        <f>'[1]TCE - ANEXO III - Preencher'!R132</f>
        <v>374.97</v>
      </c>
      <c r="R123" s="15">
        <f>'[1]TCE - ANEXO III - Preencher'!S132</f>
        <v>72.72</v>
      </c>
      <c r="S123" s="16">
        <f t="shared" si="9"/>
        <v>302.25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108.3532359813084</v>
      </c>
      <c r="Y123" s="15">
        <f>'[1]TCE - ANEXO III - Preencher'!Z132</f>
        <v>0</v>
      </c>
      <c r="Z123" s="16">
        <f t="shared" si="11"/>
        <v>108.3532359813084</v>
      </c>
      <c r="AA123" s="17" t="str">
        <f>IF('[1]TCE - ANEXO III - Preencher'!AB132="","",'[1]TCE - ANEXO III - Preencher'!AB132)</f>
        <v/>
      </c>
      <c r="AB123" s="15">
        <f t="shared" si="6"/>
        <v>550.69643598130847</v>
      </c>
    </row>
    <row r="124" spans="1:28" x14ac:dyDescent="0.2">
      <c r="A124" s="8">
        <f>IFERROR(VLOOKUP(B124,'[1]DADOS (OCULTAR)'!$Q$3:$S$103,3,0),"")</f>
        <v>9039744000860</v>
      </c>
      <c r="B124" s="9" t="str">
        <f>'[1]TCE - ANEXO III - Preencher'!C133</f>
        <v>HOSPITAL DOM HÉLDER</v>
      </c>
      <c r="C124" s="10"/>
      <c r="D124" s="11" t="str">
        <f>'[1]TCE - ANEXO III - Preencher'!E133</f>
        <v>BRENO JOSE FREITAS DE ANDRADE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03/2022</v>
      </c>
      <c r="H124" s="14">
        <f>'[1]TCE - ANEXO III - Preencher'!I133</f>
        <v>0</v>
      </c>
      <c r="I124" s="14">
        <f>'[1]TCE - ANEXO III - Preencher'!J133</f>
        <v>245.3536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2.8439999999999999</v>
      </c>
      <c r="O124" s="15">
        <f>'[1]TCE - ANEXO III - Preencher'!P133</f>
        <v>0</v>
      </c>
      <c r="P124" s="16">
        <f t="shared" si="8"/>
        <v>2.8439999999999999</v>
      </c>
      <c r="Q124" s="15">
        <f>'[1]TCE - ANEXO III - Preencher'!R133</f>
        <v>527.70000000000005</v>
      </c>
      <c r="R124" s="15">
        <f>'[1]TCE - ANEXO III - Preencher'!S133</f>
        <v>104.71</v>
      </c>
      <c r="S124" s="16">
        <f t="shared" si="9"/>
        <v>422.99000000000007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108.3532359813084</v>
      </c>
      <c r="Y124" s="15">
        <f>'[1]TCE - ANEXO III - Preencher'!Z133</f>
        <v>0</v>
      </c>
      <c r="Z124" s="16">
        <f t="shared" si="11"/>
        <v>108.3532359813084</v>
      </c>
      <c r="AA124" s="17" t="str">
        <f>IF('[1]TCE - ANEXO III - Preencher'!AB133="","",'[1]TCE - ANEXO III - Preencher'!AB133)</f>
        <v/>
      </c>
      <c r="AB124" s="15">
        <f t="shared" si="6"/>
        <v>779.54083598130853</v>
      </c>
    </row>
    <row r="125" spans="1:28" x14ac:dyDescent="0.2">
      <c r="A125" s="8">
        <f>IFERROR(VLOOKUP(B125,'[1]DADOS (OCULTAR)'!$Q$3:$S$103,3,0),"")</f>
        <v>9039744000860</v>
      </c>
      <c r="B125" s="9" t="str">
        <f>'[1]TCE - ANEXO III - Preencher'!C134</f>
        <v>HOSPITAL DOM HÉLDER</v>
      </c>
      <c r="C125" s="10"/>
      <c r="D125" s="11" t="str">
        <f>'[1]TCE - ANEXO III - Preencher'!E134</f>
        <v>BRUNA EDUARDA TELES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 t="str">
        <f>IF('[1]TCE - ANEXO III - Preencher'!H134="","",'[1]TCE - ANEXO III - Preencher'!H134)</f>
        <v>03/2022</v>
      </c>
      <c r="H125" s="14">
        <f>'[1]TCE - ANEXO III - Preencher'!I134</f>
        <v>0</v>
      </c>
      <c r="I125" s="14">
        <f>'[1]TCE - ANEXO III - Preencher'!J134</f>
        <v>12.12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1.3540000000000001</v>
      </c>
      <c r="O125" s="15">
        <f>'[1]TCE - ANEXO III - Preencher'!P134</f>
        <v>0</v>
      </c>
      <c r="P125" s="16">
        <f t="shared" si="8"/>
        <v>1.3540000000000001</v>
      </c>
      <c r="Q125" s="15">
        <f>'[1]TCE - ANEXO III - Preencher'!R134</f>
        <v>601.66</v>
      </c>
      <c r="R125" s="15">
        <f>'[1]TCE - ANEXO III - Preencher'!S134</f>
        <v>36.36</v>
      </c>
      <c r="S125" s="16">
        <f t="shared" si="9"/>
        <v>565.29999999999995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108.3532359813084</v>
      </c>
      <c r="Y125" s="15">
        <f>'[1]TCE - ANEXO III - Preencher'!Z134</f>
        <v>0</v>
      </c>
      <c r="Z125" s="16">
        <f t="shared" si="11"/>
        <v>108.3532359813084</v>
      </c>
      <c r="AA125" s="17" t="str">
        <f>IF('[1]TCE - ANEXO III - Preencher'!AB134="","",'[1]TCE - ANEXO III - Preencher'!AB134)</f>
        <v/>
      </c>
      <c r="AB125" s="15">
        <f t="shared" si="6"/>
        <v>687.12723598130844</v>
      </c>
    </row>
    <row r="126" spans="1:28" x14ac:dyDescent="0.2">
      <c r="A126" s="8">
        <f>IFERROR(VLOOKUP(B126,'[1]DADOS (OCULTAR)'!$Q$3:$S$103,3,0),"")</f>
        <v>9039744000860</v>
      </c>
      <c r="B126" s="9" t="str">
        <f>'[1]TCE - ANEXO III - Preencher'!C135</f>
        <v>HOSPITAL DOM HÉLDER</v>
      </c>
      <c r="C126" s="10"/>
      <c r="D126" s="11" t="str">
        <f>'[1]TCE - ANEXO III - Preencher'!E135</f>
        <v>BRUNA IRACEMA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03/2022</v>
      </c>
      <c r="H126" s="14">
        <f>'[1]TCE - ANEXO III - Preencher'!I135</f>
        <v>0</v>
      </c>
      <c r="I126" s="14">
        <f>'[1]TCE - ANEXO III - Preencher'!J135</f>
        <v>12.12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1.3540000000000001</v>
      </c>
      <c r="O126" s="15">
        <f>'[1]TCE - ANEXO III - Preencher'!P135</f>
        <v>0</v>
      </c>
      <c r="P126" s="16">
        <f t="shared" si="8"/>
        <v>1.3540000000000001</v>
      </c>
      <c r="Q126" s="15">
        <f>'[1]TCE - ANEXO III - Preencher'!R135</f>
        <v>934.09</v>
      </c>
      <c r="R126" s="15">
        <f>'[1]TCE - ANEXO III - Preencher'!S135</f>
        <v>36.36</v>
      </c>
      <c r="S126" s="16">
        <f t="shared" si="9"/>
        <v>897.73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108.3532359813084</v>
      </c>
      <c r="Y126" s="15">
        <f>'[1]TCE - ANEXO III - Preencher'!Z135</f>
        <v>0</v>
      </c>
      <c r="Z126" s="16">
        <f t="shared" si="11"/>
        <v>108.3532359813084</v>
      </c>
      <c r="AA126" s="17" t="str">
        <f>IF('[1]TCE - ANEXO III - Preencher'!AB135="","",'[1]TCE - ANEXO III - Preencher'!AB135)</f>
        <v/>
      </c>
      <c r="AB126" s="15">
        <f t="shared" si="6"/>
        <v>1019.5572359813085</v>
      </c>
    </row>
    <row r="127" spans="1:28" x14ac:dyDescent="0.2">
      <c r="A127" s="8">
        <f>IFERROR(VLOOKUP(B127,'[1]DADOS (OCULTAR)'!$Q$3:$S$103,3,0),"")</f>
        <v>9039744000860</v>
      </c>
      <c r="B127" s="9" t="str">
        <f>'[1]TCE - ANEXO III - Preencher'!C136</f>
        <v>HOSPITAL DOM HÉLDER</v>
      </c>
      <c r="C127" s="10"/>
      <c r="D127" s="11" t="str">
        <f>'[1]TCE - ANEXO III - Preencher'!E136</f>
        <v>BRUNA LETICIA DE CARVALHO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03/2022</v>
      </c>
      <c r="H127" s="14">
        <f>'[1]TCE - ANEXO III - Preencher'!I136</f>
        <v>0</v>
      </c>
      <c r="I127" s="14">
        <f>'[1]TCE - ANEXO III - Preencher'!J136</f>
        <v>126.048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1.3540000000000001</v>
      </c>
      <c r="O127" s="15">
        <f>'[1]TCE - ANEXO III - Preencher'!P136</f>
        <v>0</v>
      </c>
      <c r="P127" s="16">
        <f t="shared" si="8"/>
        <v>1.3540000000000001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108.3532359813084</v>
      </c>
      <c r="Y127" s="15">
        <f>'[1]TCE - ANEXO III - Preencher'!Z136</f>
        <v>0</v>
      </c>
      <c r="Z127" s="16">
        <f t="shared" si="11"/>
        <v>108.3532359813084</v>
      </c>
      <c r="AA127" s="17" t="str">
        <f>IF('[1]TCE - ANEXO III - Preencher'!AB136="","",'[1]TCE - ANEXO III - Preencher'!AB136)</f>
        <v/>
      </c>
      <c r="AB127" s="15">
        <f t="shared" si="6"/>
        <v>235.7552359813084</v>
      </c>
    </row>
    <row r="128" spans="1:28" x14ac:dyDescent="0.2">
      <c r="A128" s="8">
        <f>IFERROR(VLOOKUP(B128,'[1]DADOS (OCULTAR)'!$Q$3:$S$103,3,0),"")</f>
        <v>9039744000860</v>
      </c>
      <c r="B128" s="9" t="str">
        <f>'[1]TCE - ANEXO III - Preencher'!C137</f>
        <v>HOSPITAL DOM HÉLDER</v>
      </c>
      <c r="C128" s="10"/>
      <c r="D128" s="11" t="str">
        <f>'[1]TCE - ANEXO III - Preencher'!E137</f>
        <v>BRUNA NIELLE DE SOUZA ALBUQUERQUE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2236-05</v>
      </c>
      <c r="G128" s="13" t="str">
        <f>IF('[1]TCE - ANEXO III - Preencher'!H137="","",'[1]TCE - ANEXO III - Preencher'!H137)</f>
        <v>03/2022</v>
      </c>
      <c r="H128" s="14">
        <f>'[1]TCE - ANEXO III - Preencher'!I137</f>
        <v>0</v>
      </c>
      <c r="I128" s="14">
        <f>'[1]TCE - ANEXO III - Preencher'!J137</f>
        <v>244.7216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2.8439999999999999</v>
      </c>
      <c r="O128" s="15">
        <f>'[1]TCE - ANEXO III - Preencher'!P137</f>
        <v>0</v>
      </c>
      <c r="P128" s="16">
        <f t="shared" si="8"/>
        <v>2.8439999999999999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108.3532359813084</v>
      </c>
      <c r="Y128" s="15">
        <f>'[1]TCE - ANEXO III - Preencher'!Z137</f>
        <v>0</v>
      </c>
      <c r="Z128" s="16">
        <f t="shared" si="11"/>
        <v>108.3532359813084</v>
      </c>
      <c r="AA128" s="17" t="str">
        <f>IF('[1]TCE - ANEXO III - Preencher'!AB137="","",'[1]TCE - ANEXO III - Preencher'!AB137)</f>
        <v/>
      </c>
      <c r="AB128" s="15">
        <f t="shared" si="6"/>
        <v>355.9188359813084</v>
      </c>
    </row>
    <row r="129" spans="1:28" x14ac:dyDescent="0.2">
      <c r="A129" s="8">
        <f>IFERROR(VLOOKUP(B129,'[1]DADOS (OCULTAR)'!$Q$3:$S$103,3,0),"")</f>
        <v>9039744000860</v>
      </c>
      <c r="B129" s="9" t="str">
        <f>'[1]TCE - ANEXO III - Preencher'!C138</f>
        <v>HOSPITAL DOM HÉLDER</v>
      </c>
      <c r="C129" s="10"/>
      <c r="D129" s="11" t="str">
        <f>'[1]TCE - ANEXO III - Preencher'!E138</f>
        <v>BRUNO CARLOS DA SILVA SUPP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 t="str">
        <f>IF('[1]TCE - ANEXO III - Preencher'!H138="","",'[1]TCE - ANEXO III - Preencher'!H138)</f>
        <v>03/2022</v>
      </c>
      <c r="H129" s="14">
        <f>'[1]TCE - ANEXO III - Preencher'!I138</f>
        <v>0</v>
      </c>
      <c r="I129" s="14">
        <f>'[1]TCE - ANEXO III - Preencher'!J138</f>
        <v>101.3456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1.3540000000000001</v>
      </c>
      <c r="O129" s="15">
        <f>'[1]TCE - ANEXO III - Preencher'!P138</f>
        <v>0</v>
      </c>
      <c r="P129" s="16">
        <f t="shared" si="8"/>
        <v>1.3540000000000001</v>
      </c>
      <c r="Q129" s="15">
        <f>'[1]TCE - ANEXO III - Preencher'!R138</f>
        <v>539.01</v>
      </c>
      <c r="R129" s="15">
        <f>'[1]TCE - ANEXO III - Preencher'!S138</f>
        <v>72.72</v>
      </c>
      <c r="S129" s="16">
        <f t="shared" si="9"/>
        <v>466.28999999999996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108.3532359813084</v>
      </c>
      <c r="Y129" s="15">
        <f>'[1]TCE - ANEXO III - Preencher'!Z138</f>
        <v>0</v>
      </c>
      <c r="Z129" s="16">
        <f t="shared" si="11"/>
        <v>108.3532359813084</v>
      </c>
      <c r="AA129" s="17" t="str">
        <f>IF('[1]TCE - ANEXO III - Preencher'!AB138="","",'[1]TCE - ANEXO III - Preencher'!AB138)</f>
        <v/>
      </c>
      <c r="AB129" s="15">
        <f t="shared" si="6"/>
        <v>677.34283598130844</v>
      </c>
    </row>
    <row r="130" spans="1:28" x14ac:dyDescent="0.2">
      <c r="A130" s="8">
        <f>IFERROR(VLOOKUP(B130,'[1]DADOS (OCULTAR)'!$Q$3:$S$103,3,0),"")</f>
        <v>9039744000860</v>
      </c>
      <c r="B130" s="9" t="str">
        <f>'[1]TCE - ANEXO III - Preencher'!C139</f>
        <v>HOSPITAL DOM HÉLDER</v>
      </c>
      <c r="C130" s="10"/>
      <c r="D130" s="11" t="str">
        <f>'[1]TCE - ANEXO III - Preencher'!E139</f>
        <v>BYANCA ELIDA CONRADO SANTOS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 t="str">
        <f>IF('[1]TCE - ANEXO III - Preencher'!H139="","",'[1]TCE - ANEXO III - Preencher'!H139)</f>
        <v>03/2022</v>
      </c>
      <c r="H130" s="14">
        <f>'[1]TCE - ANEXO III - Preencher'!I139</f>
        <v>0</v>
      </c>
      <c r="I130" s="14">
        <f>'[1]TCE - ANEXO III - Preencher'!J139</f>
        <v>12.12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1.3540000000000001</v>
      </c>
      <c r="O130" s="15">
        <f>'[1]TCE - ANEXO III - Preencher'!P139</f>
        <v>0</v>
      </c>
      <c r="P130" s="16">
        <f t="shared" si="8"/>
        <v>1.3540000000000001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108.3532359813084</v>
      </c>
      <c r="Y130" s="15">
        <f>'[1]TCE - ANEXO III - Preencher'!Z139</f>
        <v>0</v>
      </c>
      <c r="Z130" s="16">
        <f t="shared" si="11"/>
        <v>108.3532359813084</v>
      </c>
      <c r="AA130" s="17" t="str">
        <f>IF('[1]TCE - ANEXO III - Preencher'!AB139="","",'[1]TCE - ANEXO III - Preencher'!AB139)</f>
        <v/>
      </c>
      <c r="AB130" s="15">
        <f t="shared" si="6"/>
        <v>121.82723598130841</v>
      </c>
    </row>
    <row r="131" spans="1:28" x14ac:dyDescent="0.2">
      <c r="A131" s="8">
        <f>IFERROR(VLOOKUP(B131,'[1]DADOS (OCULTAR)'!$Q$3:$S$103,3,0),"")</f>
        <v>9039744000860</v>
      </c>
      <c r="B131" s="9" t="str">
        <f>'[1]TCE - ANEXO III - Preencher'!C140</f>
        <v>HOSPITAL DOM HÉLDER</v>
      </c>
      <c r="C131" s="10"/>
      <c r="D131" s="11" t="str">
        <f>'[1]TCE - ANEXO III - Preencher'!E140</f>
        <v>CAIO MICHEL DE FREITAS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 t="str">
        <f>IF('[1]TCE - ANEXO III - Preencher'!H140="","",'[1]TCE - ANEXO III - Preencher'!H140)</f>
        <v>03/2022</v>
      </c>
      <c r="H131" s="14">
        <f>'[1]TCE - ANEXO III - Preencher'!I140</f>
        <v>0</v>
      </c>
      <c r="I131" s="14">
        <f>'[1]TCE - ANEXO III - Preencher'!J140</f>
        <v>127.72320000000001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1.3540000000000001</v>
      </c>
      <c r="O131" s="15">
        <f>'[1]TCE - ANEXO III - Preencher'!P140</f>
        <v>0</v>
      </c>
      <c r="P131" s="16">
        <f t="shared" si="8"/>
        <v>1.3540000000000001</v>
      </c>
      <c r="Q131" s="15">
        <f>'[1]TCE - ANEXO III - Preencher'!R140</f>
        <v>539.01</v>
      </c>
      <c r="R131" s="15">
        <f>'[1]TCE - ANEXO III - Preencher'!S140</f>
        <v>83.14</v>
      </c>
      <c r="S131" s="16">
        <f t="shared" si="9"/>
        <v>455.87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108.3532359813084</v>
      </c>
      <c r="Y131" s="15">
        <f>'[1]TCE - ANEXO III - Preencher'!Z140</f>
        <v>0</v>
      </c>
      <c r="Z131" s="16">
        <f t="shared" si="11"/>
        <v>108.3532359813084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693.30043598130851</v>
      </c>
    </row>
    <row r="132" spans="1:28" x14ac:dyDescent="0.2">
      <c r="A132" s="8">
        <f>IFERROR(VLOOKUP(B132,'[1]DADOS (OCULTAR)'!$Q$3:$S$103,3,0),"")</f>
        <v>9039744000860</v>
      </c>
      <c r="B132" s="9" t="str">
        <f>'[1]TCE - ANEXO III - Preencher'!C141</f>
        <v>HOSPITAL DOM HÉLDER</v>
      </c>
      <c r="C132" s="10"/>
      <c r="D132" s="11" t="str">
        <f>'[1]TCE - ANEXO III - Preencher'!E141</f>
        <v>CAMILA DE OLIVEIRA GOMES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03/2022</v>
      </c>
      <c r="H132" s="14">
        <f>'[1]TCE - ANEXO III - Preencher'!I141</f>
        <v>0</v>
      </c>
      <c r="I132" s="14">
        <f>'[1]TCE - ANEXO III - Preencher'!J141</f>
        <v>227.4152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2.8439999999999999</v>
      </c>
      <c r="O132" s="15">
        <f>'[1]TCE - ANEXO III - Preencher'!P141</f>
        <v>0</v>
      </c>
      <c r="P132" s="16">
        <f t="shared" ref="P132:P195" si="14">N132-O132</f>
        <v>2.8439999999999999</v>
      </c>
      <c r="Q132" s="15">
        <f>'[1]TCE - ANEXO III - Preencher'!R141</f>
        <v>346.58</v>
      </c>
      <c r="R132" s="15">
        <f>'[1]TCE - ANEXO III - Preencher'!S141</f>
        <v>104.87</v>
      </c>
      <c r="S132" s="16">
        <f t="shared" ref="S132:S195" si="15">Q132-R132</f>
        <v>241.70999999999998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108.3532359813084</v>
      </c>
      <c r="Y132" s="15">
        <f>'[1]TCE - ANEXO III - Preencher'!Z141</f>
        <v>0</v>
      </c>
      <c r="Z132" s="16">
        <f t="shared" ref="Z132:Z195" si="17">X132-Y132</f>
        <v>108.3532359813084</v>
      </c>
      <c r="AA132" s="17" t="str">
        <f>IF('[1]TCE - ANEXO III - Preencher'!AB141="","",'[1]TCE - ANEXO III - Preencher'!AB141)</f>
        <v/>
      </c>
      <c r="AB132" s="15">
        <f t="shared" si="12"/>
        <v>580.32243598130844</v>
      </c>
    </row>
    <row r="133" spans="1:28" x14ac:dyDescent="0.2">
      <c r="A133" s="8">
        <f>IFERROR(VLOOKUP(B133,'[1]DADOS (OCULTAR)'!$Q$3:$S$103,3,0),"")</f>
        <v>9039744000860</v>
      </c>
      <c r="B133" s="9" t="str">
        <f>'[1]TCE - ANEXO III - Preencher'!C142</f>
        <v>HOSPITAL DOM HÉLDER</v>
      </c>
      <c r="C133" s="10"/>
      <c r="D133" s="11" t="str">
        <f>'[1]TCE - ANEXO III - Preencher'!E142</f>
        <v>CAMILA GHERSMAN DE QUEIROZ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2236-05</v>
      </c>
      <c r="G133" s="13" t="str">
        <f>IF('[1]TCE - ANEXO III - Preencher'!H142="","",'[1]TCE - ANEXO III - Preencher'!H142)</f>
        <v>03/2022</v>
      </c>
      <c r="H133" s="14">
        <f>'[1]TCE - ANEXO III - Preencher'!I142</f>
        <v>0</v>
      </c>
      <c r="I133" s="14">
        <f>'[1]TCE - ANEXO III - Preencher'!J142</f>
        <v>408.80560000000003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2.8439999999999999</v>
      </c>
      <c r="O133" s="15">
        <f>'[1]TCE - ANEXO III - Preencher'!P142</f>
        <v>0</v>
      </c>
      <c r="P133" s="16">
        <f t="shared" si="14"/>
        <v>2.8439999999999999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108.3532359813084</v>
      </c>
      <c r="Y133" s="15">
        <f>'[1]TCE - ANEXO III - Preencher'!Z142</f>
        <v>0</v>
      </c>
      <c r="Z133" s="16">
        <f t="shared" si="17"/>
        <v>108.3532359813084</v>
      </c>
      <c r="AA133" s="17" t="str">
        <f>IF('[1]TCE - ANEXO III - Preencher'!AB142="","",'[1]TCE - ANEXO III - Preencher'!AB142)</f>
        <v/>
      </c>
      <c r="AB133" s="15">
        <f t="shared" si="12"/>
        <v>520.00283598130841</v>
      </c>
    </row>
    <row r="134" spans="1:28" x14ac:dyDescent="0.2">
      <c r="A134" s="8">
        <f>IFERROR(VLOOKUP(B134,'[1]DADOS (OCULTAR)'!$Q$3:$S$103,3,0),"")</f>
        <v>9039744000860</v>
      </c>
      <c r="B134" s="9" t="str">
        <f>'[1]TCE - ANEXO III - Preencher'!C143</f>
        <v>HOSPITAL DOM HÉLDER</v>
      </c>
      <c r="C134" s="10"/>
      <c r="D134" s="11" t="str">
        <f>'[1]TCE - ANEXO III - Preencher'!E143</f>
        <v>CAMILA KELLY BEZERRA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5152-05</v>
      </c>
      <c r="G134" s="13" t="str">
        <f>IF('[1]TCE - ANEXO III - Preencher'!H143="","",'[1]TCE - ANEXO III - Preencher'!H143)</f>
        <v>03/2022</v>
      </c>
      <c r="H134" s="14">
        <f>'[1]TCE - ANEXO III - Preencher'!I143</f>
        <v>0</v>
      </c>
      <c r="I134" s="14">
        <f>'[1]TCE - ANEXO III - Preencher'!J143</f>
        <v>116.352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1.3540000000000001</v>
      </c>
      <c r="O134" s="15">
        <f>'[1]TCE - ANEXO III - Preencher'!P143</f>
        <v>0</v>
      </c>
      <c r="P134" s="16">
        <f t="shared" si="14"/>
        <v>1.3540000000000001</v>
      </c>
      <c r="Q134" s="15">
        <f>'[1]TCE - ANEXO III - Preencher'!R143</f>
        <v>502.43</v>
      </c>
      <c r="R134" s="15">
        <f>'[1]TCE - ANEXO III - Preencher'!S143</f>
        <v>66.900000000000006</v>
      </c>
      <c r="S134" s="16">
        <f t="shared" si="15"/>
        <v>435.53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108.3532359813084</v>
      </c>
      <c r="Y134" s="15">
        <f>'[1]TCE - ANEXO III - Preencher'!Z143</f>
        <v>0</v>
      </c>
      <c r="Z134" s="16">
        <f t="shared" si="17"/>
        <v>108.3532359813084</v>
      </c>
      <c r="AA134" s="17" t="str">
        <f>IF('[1]TCE - ANEXO III - Preencher'!AB143="","",'[1]TCE - ANEXO III - Preencher'!AB143)</f>
        <v/>
      </c>
      <c r="AB134" s="15">
        <f t="shared" si="12"/>
        <v>661.58923598130843</v>
      </c>
    </row>
    <row r="135" spans="1:28" x14ac:dyDescent="0.2">
      <c r="A135" s="8">
        <f>IFERROR(VLOOKUP(B135,'[1]DADOS (OCULTAR)'!$Q$3:$S$103,3,0),"")</f>
        <v>9039744000860</v>
      </c>
      <c r="B135" s="9" t="str">
        <f>'[1]TCE - ANEXO III - Preencher'!C144</f>
        <v>HOSPITAL DOM HÉLDER</v>
      </c>
      <c r="C135" s="10"/>
      <c r="D135" s="11" t="str">
        <f>'[1]TCE - ANEXO III - Preencher'!E144</f>
        <v>CAMILA MARIA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03/2022</v>
      </c>
      <c r="H135" s="14">
        <f>'[1]TCE - ANEXO III - Preencher'!I144</f>
        <v>0</v>
      </c>
      <c r="I135" s="14">
        <f>'[1]TCE - ANEXO III - Preencher'!J144</f>
        <v>134.5616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1.3540000000000001</v>
      </c>
      <c r="O135" s="15">
        <f>'[1]TCE - ANEXO III - Preencher'!P144</f>
        <v>0</v>
      </c>
      <c r="P135" s="16">
        <f t="shared" si="14"/>
        <v>1.3540000000000001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64.78</v>
      </c>
      <c r="U135" s="15">
        <f>'[1]TCE - ANEXO III - Preencher'!V144</f>
        <v>0</v>
      </c>
      <c r="V135" s="16">
        <f t="shared" si="16"/>
        <v>64.78</v>
      </c>
      <c r="W135" s="17" t="str">
        <f>IF('[1]TCE - ANEXO III - Preencher'!X144="","",'[1]TCE - ANEXO III - Preencher'!X144)</f>
        <v>AUXÍLIO CRECHE</v>
      </c>
      <c r="X135" s="15">
        <f>'[1]TCE - ANEXO III - Preencher'!Y144</f>
        <v>108.3532359813084</v>
      </c>
      <c r="Y135" s="15">
        <f>'[1]TCE - ANEXO III - Preencher'!Z144</f>
        <v>0</v>
      </c>
      <c r="Z135" s="16">
        <f t="shared" si="17"/>
        <v>108.3532359813084</v>
      </c>
      <c r="AA135" s="17" t="str">
        <f>IF('[1]TCE - ANEXO III - Preencher'!AB144="","",'[1]TCE - ANEXO III - Preencher'!AB144)</f>
        <v/>
      </c>
      <c r="AB135" s="15">
        <f t="shared" si="12"/>
        <v>309.0488359813084</v>
      </c>
    </row>
    <row r="136" spans="1:28" x14ac:dyDescent="0.2">
      <c r="A136" s="8">
        <f>IFERROR(VLOOKUP(B136,'[1]DADOS (OCULTAR)'!$Q$3:$S$103,3,0),"")</f>
        <v>9039744000860</v>
      </c>
      <c r="B136" s="9" t="str">
        <f>'[1]TCE - ANEXO III - Preencher'!C145</f>
        <v>HOSPITAL DOM HÉLDER</v>
      </c>
      <c r="C136" s="10"/>
      <c r="D136" s="11" t="str">
        <f>'[1]TCE - ANEXO III - Preencher'!E145</f>
        <v>CARINA ARLETE DE MACEDO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03/2022</v>
      </c>
      <c r="H136" s="14">
        <f>'[1]TCE - ANEXO III - Preencher'!I145</f>
        <v>0</v>
      </c>
      <c r="I136" s="14">
        <f>'[1]TCE - ANEXO III - Preencher'!J145</f>
        <v>170.1088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1.3540000000000001</v>
      </c>
      <c r="O136" s="15">
        <f>'[1]TCE - ANEXO III - Preencher'!P145</f>
        <v>0</v>
      </c>
      <c r="P136" s="16">
        <f t="shared" si="14"/>
        <v>1.3540000000000001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108.3532359813084</v>
      </c>
      <c r="Y136" s="15">
        <f>'[1]TCE - ANEXO III - Preencher'!Z145</f>
        <v>0</v>
      </c>
      <c r="Z136" s="16">
        <f t="shared" si="17"/>
        <v>108.3532359813084</v>
      </c>
      <c r="AA136" s="17" t="str">
        <f>IF('[1]TCE - ANEXO III - Preencher'!AB145="","",'[1]TCE - ANEXO III - Preencher'!AB145)</f>
        <v/>
      </c>
      <c r="AB136" s="15">
        <f t="shared" si="12"/>
        <v>279.8160359813084</v>
      </c>
    </row>
    <row r="137" spans="1:28" x14ac:dyDescent="0.2">
      <c r="A137" s="8">
        <f>IFERROR(VLOOKUP(B137,'[1]DADOS (OCULTAR)'!$Q$3:$S$103,3,0),"")</f>
        <v>9039744000860</v>
      </c>
      <c r="B137" s="9" t="str">
        <f>'[1]TCE - ANEXO III - Preencher'!C146</f>
        <v>HOSPITAL DOM HÉLDER</v>
      </c>
      <c r="C137" s="10"/>
      <c r="D137" s="11" t="str">
        <f>'[1]TCE - ANEXO III - Preencher'!E146</f>
        <v>CARLA GIZELE DA SILVA LEITE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03/2022</v>
      </c>
      <c r="H137" s="14">
        <f>'[1]TCE - ANEXO III - Preencher'!I146</f>
        <v>0</v>
      </c>
      <c r="I137" s="14">
        <f>'[1]TCE - ANEXO III - Preencher'!J146</f>
        <v>115.9992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1.3540000000000001</v>
      </c>
      <c r="O137" s="15">
        <f>'[1]TCE - ANEXO III - Preencher'!P146</f>
        <v>0</v>
      </c>
      <c r="P137" s="16">
        <f t="shared" si="14"/>
        <v>1.3540000000000001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108.3532359813084</v>
      </c>
      <c r="Y137" s="15">
        <f>'[1]TCE - ANEXO III - Preencher'!Z146</f>
        <v>0</v>
      </c>
      <c r="Z137" s="16">
        <f t="shared" si="17"/>
        <v>108.3532359813084</v>
      </c>
      <c r="AA137" s="17" t="str">
        <f>IF('[1]TCE - ANEXO III - Preencher'!AB146="","",'[1]TCE - ANEXO III - Preencher'!AB146)</f>
        <v/>
      </c>
      <c r="AB137" s="15">
        <f t="shared" si="12"/>
        <v>225.7064359813084</v>
      </c>
    </row>
    <row r="138" spans="1:28" x14ac:dyDescent="0.2">
      <c r="A138" s="8">
        <f>IFERROR(VLOOKUP(B138,'[1]DADOS (OCULTAR)'!$Q$3:$S$103,3,0),"")</f>
        <v>9039744000860</v>
      </c>
      <c r="B138" s="9" t="str">
        <f>'[1]TCE - ANEXO III - Preencher'!C147</f>
        <v>HOSPITAL DOM HÉLDER</v>
      </c>
      <c r="C138" s="10"/>
      <c r="D138" s="11" t="str">
        <f>'[1]TCE - ANEXO III - Preencher'!E147</f>
        <v>CARLOS EDUARDO BENEVIDES DE CARVALHO SIQUEIRA DA CUNHA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2236-05</v>
      </c>
      <c r="G138" s="13" t="str">
        <f>IF('[1]TCE - ANEXO III - Preencher'!H147="","",'[1]TCE - ANEXO III - Preencher'!H147)</f>
        <v>03/2022</v>
      </c>
      <c r="H138" s="14">
        <f>'[1]TCE - ANEXO III - Preencher'!I147</f>
        <v>0</v>
      </c>
      <c r="I138" s="14">
        <f>'[1]TCE - ANEXO III - Preencher'!J147</f>
        <v>229.5984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2.84</v>
      </c>
      <c r="O138" s="15">
        <f>'[1]TCE - ANEXO III - Preencher'!P147</f>
        <v>0</v>
      </c>
      <c r="P138" s="16">
        <f t="shared" si="14"/>
        <v>2.84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108.3532359813084</v>
      </c>
      <c r="Y138" s="15">
        <f>'[1]TCE - ANEXO III - Preencher'!Z147</f>
        <v>0</v>
      </c>
      <c r="Z138" s="16">
        <f t="shared" si="17"/>
        <v>108.3532359813084</v>
      </c>
      <c r="AA138" s="17" t="str">
        <f>IF('[1]TCE - ANEXO III - Preencher'!AB147="","",'[1]TCE - ANEXO III - Preencher'!AB147)</f>
        <v/>
      </c>
      <c r="AB138" s="15">
        <f t="shared" si="12"/>
        <v>340.79163598130839</v>
      </c>
    </row>
    <row r="139" spans="1:28" x14ac:dyDescent="0.2">
      <c r="A139" s="8">
        <f>IFERROR(VLOOKUP(B139,'[1]DADOS (OCULTAR)'!$Q$3:$S$103,3,0),"")</f>
        <v>9039744000860</v>
      </c>
      <c r="B139" s="9" t="str">
        <f>'[1]TCE - ANEXO III - Preencher'!C148</f>
        <v>HOSPITAL DOM HÉLDER</v>
      </c>
      <c r="C139" s="10"/>
      <c r="D139" s="11" t="str">
        <f>'[1]TCE - ANEXO III - Preencher'!E148</f>
        <v>CARLOS GOMES DE SOUZA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5174-10</v>
      </c>
      <c r="G139" s="13" t="str">
        <f>IF('[1]TCE - ANEXO III - Preencher'!H148="","",'[1]TCE - ANEXO III - Preencher'!H148)</f>
        <v>03/2022</v>
      </c>
      <c r="H139" s="14">
        <f>'[1]TCE - ANEXO III - Preencher'!I148</f>
        <v>0</v>
      </c>
      <c r="I139" s="14">
        <f>'[1]TCE - ANEXO III - Preencher'!J148</f>
        <v>101.74639999999999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1.3540000000000001</v>
      </c>
      <c r="O139" s="15">
        <f>'[1]TCE - ANEXO III - Preencher'!P148</f>
        <v>0</v>
      </c>
      <c r="P139" s="16">
        <f t="shared" si="14"/>
        <v>1.3540000000000001</v>
      </c>
      <c r="Q139" s="15">
        <f>'[1]TCE - ANEXO III - Preencher'!R148</f>
        <v>274.54000000000002</v>
      </c>
      <c r="R139" s="15">
        <f>'[1]TCE - ANEXO III - Preencher'!S148</f>
        <v>72.72</v>
      </c>
      <c r="S139" s="16">
        <f t="shared" si="15"/>
        <v>201.82000000000002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108.3532359813084</v>
      </c>
      <c r="Y139" s="15">
        <f>'[1]TCE - ANEXO III - Preencher'!Z148</f>
        <v>0</v>
      </c>
      <c r="Z139" s="16">
        <f t="shared" si="17"/>
        <v>108.3532359813084</v>
      </c>
      <c r="AA139" s="17" t="str">
        <f>IF('[1]TCE - ANEXO III - Preencher'!AB148="","",'[1]TCE - ANEXO III - Preencher'!AB148)</f>
        <v/>
      </c>
      <c r="AB139" s="15">
        <f t="shared" si="12"/>
        <v>413.27363598130842</v>
      </c>
    </row>
    <row r="140" spans="1:28" x14ac:dyDescent="0.2">
      <c r="A140" s="8">
        <f>IFERROR(VLOOKUP(B140,'[1]DADOS (OCULTAR)'!$Q$3:$S$103,3,0),"")</f>
        <v>9039744000860</v>
      </c>
      <c r="B140" s="9" t="str">
        <f>'[1]TCE - ANEXO III - Preencher'!C149</f>
        <v>HOSPITAL DOM HÉLDER</v>
      </c>
      <c r="C140" s="10"/>
      <c r="D140" s="11" t="str">
        <f>'[1]TCE - ANEXO III - Preencher'!E149</f>
        <v>CARMEM LUCIA FRANCISCO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03/2022</v>
      </c>
      <c r="H140" s="14">
        <f>'[1]TCE - ANEXO III - Preencher'!I149</f>
        <v>0</v>
      </c>
      <c r="I140" s="14">
        <f>'[1]TCE - ANEXO III - Preencher'!J149</f>
        <v>138.88239999999999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1.3540000000000001</v>
      </c>
      <c r="O140" s="15">
        <f>'[1]TCE - ANEXO III - Preencher'!P149</f>
        <v>0</v>
      </c>
      <c r="P140" s="16">
        <f t="shared" si="14"/>
        <v>1.3540000000000001</v>
      </c>
      <c r="Q140" s="15">
        <f>'[1]TCE - ANEXO III - Preencher'!R149</f>
        <v>374.97</v>
      </c>
      <c r="R140" s="15">
        <f>'[1]TCE - ANEXO III - Preencher'!S149</f>
        <v>69.33</v>
      </c>
      <c r="S140" s="16">
        <f t="shared" si="15"/>
        <v>305.64000000000004</v>
      </c>
      <c r="T140" s="15">
        <f>'[1]TCE - ANEXO III - Preencher'!U149</f>
        <v>64.78</v>
      </c>
      <c r="U140" s="15">
        <f>'[1]TCE - ANEXO III - Preencher'!V149</f>
        <v>0</v>
      </c>
      <c r="V140" s="16">
        <f t="shared" si="16"/>
        <v>64.78</v>
      </c>
      <c r="W140" s="17" t="str">
        <f>IF('[1]TCE - ANEXO III - Preencher'!X149="","",'[1]TCE - ANEXO III - Preencher'!X149)</f>
        <v>AUXÍLIO CRECHE</v>
      </c>
      <c r="X140" s="15">
        <f>'[1]TCE - ANEXO III - Preencher'!Y149</f>
        <v>108.3532359813084</v>
      </c>
      <c r="Y140" s="15">
        <f>'[1]TCE - ANEXO III - Preencher'!Z149</f>
        <v>0</v>
      </c>
      <c r="Z140" s="16">
        <f t="shared" si="17"/>
        <v>108.3532359813084</v>
      </c>
      <c r="AA140" s="17" t="str">
        <f>IF('[1]TCE - ANEXO III - Preencher'!AB149="","",'[1]TCE - ANEXO III - Preencher'!AB149)</f>
        <v/>
      </c>
      <c r="AB140" s="15">
        <f t="shared" si="12"/>
        <v>619.00963598130852</v>
      </c>
    </row>
    <row r="141" spans="1:28" x14ac:dyDescent="0.2">
      <c r="A141" s="8">
        <f>IFERROR(VLOOKUP(B141,'[1]DADOS (OCULTAR)'!$Q$3:$S$103,3,0),"")</f>
        <v>9039744000860</v>
      </c>
      <c r="B141" s="9" t="str">
        <f>'[1]TCE - ANEXO III - Preencher'!C150</f>
        <v>HOSPITAL DOM HÉLDER</v>
      </c>
      <c r="C141" s="10"/>
      <c r="D141" s="11" t="str">
        <f>'[1]TCE - ANEXO III - Preencher'!E150</f>
        <v>CARMEM LUCIA JUVENCIO COSTA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03/2022</v>
      </c>
      <c r="H141" s="14">
        <f>'[1]TCE - ANEXO III - Preencher'!I150</f>
        <v>0</v>
      </c>
      <c r="I141" s="14">
        <f>'[1]TCE - ANEXO III - Preencher'!J150</f>
        <v>135.744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1.3540000000000001</v>
      </c>
      <c r="O141" s="15">
        <f>'[1]TCE - ANEXO III - Preencher'!P150</f>
        <v>0</v>
      </c>
      <c r="P141" s="16">
        <f t="shared" si="14"/>
        <v>1.3540000000000001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108.3532359813084</v>
      </c>
      <c r="Y141" s="15">
        <f>'[1]TCE - ANEXO III - Preencher'!Z150</f>
        <v>0</v>
      </c>
      <c r="Z141" s="16">
        <f t="shared" si="17"/>
        <v>108.3532359813084</v>
      </c>
      <c r="AA141" s="17" t="str">
        <f>IF('[1]TCE - ANEXO III - Preencher'!AB150="","",'[1]TCE - ANEXO III - Preencher'!AB150)</f>
        <v/>
      </c>
      <c r="AB141" s="15">
        <f t="shared" si="12"/>
        <v>245.4512359813084</v>
      </c>
    </row>
    <row r="142" spans="1:28" x14ac:dyDescent="0.2">
      <c r="A142" s="8">
        <f>IFERROR(VLOOKUP(B142,'[1]DADOS (OCULTAR)'!$Q$3:$S$103,3,0),"")</f>
        <v>9039744000860</v>
      </c>
      <c r="B142" s="9" t="str">
        <f>'[1]TCE - ANEXO III - Preencher'!C151</f>
        <v>HOSPITAL DOM HÉLDER</v>
      </c>
      <c r="C142" s="10"/>
      <c r="D142" s="11" t="str">
        <f>'[1]TCE - ANEXO III - Preencher'!E151</f>
        <v>CAROLINE AMARANTE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5211-30</v>
      </c>
      <c r="G142" s="13" t="str">
        <f>IF('[1]TCE - ANEXO III - Preencher'!H151="","",'[1]TCE - ANEXO III - Preencher'!H151)</f>
        <v>03/2022</v>
      </c>
      <c r="H142" s="14">
        <f>'[1]TCE - ANEXO III - Preencher'!I151</f>
        <v>0</v>
      </c>
      <c r="I142" s="14">
        <f>'[1]TCE - ANEXO III - Preencher'!J151</f>
        <v>118.8168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1.3540000000000001</v>
      </c>
      <c r="O142" s="15">
        <f>'[1]TCE - ANEXO III - Preencher'!P151</f>
        <v>0</v>
      </c>
      <c r="P142" s="16">
        <f t="shared" si="14"/>
        <v>1.3540000000000001</v>
      </c>
      <c r="Q142" s="15">
        <f>'[1]TCE - ANEXO III - Preencher'!R151</f>
        <v>539.01</v>
      </c>
      <c r="R142" s="15">
        <f>'[1]TCE - ANEXO III - Preencher'!S151</f>
        <v>72.84</v>
      </c>
      <c r="S142" s="16">
        <f t="shared" si="15"/>
        <v>466.16999999999996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108.3532359813084</v>
      </c>
      <c r="Y142" s="15">
        <f>'[1]TCE - ANEXO III - Preencher'!Z151</f>
        <v>0</v>
      </c>
      <c r="Z142" s="16">
        <f t="shared" si="17"/>
        <v>108.3532359813084</v>
      </c>
      <c r="AA142" s="17" t="str">
        <f>IF('[1]TCE - ANEXO III - Preencher'!AB151="","",'[1]TCE - ANEXO III - Preencher'!AB151)</f>
        <v/>
      </c>
      <c r="AB142" s="15">
        <f t="shared" si="12"/>
        <v>694.69403598130839</v>
      </c>
    </row>
    <row r="143" spans="1:28" x14ac:dyDescent="0.2">
      <c r="A143" s="8">
        <f>IFERROR(VLOOKUP(B143,'[1]DADOS (OCULTAR)'!$Q$3:$S$103,3,0),"")</f>
        <v>9039744000860</v>
      </c>
      <c r="B143" s="9" t="str">
        <f>'[1]TCE - ANEXO III - Preencher'!C152</f>
        <v>HOSPITAL DOM HÉLDER</v>
      </c>
      <c r="C143" s="10"/>
      <c r="D143" s="11" t="str">
        <f>'[1]TCE - ANEXO III - Preencher'!E152</f>
        <v>CASSIA THAIS RODRIGUES PIRES DO CARMO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03/2022</v>
      </c>
      <c r="H143" s="14">
        <f>'[1]TCE - ANEXO III - Preencher'!I152</f>
        <v>0</v>
      </c>
      <c r="I143" s="14">
        <f>'[1]TCE - ANEXO III - Preencher'!J152</f>
        <v>211.04320000000001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2.84</v>
      </c>
      <c r="O143" s="15">
        <f>'[1]TCE - ANEXO III - Preencher'!P152</f>
        <v>0</v>
      </c>
      <c r="P143" s="16">
        <f t="shared" si="14"/>
        <v>2.84</v>
      </c>
      <c r="Q143" s="15">
        <f>'[1]TCE - ANEXO III - Preencher'!R152</f>
        <v>585.88</v>
      </c>
      <c r="R143" s="15">
        <f>'[1]TCE - ANEXO III - Preencher'!S152</f>
        <v>95.79</v>
      </c>
      <c r="S143" s="16">
        <f t="shared" si="15"/>
        <v>490.09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108.3532359813084</v>
      </c>
      <c r="Y143" s="15">
        <f>'[1]TCE - ANEXO III - Preencher'!Z152</f>
        <v>0</v>
      </c>
      <c r="Z143" s="16">
        <f t="shared" si="17"/>
        <v>108.3532359813084</v>
      </c>
      <c r="AA143" s="17" t="str">
        <f>IF('[1]TCE - ANEXO III - Preencher'!AB152="","",'[1]TCE - ANEXO III - Preencher'!AB152)</f>
        <v/>
      </c>
      <c r="AB143" s="15">
        <f t="shared" si="12"/>
        <v>812.32643598130846</v>
      </c>
    </row>
    <row r="144" spans="1:28" x14ac:dyDescent="0.2">
      <c r="A144" s="8">
        <f>IFERROR(VLOOKUP(B144,'[1]DADOS (OCULTAR)'!$Q$3:$S$103,3,0),"")</f>
        <v>9039744000860</v>
      </c>
      <c r="B144" s="9" t="str">
        <f>'[1]TCE - ANEXO III - Preencher'!C153</f>
        <v>HOSPITAL DOM HÉLDER</v>
      </c>
      <c r="C144" s="10"/>
      <c r="D144" s="11" t="str">
        <f>'[1]TCE - ANEXO III - Preencher'!E153</f>
        <v>CESAR AUGUSTO DA SILVA COSTA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7664-20</v>
      </c>
      <c r="G144" s="13" t="str">
        <f>IF('[1]TCE - ANEXO III - Preencher'!H153="","",'[1]TCE - ANEXO III - Preencher'!H153)</f>
        <v>03/2022</v>
      </c>
      <c r="H144" s="14">
        <f>'[1]TCE - ANEXO III - Preencher'!I153</f>
        <v>0</v>
      </c>
      <c r="I144" s="14">
        <f>'[1]TCE - ANEXO III - Preencher'!J153</f>
        <v>142.77359999999999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1.3540000000000001</v>
      </c>
      <c r="O144" s="15">
        <f>'[1]TCE - ANEXO III - Preencher'!P153</f>
        <v>0</v>
      </c>
      <c r="P144" s="16">
        <f t="shared" si="14"/>
        <v>1.3540000000000001</v>
      </c>
      <c r="Q144" s="15">
        <f>'[1]TCE - ANEXO III - Preencher'!R153</f>
        <v>328.1</v>
      </c>
      <c r="R144" s="15">
        <f>'[1]TCE - ANEXO III - Preencher'!S153</f>
        <v>36.36</v>
      </c>
      <c r="S144" s="16">
        <f t="shared" si="15"/>
        <v>291.74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108.3532359813084</v>
      </c>
      <c r="Y144" s="15">
        <f>'[1]TCE - ANEXO III - Preencher'!Z153</f>
        <v>0</v>
      </c>
      <c r="Z144" s="16">
        <f t="shared" si="17"/>
        <v>108.3532359813084</v>
      </c>
      <c r="AA144" s="17" t="str">
        <f>IF('[1]TCE - ANEXO III - Preencher'!AB153="","",'[1]TCE - ANEXO III - Preencher'!AB153)</f>
        <v/>
      </c>
      <c r="AB144" s="15">
        <f t="shared" si="12"/>
        <v>544.22083598130848</v>
      </c>
    </row>
    <row r="145" spans="1:28" x14ac:dyDescent="0.2">
      <c r="A145" s="8">
        <f>IFERROR(VLOOKUP(B145,'[1]DADOS (OCULTAR)'!$Q$3:$S$103,3,0),"")</f>
        <v>9039744000860</v>
      </c>
      <c r="B145" s="9" t="str">
        <f>'[1]TCE - ANEXO III - Preencher'!C154</f>
        <v>HOSPITAL DOM HÉLDER</v>
      </c>
      <c r="C145" s="10"/>
      <c r="D145" s="11" t="str">
        <f>'[1]TCE - ANEXO III - Preencher'!E154</f>
        <v>CHAISLAN FLORENTINO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3241-15</v>
      </c>
      <c r="G145" s="13" t="str">
        <f>IF('[1]TCE - ANEXO III - Preencher'!H154="","",'[1]TCE - ANEXO III - Preencher'!H154)</f>
        <v>03/2022</v>
      </c>
      <c r="H145" s="14">
        <f>'[1]TCE - ANEXO III - Preencher'!I154</f>
        <v>0</v>
      </c>
      <c r="I145" s="14">
        <f>'[1]TCE - ANEXO III - Preencher'!J154</f>
        <v>310.57040000000001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1.3540000000000001</v>
      </c>
      <c r="O145" s="15">
        <f>'[1]TCE - ANEXO III - Preencher'!P154</f>
        <v>0</v>
      </c>
      <c r="P145" s="16">
        <f t="shared" si="14"/>
        <v>1.3540000000000001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108.3532359813084</v>
      </c>
      <c r="Y145" s="15">
        <f>'[1]TCE - ANEXO III - Preencher'!Z154</f>
        <v>0</v>
      </c>
      <c r="Z145" s="16">
        <f t="shared" si="17"/>
        <v>108.3532359813084</v>
      </c>
      <c r="AA145" s="17" t="str">
        <f>IF('[1]TCE - ANEXO III - Preencher'!AB154="","",'[1]TCE - ANEXO III - Preencher'!AB154)</f>
        <v/>
      </c>
      <c r="AB145" s="15">
        <f t="shared" si="12"/>
        <v>420.27763598130838</v>
      </c>
    </row>
    <row r="146" spans="1:28" x14ac:dyDescent="0.2">
      <c r="A146" s="8">
        <f>IFERROR(VLOOKUP(B146,'[1]DADOS (OCULTAR)'!$Q$3:$S$103,3,0),"")</f>
        <v>9039744000860</v>
      </c>
      <c r="B146" s="9" t="str">
        <f>'[1]TCE - ANEXO III - Preencher'!C155</f>
        <v>HOSPITAL DOM HÉLDER</v>
      </c>
      <c r="C146" s="10"/>
      <c r="D146" s="11" t="str">
        <f>'[1]TCE - ANEXO III - Preencher'!E155</f>
        <v>CHARLIMAR SOARES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03/2022</v>
      </c>
      <c r="H146" s="14">
        <f>'[1]TCE - ANEXO III - Preencher'!I155</f>
        <v>0</v>
      </c>
      <c r="I146" s="14">
        <f>'[1]TCE - ANEXO III - Preencher'!J155</f>
        <v>134.57599999999999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1.3540000000000001</v>
      </c>
      <c r="O146" s="15">
        <f>'[1]TCE - ANEXO III - Preencher'!P155</f>
        <v>0</v>
      </c>
      <c r="P146" s="16">
        <f t="shared" si="14"/>
        <v>1.3540000000000001</v>
      </c>
      <c r="Q146" s="15">
        <f>'[1]TCE - ANEXO III - Preencher'!R155</f>
        <v>274.54000000000002</v>
      </c>
      <c r="R146" s="15">
        <f>'[1]TCE - ANEXO III - Preencher'!S155</f>
        <v>63.02</v>
      </c>
      <c r="S146" s="16">
        <f t="shared" si="15"/>
        <v>211.52</v>
      </c>
      <c r="T146" s="15">
        <f>'[1]TCE - ANEXO III - Preencher'!U155</f>
        <v>57.84</v>
      </c>
      <c r="U146" s="15">
        <f>'[1]TCE - ANEXO III - Preencher'!V155</f>
        <v>0</v>
      </c>
      <c r="V146" s="16">
        <f t="shared" si="16"/>
        <v>57.84</v>
      </c>
      <c r="W146" s="17" t="str">
        <f>IF('[1]TCE - ANEXO III - Preencher'!X155="","",'[1]TCE - ANEXO III - Preencher'!X155)</f>
        <v>AUXÍLIO CRECHE</v>
      </c>
      <c r="X146" s="15">
        <f>'[1]TCE - ANEXO III - Preencher'!Y155</f>
        <v>108.3532359813084</v>
      </c>
      <c r="Y146" s="15">
        <f>'[1]TCE - ANEXO III - Preencher'!Z155</f>
        <v>0</v>
      </c>
      <c r="Z146" s="16">
        <f t="shared" si="17"/>
        <v>108.3532359813084</v>
      </c>
      <c r="AA146" s="17" t="str">
        <f>IF('[1]TCE - ANEXO III - Preencher'!AB155="","",'[1]TCE - ANEXO III - Preencher'!AB155)</f>
        <v/>
      </c>
      <c r="AB146" s="15">
        <f t="shared" si="12"/>
        <v>513.64323598130852</v>
      </c>
    </row>
    <row r="147" spans="1:28" x14ac:dyDescent="0.2">
      <c r="A147" s="8">
        <f>IFERROR(VLOOKUP(B147,'[1]DADOS (OCULTAR)'!$Q$3:$S$103,3,0),"")</f>
        <v>9039744000860</v>
      </c>
      <c r="B147" s="9" t="str">
        <f>'[1]TCE - ANEXO III - Preencher'!C156</f>
        <v>HOSPITAL DOM HÉLDER</v>
      </c>
      <c r="C147" s="10"/>
      <c r="D147" s="11" t="str">
        <f>'[1]TCE - ANEXO III - Preencher'!E156</f>
        <v>CIBELE MARIA DA SILVA FERREIRA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2516-05</v>
      </c>
      <c r="G147" s="13" t="str">
        <f>IF('[1]TCE - ANEXO III - Preencher'!H156="","",'[1]TCE - ANEXO III - Preencher'!H156)</f>
        <v>03/2022</v>
      </c>
      <c r="H147" s="14">
        <f>'[1]TCE - ANEXO III - Preencher'!I156</f>
        <v>0</v>
      </c>
      <c r="I147" s="14">
        <f>'[1]TCE - ANEXO III - Preencher'!J156</f>
        <v>215.29519999999999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1.3540000000000001</v>
      </c>
      <c r="O147" s="15">
        <f>'[1]TCE - ANEXO III - Preencher'!P156</f>
        <v>0</v>
      </c>
      <c r="P147" s="16">
        <f t="shared" si="14"/>
        <v>1.3540000000000001</v>
      </c>
      <c r="Q147" s="15">
        <f>'[1]TCE - ANEXO III - Preencher'!R156</f>
        <v>188.74</v>
      </c>
      <c r="R147" s="15">
        <f>'[1]TCE - ANEXO III - Preencher'!S156</f>
        <v>82.5</v>
      </c>
      <c r="S147" s="16">
        <f t="shared" si="15"/>
        <v>106.24000000000001</v>
      </c>
      <c r="T147" s="15">
        <f>'[1]TCE - ANEXO III - Preencher'!U156</f>
        <v>138.86000000000001</v>
      </c>
      <c r="U147" s="15">
        <f>'[1]TCE - ANEXO III - Preencher'!V156</f>
        <v>0</v>
      </c>
      <c r="V147" s="16">
        <f t="shared" si="16"/>
        <v>138.86000000000001</v>
      </c>
      <c r="W147" s="17" t="str">
        <f>IF('[1]TCE - ANEXO III - Preencher'!X156="","",'[1]TCE - ANEXO III - Preencher'!X156)</f>
        <v>AUXÍLIO CRECHE</v>
      </c>
      <c r="X147" s="15">
        <f>'[1]TCE - ANEXO III - Preencher'!Y156</f>
        <v>108.3532359813084</v>
      </c>
      <c r="Y147" s="15">
        <f>'[1]TCE - ANEXO III - Preencher'!Z156</f>
        <v>0</v>
      </c>
      <c r="Z147" s="16">
        <f t="shared" si="17"/>
        <v>108.3532359813084</v>
      </c>
      <c r="AA147" s="17" t="str">
        <f>IF('[1]TCE - ANEXO III - Preencher'!AB156="","",'[1]TCE - ANEXO III - Preencher'!AB156)</f>
        <v/>
      </c>
      <c r="AB147" s="15">
        <f t="shared" si="12"/>
        <v>570.10243598130842</v>
      </c>
    </row>
    <row r="148" spans="1:28" x14ac:dyDescent="0.2">
      <c r="A148" s="8">
        <f>IFERROR(VLOOKUP(B148,'[1]DADOS (OCULTAR)'!$Q$3:$S$103,3,0),"")</f>
        <v>9039744000860</v>
      </c>
      <c r="B148" s="9" t="str">
        <f>'[1]TCE - ANEXO III - Preencher'!C157</f>
        <v>HOSPITAL DOM HÉLDER</v>
      </c>
      <c r="C148" s="10"/>
      <c r="D148" s="11" t="str">
        <f>'[1]TCE - ANEXO III - Preencher'!E157</f>
        <v>CIBELLE RIBEIRO DE SANTANA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3516-05</v>
      </c>
      <c r="G148" s="13" t="str">
        <f>IF('[1]TCE - ANEXO III - Preencher'!H157="","",'[1]TCE - ANEXO III - Preencher'!H157)</f>
        <v>03/2022</v>
      </c>
      <c r="H148" s="14">
        <f>'[1]TCE - ANEXO III - Preencher'!I157</f>
        <v>0</v>
      </c>
      <c r="I148" s="14">
        <f>'[1]TCE - ANEXO III - Preencher'!J157</f>
        <v>137.4032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1.3540000000000001</v>
      </c>
      <c r="O148" s="15">
        <f>'[1]TCE - ANEXO III - Preencher'!P157</f>
        <v>0</v>
      </c>
      <c r="P148" s="16">
        <f t="shared" si="14"/>
        <v>1.3540000000000001</v>
      </c>
      <c r="Q148" s="15">
        <f>'[1]TCE - ANEXO III - Preencher'!R157</f>
        <v>539.01</v>
      </c>
      <c r="R148" s="15">
        <f>'[1]TCE - ANEXO III - Preencher'!S157</f>
        <v>91.07</v>
      </c>
      <c r="S148" s="16">
        <f t="shared" si="15"/>
        <v>447.94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108.3532359813084</v>
      </c>
      <c r="Y148" s="15">
        <f>'[1]TCE - ANEXO III - Preencher'!Z157</f>
        <v>0</v>
      </c>
      <c r="Z148" s="16">
        <f t="shared" si="17"/>
        <v>108.3532359813084</v>
      </c>
      <c r="AA148" s="17" t="str">
        <f>IF('[1]TCE - ANEXO III - Preencher'!AB157="","",'[1]TCE - ANEXO III - Preencher'!AB157)</f>
        <v/>
      </c>
      <c r="AB148" s="15">
        <f t="shared" si="12"/>
        <v>695.05043598130851</v>
      </c>
    </row>
    <row r="149" spans="1:28" x14ac:dyDescent="0.2">
      <c r="A149" s="8">
        <f>IFERROR(VLOOKUP(B149,'[1]DADOS (OCULTAR)'!$Q$3:$S$103,3,0),"")</f>
        <v>9039744000860</v>
      </c>
      <c r="B149" s="9" t="str">
        <f>'[1]TCE - ANEXO III - Preencher'!C158</f>
        <v>HOSPITAL DOM HÉLDER</v>
      </c>
      <c r="C149" s="10"/>
      <c r="D149" s="11" t="str">
        <f>'[1]TCE - ANEXO III - Preencher'!E158</f>
        <v>CICERA MARIA DO NASCIMENTO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03/2022</v>
      </c>
      <c r="H149" s="14">
        <f>'[1]TCE - ANEXO III - Preencher'!I158</f>
        <v>0</v>
      </c>
      <c r="I149" s="14">
        <f>'[1]TCE - ANEXO III - Preencher'!J158</f>
        <v>154.27199999999999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1.3540000000000001</v>
      </c>
      <c r="O149" s="15">
        <f>'[1]TCE - ANEXO III - Preencher'!P158</f>
        <v>0</v>
      </c>
      <c r="P149" s="16">
        <f t="shared" si="14"/>
        <v>1.3540000000000001</v>
      </c>
      <c r="Q149" s="15">
        <f>'[1]TCE - ANEXO III - Preencher'!R158</f>
        <v>522.58000000000004</v>
      </c>
      <c r="R149" s="15">
        <f>'[1]TCE - ANEXO III - Preencher'!S158</f>
        <v>72.72</v>
      </c>
      <c r="S149" s="16">
        <f t="shared" si="15"/>
        <v>449.86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108.3532359813084</v>
      </c>
      <c r="Y149" s="15">
        <f>'[1]TCE - ANEXO III - Preencher'!Z158</f>
        <v>0</v>
      </c>
      <c r="Z149" s="16">
        <f t="shared" si="17"/>
        <v>108.3532359813084</v>
      </c>
      <c r="AA149" s="17" t="str">
        <f>IF('[1]TCE - ANEXO III - Preencher'!AB158="","",'[1]TCE - ANEXO III - Preencher'!AB158)</f>
        <v/>
      </c>
      <c r="AB149" s="15">
        <f t="shared" si="12"/>
        <v>713.83923598130843</v>
      </c>
    </row>
    <row r="150" spans="1:28" x14ac:dyDescent="0.2">
      <c r="A150" s="8">
        <f>IFERROR(VLOOKUP(B150,'[1]DADOS (OCULTAR)'!$Q$3:$S$103,3,0),"")</f>
        <v>9039744000860</v>
      </c>
      <c r="B150" s="9" t="str">
        <f>'[1]TCE - ANEXO III - Preencher'!C159</f>
        <v>HOSPITAL DOM HÉLDER</v>
      </c>
      <c r="C150" s="10"/>
      <c r="D150" s="11" t="str">
        <f>'[1]TCE - ANEXO III - Preencher'!E159</f>
        <v>CICERO LUIZ SOARES JUNIOR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7823-20</v>
      </c>
      <c r="G150" s="13" t="str">
        <f>IF('[1]TCE - ANEXO III - Preencher'!H159="","",'[1]TCE - ANEXO III - Preencher'!H159)</f>
        <v>03/2022</v>
      </c>
      <c r="H150" s="14">
        <f>'[1]TCE - ANEXO III - Preencher'!I159</f>
        <v>0</v>
      </c>
      <c r="I150" s="14">
        <f>'[1]TCE - ANEXO III - Preencher'!J159</f>
        <v>184.6104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1.3540000000000001</v>
      </c>
      <c r="O150" s="15">
        <f>'[1]TCE - ANEXO III - Preencher'!P159</f>
        <v>0</v>
      </c>
      <c r="P150" s="16">
        <f t="shared" si="14"/>
        <v>1.3540000000000001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108.3532359813084</v>
      </c>
      <c r="Y150" s="15">
        <f>'[1]TCE - ANEXO III - Preencher'!Z159</f>
        <v>0</v>
      </c>
      <c r="Z150" s="16">
        <f t="shared" si="17"/>
        <v>108.3532359813084</v>
      </c>
      <c r="AA150" s="17" t="str">
        <f>IF('[1]TCE - ANEXO III - Preencher'!AB159="","",'[1]TCE - ANEXO III - Preencher'!AB159)</f>
        <v/>
      </c>
      <c r="AB150" s="15">
        <f t="shared" si="12"/>
        <v>294.3176359813084</v>
      </c>
    </row>
    <row r="151" spans="1:28" x14ac:dyDescent="0.2">
      <c r="A151" s="8">
        <f>IFERROR(VLOOKUP(B151,'[1]DADOS (OCULTAR)'!$Q$3:$S$103,3,0),"")</f>
        <v>9039744000860</v>
      </c>
      <c r="B151" s="9" t="str">
        <f>'[1]TCE - ANEXO III - Preencher'!C160</f>
        <v>HOSPITAL DOM HÉLDER</v>
      </c>
      <c r="C151" s="10"/>
      <c r="D151" s="11" t="str">
        <f>'[1]TCE - ANEXO III - Preencher'!E160</f>
        <v>CINTHIA EMANUELLY ALVES DE CARVALHO GUIMARAES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3241-15</v>
      </c>
      <c r="G151" s="13" t="str">
        <f>IF('[1]TCE - ANEXO III - Preencher'!H160="","",'[1]TCE - ANEXO III - Preencher'!H160)</f>
        <v>03/2022</v>
      </c>
      <c r="H151" s="14">
        <f>'[1]TCE - ANEXO III - Preencher'!I160</f>
        <v>0</v>
      </c>
      <c r="I151" s="14">
        <f>'[1]TCE - ANEXO III - Preencher'!J160</f>
        <v>266.79759999999999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1.3540000000000001</v>
      </c>
      <c r="O151" s="15">
        <f>'[1]TCE - ANEXO III - Preencher'!P160</f>
        <v>0</v>
      </c>
      <c r="P151" s="16">
        <f t="shared" si="14"/>
        <v>1.3540000000000001</v>
      </c>
      <c r="Q151" s="15">
        <f>'[1]TCE - ANEXO III - Preencher'!R160</f>
        <v>228.63</v>
      </c>
      <c r="R151" s="15">
        <f>'[1]TCE - ANEXO III - Preencher'!S160</f>
        <v>62.7</v>
      </c>
      <c r="S151" s="16">
        <f t="shared" si="15"/>
        <v>165.93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108.3532359813084</v>
      </c>
      <c r="Y151" s="15">
        <f>'[1]TCE - ANEXO III - Preencher'!Z160</f>
        <v>0</v>
      </c>
      <c r="Z151" s="16">
        <f t="shared" si="17"/>
        <v>108.3532359813084</v>
      </c>
      <c r="AA151" s="17" t="str">
        <f>IF('[1]TCE - ANEXO III - Preencher'!AB160="","",'[1]TCE - ANEXO III - Preencher'!AB160)</f>
        <v/>
      </c>
      <c r="AB151" s="15">
        <f t="shared" si="12"/>
        <v>542.43483598130842</v>
      </c>
    </row>
    <row r="152" spans="1:28" x14ac:dyDescent="0.2">
      <c r="A152" s="8">
        <f>IFERROR(VLOOKUP(B152,'[1]DADOS (OCULTAR)'!$Q$3:$S$103,3,0),"")</f>
        <v>9039744000860</v>
      </c>
      <c r="B152" s="9" t="str">
        <f>'[1]TCE - ANEXO III - Preencher'!C161</f>
        <v>HOSPITAL DOM HÉLDER</v>
      </c>
      <c r="C152" s="10"/>
      <c r="D152" s="11" t="str">
        <f>'[1]TCE - ANEXO III - Preencher'!E161</f>
        <v>CINTIA DANIELA DA SILVA RIBEIRO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5211-30</v>
      </c>
      <c r="G152" s="13" t="str">
        <f>IF('[1]TCE - ANEXO III - Preencher'!H161="","",'[1]TCE - ANEXO III - Preencher'!H161)</f>
        <v>03/2022</v>
      </c>
      <c r="H152" s="14">
        <f>'[1]TCE - ANEXO III - Preencher'!I161</f>
        <v>0</v>
      </c>
      <c r="I152" s="14">
        <f>'[1]TCE - ANEXO III - Preencher'!J161</f>
        <v>113.0864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1.3540000000000001</v>
      </c>
      <c r="O152" s="15">
        <f>'[1]TCE - ANEXO III - Preencher'!P161</f>
        <v>0</v>
      </c>
      <c r="P152" s="16">
        <f t="shared" si="14"/>
        <v>1.3540000000000001</v>
      </c>
      <c r="Q152" s="15">
        <f>'[1]TCE - ANEXO III - Preencher'!R161</f>
        <v>274.54000000000002</v>
      </c>
      <c r="R152" s="15">
        <f>'[1]TCE - ANEXO III - Preencher'!S161</f>
        <v>72.72</v>
      </c>
      <c r="S152" s="16">
        <f t="shared" si="15"/>
        <v>201.82000000000002</v>
      </c>
      <c r="T152" s="15">
        <f>'[1]TCE - ANEXO III - Preencher'!U161</f>
        <v>69.430000000000007</v>
      </c>
      <c r="U152" s="15">
        <f>'[1]TCE - ANEXO III - Preencher'!V161</f>
        <v>0</v>
      </c>
      <c r="V152" s="16">
        <f t="shared" si="16"/>
        <v>69.430000000000007</v>
      </c>
      <c r="W152" s="17" t="str">
        <f>IF('[1]TCE - ANEXO III - Preencher'!X161="","",'[1]TCE - ANEXO III - Preencher'!X161)</f>
        <v>AUXÍLIO CRECHE</v>
      </c>
      <c r="X152" s="15">
        <f>'[1]TCE - ANEXO III - Preencher'!Y161</f>
        <v>108.3532359813084</v>
      </c>
      <c r="Y152" s="15">
        <f>'[1]TCE - ANEXO III - Preencher'!Z161</f>
        <v>0</v>
      </c>
      <c r="Z152" s="16">
        <f t="shared" si="17"/>
        <v>108.3532359813084</v>
      </c>
      <c r="AA152" s="17" t="str">
        <f>IF('[1]TCE - ANEXO III - Preencher'!AB161="","",'[1]TCE - ANEXO III - Preencher'!AB161)</f>
        <v/>
      </c>
      <c r="AB152" s="15">
        <f t="shared" si="12"/>
        <v>494.0436359813084</v>
      </c>
    </row>
    <row r="153" spans="1:28" x14ac:dyDescent="0.2">
      <c r="A153" s="8">
        <f>IFERROR(VLOOKUP(B153,'[1]DADOS (OCULTAR)'!$Q$3:$S$103,3,0),"")</f>
        <v>9039744000860</v>
      </c>
      <c r="B153" s="9" t="str">
        <f>'[1]TCE - ANEXO III - Preencher'!C162</f>
        <v>HOSPITAL DOM HÉLDER</v>
      </c>
      <c r="C153" s="10"/>
      <c r="D153" s="11" t="str">
        <f>'[1]TCE - ANEXO III - Preencher'!E162</f>
        <v>CLAUDECIRA HOLANDA ALVES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4110-10</v>
      </c>
      <c r="G153" s="13" t="str">
        <f>IF('[1]TCE - ANEXO III - Preencher'!H162="","",'[1]TCE - ANEXO III - Preencher'!H162)</f>
        <v>03/2022</v>
      </c>
      <c r="H153" s="14">
        <f>'[1]TCE - ANEXO III - Preencher'!I162</f>
        <v>0</v>
      </c>
      <c r="I153" s="14">
        <f>'[1]TCE - ANEXO III - Preencher'!J162</f>
        <v>106.50239999999999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1.3540000000000001</v>
      </c>
      <c r="O153" s="15">
        <f>'[1]TCE - ANEXO III - Preencher'!P162</f>
        <v>0</v>
      </c>
      <c r="P153" s="16">
        <f t="shared" si="14"/>
        <v>1.3540000000000001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108.3532359813084</v>
      </c>
      <c r="Y153" s="15">
        <f>'[1]TCE - ANEXO III - Preencher'!Z162</f>
        <v>0</v>
      </c>
      <c r="Z153" s="16">
        <f t="shared" si="17"/>
        <v>108.3532359813084</v>
      </c>
      <c r="AA153" s="17" t="str">
        <f>IF('[1]TCE - ANEXO III - Preencher'!AB162="","",'[1]TCE - ANEXO III - Preencher'!AB162)</f>
        <v/>
      </c>
      <c r="AB153" s="15">
        <f t="shared" si="12"/>
        <v>216.2096359813084</v>
      </c>
    </row>
    <row r="154" spans="1:28" x14ac:dyDescent="0.2">
      <c r="A154" s="8">
        <f>IFERROR(VLOOKUP(B154,'[1]DADOS (OCULTAR)'!$Q$3:$S$103,3,0),"")</f>
        <v>9039744000860</v>
      </c>
      <c r="B154" s="9" t="str">
        <f>'[1]TCE - ANEXO III - Preencher'!C163</f>
        <v>HOSPITAL DOM HÉLDER</v>
      </c>
      <c r="C154" s="10"/>
      <c r="D154" s="11" t="str">
        <f>'[1]TCE - ANEXO III - Preencher'!E163</f>
        <v>CLAUDIA BEATRIZ MOURA DE ANDRADE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03/2022</v>
      </c>
      <c r="H154" s="14">
        <f>'[1]TCE - ANEXO III - Preencher'!I163</f>
        <v>0</v>
      </c>
      <c r="I154" s="14">
        <f>'[1]TCE - ANEXO III - Preencher'!J163</f>
        <v>130.4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1.3540000000000001</v>
      </c>
      <c r="O154" s="15">
        <f>'[1]TCE - ANEXO III - Preencher'!P163</f>
        <v>0</v>
      </c>
      <c r="P154" s="16">
        <f t="shared" si="14"/>
        <v>1.3540000000000001</v>
      </c>
      <c r="Q154" s="15">
        <f>'[1]TCE - ANEXO III - Preencher'!R163</f>
        <v>374.97</v>
      </c>
      <c r="R154" s="15">
        <f>'[1]TCE - ANEXO III - Preencher'!S163</f>
        <v>72.72</v>
      </c>
      <c r="S154" s="16">
        <f t="shared" si="15"/>
        <v>302.25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108.3532359813084</v>
      </c>
      <c r="Y154" s="15">
        <f>'[1]TCE - ANEXO III - Preencher'!Z163</f>
        <v>0</v>
      </c>
      <c r="Z154" s="16">
        <f t="shared" si="17"/>
        <v>108.3532359813084</v>
      </c>
      <c r="AA154" s="17" t="str">
        <f>IF('[1]TCE - ANEXO III - Preencher'!AB163="","",'[1]TCE - ANEXO III - Preencher'!AB163)</f>
        <v/>
      </c>
      <c r="AB154" s="15">
        <f t="shared" si="12"/>
        <v>542.35723598130846</v>
      </c>
    </row>
    <row r="155" spans="1:28" x14ac:dyDescent="0.2">
      <c r="A155" s="8">
        <f>IFERROR(VLOOKUP(B155,'[1]DADOS (OCULTAR)'!$Q$3:$S$103,3,0),"")</f>
        <v>9039744000860</v>
      </c>
      <c r="B155" s="9" t="str">
        <f>'[1]TCE - ANEXO III - Preencher'!C164</f>
        <v>HOSPITAL DOM HÉLDER</v>
      </c>
      <c r="C155" s="10"/>
      <c r="D155" s="11" t="str">
        <f>'[1]TCE - ANEXO III - Preencher'!E164</f>
        <v>CLAUDIA CARVALHO BEZERRA DE ARAUJO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03/2022</v>
      </c>
      <c r="H155" s="14">
        <f>'[1]TCE - ANEXO III - Preencher'!I164</f>
        <v>0</v>
      </c>
      <c r="I155" s="14">
        <f>'[1]TCE - ANEXO III - Preencher'!J164</f>
        <v>149.56479999999999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1.3540000000000001</v>
      </c>
      <c r="O155" s="15">
        <f>'[1]TCE - ANEXO III - Preencher'!P164</f>
        <v>0</v>
      </c>
      <c r="P155" s="16">
        <f t="shared" si="14"/>
        <v>1.3540000000000001</v>
      </c>
      <c r="Q155" s="15">
        <f>'[1]TCE - ANEXO III - Preencher'!R164</f>
        <v>274.54000000000002</v>
      </c>
      <c r="R155" s="15">
        <f>'[1]TCE - ANEXO III - Preencher'!S164</f>
        <v>72.72</v>
      </c>
      <c r="S155" s="16">
        <f t="shared" si="15"/>
        <v>201.82000000000002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108.3532359813084</v>
      </c>
      <c r="Y155" s="15">
        <f>'[1]TCE - ANEXO III - Preencher'!Z164</f>
        <v>0</v>
      </c>
      <c r="Z155" s="16">
        <f t="shared" si="17"/>
        <v>108.3532359813084</v>
      </c>
      <c r="AA155" s="17" t="str">
        <f>IF('[1]TCE - ANEXO III - Preencher'!AB164="","",'[1]TCE - ANEXO III - Preencher'!AB164)</f>
        <v/>
      </c>
      <c r="AB155" s="15">
        <f t="shared" si="12"/>
        <v>461.09203598130841</v>
      </c>
    </row>
    <row r="156" spans="1:28" x14ac:dyDescent="0.2">
      <c r="A156" s="8">
        <f>IFERROR(VLOOKUP(B156,'[1]DADOS (OCULTAR)'!$Q$3:$S$103,3,0),"")</f>
        <v>9039744000860</v>
      </c>
      <c r="B156" s="9" t="str">
        <f>'[1]TCE - ANEXO III - Preencher'!C165</f>
        <v>HOSPITAL DOM HÉLDER</v>
      </c>
      <c r="C156" s="10"/>
      <c r="D156" s="11" t="str">
        <f>'[1]TCE - ANEXO III - Preencher'!E165</f>
        <v>CLAUDIA DA SILVA SALES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2236-05</v>
      </c>
      <c r="G156" s="13" t="str">
        <f>IF('[1]TCE - ANEXO III - Preencher'!H165="","",'[1]TCE - ANEXO III - Preencher'!H165)</f>
        <v>03/2022</v>
      </c>
      <c r="H156" s="14">
        <f>'[1]TCE - ANEXO III - Preencher'!I165</f>
        <v>0</v>
      </c>
      <c r="I156" s="14">
        <f>'[1]TCE - ANEXO III - Preencher'!J165</f>
        <v>249.26159999999999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2.84</v>
      </c>
      <c r="O156" s="15">
        <f>'[1]TCE - ANEXO III - Preencher'!P165</f>
        <v>0</v>
      </c>
      <c r="P156" s="16">
        <f t="shared" si="14"/>
        <v>2.84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108.3532359813084</v>
      </c>
      <c r="Y156" s="15">
        <f>'[1]TCE - ANEXO III - Preencher'!Z165</f>
        <v>0</v>
      </c>
      <c r="Z156" s="16">
        <f t="shared" si="17"/>
        <v>108.3532359813084</v>
      </c>
      <c r="AA156" s="17" t="str">
        <f>IF('[1]TCE - ANEXO III - Preencher'!AB165="","",'[1]TCE - ANEXO III - Preencher'!AB165)</f>
        <v/>
      </c>
      <c r="AB156" s="15">
        <f t="shared" si="12"/>
        <v>360.45483598130841</v>
      </c>
    </row>
    <row r="157" spans="1:28" x14ac:dyDescent="0.2">
      <c r="A157" s="8">
        <f>IFERROR(VLOOKUP(B157,'[1]DADOS (OCULTAR)'!$Q$3:$S$103,3,0),"")</f>
        <v>9039744000860</v>
      </c>
      <c r="B157" s="9" t="str">
        <f>'[1]TCE - ANEXO III - Preencher'!C166</f>
        <v>HOSPITAL DOM HÉLDER</v>
      </c>
      <c r="C157" s="10"/>
      <c r="D157" s="11" t="str">
        <f>'[1]TCE - ANEXO III - Preencher'!E166</f>
        <v>CLAUDIA GABRIELLE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03/2022</v>
      </c>
      <c r="H157" s="14">
        <f>'[1]TCE - ANEXO III - Preencher'!I166</f>
        <v>0</v>
      </c>
      <c r="I157" s="14">
        <f>'[1]TCE - ANEXO III - Preencher'!J166</f>
        <v>305.16559999999998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2.84</v>
      </c>
      <c r="O157" s="15">
        <f>'[1]TCE - ANEXO III - Preencher'!P166</f>
        <v>0</v>
      </c>
      <c r="P157" s="16">
        <f t="shared" si="14"/>
        <v>2.84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108.3532359813084</v>
      </c>
      <c r="Y157" s="15">
        <f>'[1]TCE - ANEXO III - Preencher'!Z166</f>
        <v>0</v>
      </c>
      <c r="Z157" s="16">
        <f t="shared" si="17"/>
        <v>108.3532359813084</v>
      </c>
      <c r="AA157" s="17" t="str">
        <f>IF('[1]TCE - ANEXO III - Preencher'!AB166="","",'[1]TCE - ANEXO III - Preencher'!AB166)</f>
        <v/>
      </c>
      <c r="AB157" s="15">
        <f t="shared" si="12"/>
        <v>416.35883598130835</v>
      </c>
    </row>
    <row r="158" spans="1:28" x14ac:dyDescent="0.2">
      <c r="A158" s="8">
        <f>IFERROR(VLOOKUP(B158,'[1]DADOS (OCULTAR)'!$Q$3:$S$103,3,0),"")</f>
        <v>9039744000860</v>
      </c>
      <c r="B158" s="9" t="str">
        <f>'[1]TCE - ANEXO III - Preencher'!C167</f>
        <v>HOSPITAL DOM HÉLDER</v>
      </c>
      <c r="C158" s="10"/>
      <c r="D158" s="11" t="str">
        <f>'[1]TCE - ANEXO III - Preencher'!E167</f>
        <v>CLAUDIA PATRICIA BARROS SANTOS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03/2022</v>
      </c>
      <c r="H158" s="14">
        <f>'[1]TCE - ANEXO III - Preencher'!I167</f>
        <v>0</v>
      </c>
      <c r="I158" s="14">
        <f>'[1]TCE - ANEXO III - Preencher'!J167</f>
        <v>278.42559999999997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2.84</v>
      </c>
      <c r="O158" s="15">
        <f>'[1]TCE - ANEXO III - Preencher'!P167</f>
        <v>0</v>
      </c>
      <c r="P158" s="16">
        <f t="shared" si="14"/>
        <v>2.84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108.3532359813084</v>
      </c>
      <c r="Y158" s="15">
        <f>'[1]TCE - ANEXO III - Preencher'!Z167</f>
        <v>0</v>
      </c>
      <c r="Z158" s="16">
        <f t="shared" si="17"/>
        <v>108.3532359813084</v>
      </c>
      <c r="AA158" s="17" t="str">
        <f>IF('[1]TCE - ANEXO III - Preencher'!AB167="","",'[1]TCE - ANEXO III - Preencher'!AB167)</f>
        <v/>
      </c>
      <c r="AB158" s="15">
        <f t="shared" si="12"/>
        <v>389.61883598130834</v>
      </c>
    </row>
    <row r="159" spans="1:28" x14ac:dyDescent="0.2">
      <c r="A159" s="8">
        <f>IFERROR(VLOOKUP(B159,'[1]DADOS (OCULTAR)'!$Q$3:$S$103,3,0),"")</f>
        <v>9039744000860</v>
      </c>
      <c r="B159" s="9" t="str">
        <f>'[1]TCE - ANEXO III - Preencher'!C168</f>
        <v>HOSPITAL DOM HÉLDER</v>
      </c>
      <c r="C159" s="10"/>
      <c r="D159" s="11" t="str">
        <f>'[1]TCE - ANEXO III - Preencher'!E168</f>
        <v>CLAUDINETE VICTOR DA ROCHA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03/2022</v>
      </c>
      <c r="H159" s="14">
        <f>'[1]TCE - ANEXO III - Preencher'!I168</f>
        <v>0</v>
      </c>
      <c r="I159" s="14">
        <f>'[1]TCE - ANEXO III - Preencher'!J168</f>
        <v>128.45760000000001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1.3540000000000001</v>
      </c>
      <c r="O159" s="15">
        <f>'[1]TCE - ANEXO III - Preencher'!P168</f>
        <v>0</v>
      </c>
      <c r="P159" s="16">
        <f t="shared" si="14"/>
        <v>1.3540000000000001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108.3532359813084</v>
      </c>
      <c r="Y159" s="15">
        <f>'[1]TCE - ANEXO III - Preencher'!Z168</f>
        <v>0</v>
      </c>
      <c r="Z159" s="16">
        <f t="shared" si="17"/>
        <v>108.3532359813084</v>
      </c>
      <c r="AA159" s="17" t="str">
        <f>IF('[1]TCE - ANEXO III - Preencher'!AB168="","",'[1]TCE - ANEXO III - Preencher'!AB168)</f>
        <v/>
      </c>
      <c r="AB159" s="15">
        <f t="shared" si="12"/>
        <v>238.16483598130844</v>
      </c>
    </row>
    <row r="160" spans="1:28" x14ac:dyDescent="0.2">
      <c r="A160" s="8">
        <f>IFERROR(VLOOKUP(B160,'[1]DADOS (OCULTAR)'!$Q$3:$S$103,3,0),"")</f>
        <v>9039744000860</v>
      </c>
      <c r="B160" s="9" t="str">
        <f>'[1]TCE - ANEXO III - Preencher'!C169</f>
        <v>HOSPITAL DOM HÉLDER</v>
      </c>
      <c r="C160" s="10"/>
      <c r="D160" s="11" t="str">
        <f>'[1]TCE - ANEXO III - Preencher'!E169</f>
        <v>CLAUDIO LUIZ GOUVEIA DE BRITO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5211-30</v>
      </c>
      <c r="G160" s="13" t="str">
        <f>IF('[1]TCE - ANEXO III - Preencher'!H169="","",'[1]TCE - ANEXO III - Preencher'!H169)</f>
        <v>03/2022</v>
      </c>
      <c r="H160" s="14">
        <f>'[1]TCE - ANEXO III - Preencher'!I169</f>
        <v>0</v>
      </c>
      <c r="I160" s="14">
        <f>'[1]TCE - ANEXO III - Preencher'!J169</f>
        <v>96.960000000000008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1.3540000000000001</v>
      </c>
      <c r="O160" s="15">
        <f>'[1]TCE - ANEXO III - Preencher'!P169</f>
        <v>0</v>
      </c>
      <c r="P160" s="16">
        <f t="shared" si="14"/>
        <v>1.3540000000000001</v>
      </c>
      <c r="Q160" s="15">
        <f>'[1]TCE - ANEXO III - Preencher'!R169</f>
        <v>1028.83</v>
      </c>
      <c r="R160" s="15">
        <f>'[1]TCE - ANEXO III - Preencher'!S169</f>
        <v>72.72</v>
      </c>
      <c r="S160" s="16">
        <f t="shared" si="15"/>
        <v>956.1099999999999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108.3532359813084</v>
      </c>
      <c r="Y160" s="15">
        <f>'[1]TCE - ANEXO III - Preencher'!Z169</f>
        <v>0</v>
      </c>
      <c r="Z160" s="16">
        <f t="shared" si="17"/>
        <v>108.3532359813084</v>
      </c>
      <c r="AA160" s="17" t="str">
        <f>IF('[1]TCE - ANEXO III - Preencher'!AB169="","",'[1]TCE - ANEXO III - Preencher'!AB169)</f>
        <v/>
      </c>
      <c r="AB160" s="15">
        <f t="shared" si="12"/>
        <v>1162.7772359813084</v>
      </c>
    </row>
    <row r="161" spans="1:28" x14ac:dyDescent="0.2">
      <c r="A161" s="8">
        <f>IFERROR(VLOOKUP(B161,'[1]DADOS (OCULTAR)'!$Q$3:$S$103,3,0),"")</f>
        <v>9039744000860</v>
      </c>
      <c r="B161" s="9" t="str">
        <f>'[1]TCE - ANEXO III - Preencher'!C170</f>
        <v>HOSPITAL DOM HÉLDER</v>
      </c>
      <c r="C161" s="10"/>
      <c r="D161" s="11" t="str">
        <f>'[1]TCE - ANEXO III - Preencher'!E170</f>
        <v>CLECIANE BEZERRA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03/2022</v>
      </c>
      <c r="H161" s="14">
        <f>'[1]TCE - ANEXO III - Preencher'!I170</f>
        <v>0</v>
      </c>
      <c r="I161" s="14">
        <f>'[1]TCE - ANEXO III - Preencher'!J170</f>
        <v>120.3896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1.3540000000000001</v>
      </c>
      <c r="O161" s="15">
        <f>'[1]TCE - ANEXO III - Preencher'!P170</f>
        <v>0</v>
      </c>
      <c r="P161" s="16">
        <f t="shared" si="14"/>
        <v>1.3540000000000001</v>
      </c>
      <c r="Q161" s="15">
        <f>'[1]TCE - ANEXO III - Preencher'!R170</f>
        <v>351.54</v>
      </c>
      <c r="R161" s="15">
        <f>'[1]TCE - ANEXO III - Preencher'!S170</f>
        <v>65.45</v>
      </c>
      <c r="S161" s="16">
        <f t="shared" si="15"/>
        <v>286.09000000000003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108.3532359813084</v>
      </c>
      <c r="Y161" s="15">
        <f>'[1]TCE - ANEXO III - Preencher'!Z170</f>
        <v>0</v>
      </c>
      <c r="Z161" s="16">
        <f t="shared" si="17"/>
        <v>108.3532359813084</v>
      </c>
      <c r="AA161" s="17" t="str">
        <f>IF('[1]TCE - ANEXO III - Preencher'!AB170="","",'[1]TCE - ANEXO III - Preencher'!AB170)</f>
        <v/>
      </c>
      <c r="AB161" s="15">
        <f t="shared" si="12"/>
        <v>516.18683598130849</v>
      </c>
    </row>
    <row r="162" spans="1:28" x14ac:dyDescent="0.2">
      <c r="A162" s="8">
        <f>IFERROR(VLOOKUP(B162,'[1]DADOS (OCULTAR)'!$Q$3:$S$103,3,0),"")</f>
        <v>9039744000860</v>
      </c>
      <c r="B162" s="9" t="str">
        <f>'[1]TCE - ANEXO III - Preencher'!C171</f>
        <v>HOSPITAL DOM HÉLDER</v>
      </c>
      <c r="C162" s="10"/>
      <c r="D162" s="11" t="str">
        <f>'[1]TCE - ANEXO III - Preencher'!E171</f>
        <v>CLEOMADSON NUNES FERRAZ FILHO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2253-10</v>
      </c>
      <c r="G162" s="13" t="str">
        <f>IF('[1]TCE - ANEXO III - Preencher'!H171="","",'[1]TCE - ANEXO III - Preencher'!H171)</f>
        <v>03/2022</v>
      </c>
      <c r="H162" s="14">
        <f>'[1]TCE - ANEXO III - Preencher'!I171</f>
        <v>0</v>
      </c>
      <c r="I162" s="14">
        <f>'[1]TCE - ANEXO III - Preencher'!J171</f>
        <v>452.19200000000001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10.83</v>
      </c>
      <c r="O162" s="15">
        <f>'[1]TCE - ANEXO III - Preencher'!P171</f>
        <v>0</v>
      </c>
      <c r="P162" s="16">
        <f t="shared" si="14"/>
        <v>10.83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108.3532359813084</v>
      </c>
      <c r="Y162" s="15">
        <f>'[1]TCE - ANEXO III - Preencher'!Z171</f>
        <v>0</v>
      </c>
      <c r="Z162" s="16">
        <f t="shared" si="17"/>
        <v>108.3532359813084</v>
      </c>
      <c r="AA162" s="17" t="str">
        <f>IF('[1]TCE - ANEXO III - Preencher'!AB171="","",'[1]TCE - ANEXO III - Preencher'!AB171)</f>
        <v/>
      </c>
      <c r="AB162" s="15">
        <f t="shared" si="12"/>
        <v>571.37523598130838</v>
      </c>
    </row>
    <row r="163" spans="1:28" x14ac:dyDescent="0.2">
      <c r="A163" s="8">
        <f>IFERROR(VLOOKUP(B163,'[1]DADOS (OCULTAR)'!$Q$3:$S$103,3,0),"")</f>
        <v>9039744000860</v>
      </c>
      <c r="B163" s="9" t="str">
        <f>'[1]TCE - ANEXO III - Preencher'!C172</f>
        <v>HOSPITAL DOM HÉLDER</v>
      </c>
      <c r="C163" s="10"/>
      <c r="D163" s="11" t="str">
        <f>'[1]TCE - ANEXO III - Preencher'!E172</f>
        <v>CLEONICE FAGUNDES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 t="str">
        <f>IF('[1]TCE - ANEXO III - Preencher'!H172="","",'[1]TCE - ANEXO III - Preencher'!H172)</f>
        <v>03/2022</v>
      </c>
      <c r="H163" s="14">
        <f>'[1]TCE - ANEXO III - Preencher'!I172</f>
        <v>0</v>
      </c>
      <c r="I163" s="14">
        <f>'[1]TCE - ANEXO III - Preencher'!J172</f>
        <v>96.842399999999998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1.3540000000000001</v>
      </c>
      <c r="O163" s="15">
        <f>'[1]TCE - ANEXO III - Preencher'!P172</f>
        <v>0</v>
      </c>
      <c r="P163" s="16">
        <f t="shared" si="14"/>
        <v>1.3540000000000001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108.3532359813084</v>
      </c>
      <c r="Y163" s="15">
        <f>'[1]TCE - ANEXO III - Preencher'!Z172</f>
        <v>0</v>
      </c>
      <c r="Z163" s="16">
        <f t="shared" si="17"/>
        <v>108.3532359813084</v>
      </c>
      <c r="AA163" s="17" t="str">
        <f>IF('[1]TCE - ANEXO III - Preencher'!AB172="","",'[1]TCE - ANEXO III - Preencher'!AB172)</f>
        <v/>
      </c>
      <c r="AB163" s="15">
        <f t="shared" si="12"/>
        <v>206.5496359813084</v>
      </c>
    </row>
    <row r="164" spans="1:28" x14ac:dyDescent="0.2">
      <c r="A164" s="8">
        <f>IFERROR(VLOOKUP(B164,'[1]DADOS (OCULTAR)'!$Q$3:$S$103,3,0),"")</f>
        <v>9039744000860</v>
      </c>
      <c r="B164" s="9" t="str">
        <f>'[1]TCE - ANEXO III - Preencher'!C173</f>
        <v>HOSPITAL DOM HÉLDER</v>
      </c>
      <c r="C164" s="10"/>
      <c r="D164" s="11" t="str">
        <f>'[1]TCE - ANEXO III - Preencher'!E173</f>
        <v>COSME MARTINS FERREIRA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5174-10</v>
      </c>
      <c r="G164" s="13" t="str">
        <f>IF('[1]TCE - ANEXO III - Preencher'!H173="","",'[1]TCE - ANEXO III - Preencher'!H173)</f>
        <v>03/2022</v>
      </c>
      <c r="H164" s="14">
        <f>'[1]TCE - ANEXO III - Preencher'!I173</f>
        <v>0</v>
      </c>
      <c r="I164" s="14">
        <f>'[1]TCE - ANEXO III - Preencher'!J173</f>
        <v>41.046400000000013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1.3540000000000001</v>
      </c>
      <c r="O164" s="15">
        <f>'[1]TCE - ANEXO III - Preencher'!P173</f>
        <v>0</v>
      </c>
      <c r="P164" s="16">
        <f t="shared" si="14"/>
        <v>1.3540000000000001</v>
      </c>
      <c r="Q164" s="15">
        <f>'[1]TCE - ANEXO III - Preencher'!R173</f>
        <v>257.37</v>
      </c>
      <c r="R164" s="15">
        <f>'[1]TCE - ANEXO III - Preencher'!S173</f>
        <v>2.1800000000000002</v>
      </c>
      <c r="S164" s="16">
        <f t="shared" si="15"/>
        <v>255.19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108.3532359813084</v>
      </c>
      <c r="Y164" s="15">
        <f>'[1]TCE - ANEXO III - Preencher'!Z173</f>
        <v>0</v>
      </c>
      <c r="Z164" s="16">
        <f t="shared" si="17"/>
        <v>108.3532359813084</v>
      </c>
      <c r="AA164" s="17" t="str">
        <f>IF('[1]TCE - ANEXO III - Preencher'!AB173="","",'[1]TCE - ANEXO III - Preencher'!AB173)</f>
        <v/>
      </c>
      <c r="AB164" s="15">
        <f t="shared" si="12"/>
        <v>405.94363598130838</v>
      </c>
    </row>
    <row r="165" spans="1:28" x14ac:dyDescent="0.2">
      <c r="A165" s="8">
        <f>IFERROR(VLOOKUP(B165,'[1]DADOS (OCULTAR)'!$Q$3:$S$103,3,0),"")</f>
        <v>9039744000860</v>
      </c>
      <c r="B165" s="9" t="str">
        <f>'[1]TCE - ANEXO III - Preencher'!C174</f>
        <v>HOSPITAL DOM HÉLDER</v>
      </c>
      <c r="C165" s="10"/>
      <c r="D165" s="11" t="str">
        <f>'[1]TCE - ANEXO III - Preencher'!E174</f>
        <v>COSME PAULO SANTIAGO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5174-10</v>
      </c>
      <c r="G165" s="13" t="str">
        <f>IF('[1]TCE - ANEXO III - Preencher'!H174="","",'[1]TCE - ANEXO III - Preencher'!H174)</f>
        <v>03/2022</v>
      </c>
      <c r="H165" s="14">
        <f>'[1]TCE - ANEXO III - Preencher'!I174</f>
        <v>0</v>
      </c>
      <c r="I165" s="14">
        <f>'[1]TCE - ANEXO III - Preencher'!J174</f>
        <v>107.44240000000001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1.3540000000000001</v>
      </c>
      <c r="O165" s="15">
        <f>'[1]TCE - ANEXO III - Preencher'!P174</f>
        <v>0</v>
      </c>
      <c r="P165" s="16">
        <f t="shared" si="14"/>
        <v>1.3540000000000001</v>
      </c>
      <c r="Q165" s="15">
        <f>'[1]TCE - ANEXO III - Preencher'!R174</f>
        <v>522.58000000000004</v>
      </c>
      <c r="R165" s="15">
        <f>'[1]TCE - ANEXO III - Preencher'!S174</f>
        <v>72.72</v>
      </c>
      <c r="S165" s="16">
        <f t="shared" si="15"/>
        <v>449.86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108.3532359813084</v>
      </c>
      <c r="Y165" s="15">
        <f>'[1]TCE - ANEXO III - Preencher'!Z174</f>
        <v>0</v>
      </c>
      <c r="Z165" s="16">
        <f t="shared" si="17"/>
        <v>108.3532359813084</v>
      </c>
      <c r="AA165" s="17" t="str">
        <f>IF('[1]TCE - ANEXO III - Preencher'!AB174="","",'[1]TCE - ANEXO III - Preencher'!AB174)</f>
        <v/>
      </c>
      <c r="AB165" s="15">
        <f t="shared" si="12"/>
        <v>667.00963598130852</v>
      </c>
    </row>
    <row r="166" spans="1:28" x14ac:dyDescent="0.2">
      <c r="A166" s="8">
        <f>IFERROR(VLOOKUP(B166,'[1]DADOS (OCULTAR)'!$Q$3:$S$103,3,0),"")</f>
        <v>9039744000860</v>
      </c>
      <c r="B166" s="9" t="str">
        <f>'[1]TCE - ANEXO III - Preencher'!C175</f>
        <v>HOSPITAL DOM HÉLDER</v>
      </c>
      <c r="C166" s="10"/>
      <c r="D166" s="11" t="str">
        <f>'[1]TCE - ANEXO III - Preencher'!E175</f>
        <v>CRISLAINY LIMA DE BARROS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03/2022</v>
      </c>
      <c r="H166" s="14">
        <f>'[1]TCE - ANEXO III - Preencher'!I175</f>
        <v>0</v>
      </c>
      <c r="I166" s="14">
        <f>'[1]TCE - ANEXO III - Preencher'!J175</f>
        <v>159.4736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1.3540000000000001</v>
      </c>
      <c r="O166" s="15">
        <f>'[1]TCE - ANEXO III - Preencher'!P175</f>
        <v>0</v>
      </c>
      <c r="P166" s="16">
        <f t="shared" si="14"/>
        <v>1.3540000000000001</v>
      </c>
      <c r="Q166" s="15">
        <f>'[1]TCE - ANEXO III - Preencher'!R175</f>
        <v>257.37</v>
      </c>
      <c r="R166" s="15">
        <f>'[1]TCE - ANEXO III - Preencher'!S175</f>
        <v>72.72</v>
      </c>
      <c r="S166" s="16">
        <f t="shared" si="15"/>
        <v>184.65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108.3532359813084</v>
      </c>
      <c r="Y166" s="15">
        <f>'[1]TCE - ANEXO III - Preencher'!Z175</f>
        <v>0</v>
      </c>
      <c r="Z166" s="16">
        <f t="shared" si="17"/>
        <v>108.3532359813084</v>
      </c>
      <c r="AA166" s="17" t="str">
        <f>IF('[1]TCE - ANEXO III - Preencher'!AB175="","",'[1]TCE - ANEXO III - Preencher'!AB175)</f>
        <v/>
      </c>
      <c r="AB166" s="15">
        <f t="shared" si="12"/>
        <v>453.83083598130844</v>
      </c>
    </row>
    <row r="167" spans="1:28" x14ac:dyDescent="0.2">
      <c r="A167" s="8">
        <f>IFERROR(VLOOKUP(B167,'[1]DADOS (OCULTAR)'!$Q$3:$S$103,3,0),"")</f>
        <v>9039744000860</v>
      </c>
      <c r="B167" s="9" t="str">
        <f>'[1]TCE - ANEXO III - Preencher'!C176</f>
        <v>HOSPITAL DOM HÉLDER</v>
      </c>
      <c r="C167" s="10"/>
      <c r="D167" s="11" t="str">
        <f>'[1]TCE - ANEXO III - Preencher'!E176</f>
        <v>CRISLINE DE LIMA BARBOSA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03/2022</v>
      </c>
      <c r="H167" s="14">
        <f>'[1]TCE - ANEXO III - Preencher'!I176</f>
        <v>0</v>
      </c>
      <c r="I167" s="14">
        <f>'[1]TCE - ANEXO III - Preencher'!J176</f>
        <v>125.43680000000001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1.3540000000000001</v>
      </c>
      <c r="O167" s="15">
        <f>'[1]TCE - ANEXO III - Preencher'!P176</f>
        <v>0</v>
      </c>
      <c r="P167" s="16">
        <f t="shared" si="14"/>
        <v>1.3540000000000001</v>
      </c>
      <c r="Q167" s="15">
        <f>'[1]TCE - ANEXO III - Preencher'!R176</f>
        <v>351.54</v>
      </c>
      <c r="R167" s="15">
        <f>'[1]TCE - ANEXO III - Preencher'!S176</f>
        <v>72.72</v>
      </c>
      <c r="S167" s="16">
        <f t="shared" si="15"/>
        <v>278.82000000000005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108.3532359813084</v>
      </c>
      <c r="Y167" s="15">
        <f>'[1]TCE - ANEXO III - Preencher'!Z176</f>
        <v>0</v>
      </c>
      <c r="Z167" s="16">
        <f t="shared" si="17"/>
        <v>108.3532359813084</v>
      </c>
      <c r="AA167" s="17" t="str">
        <f>IF('[1]TCE - ANEXO III - Preencher'!AB176="","",'[1]TCE - ANEXO III - Preencher'!AB176)</f>
        <v/>
      </c>
      <c r="AB167" s="15">
        <f t="shared" si="12"/>
        <v>513.96403598130848</v>
      </c>
    </row>
    <row r="168" spans="1:28" x14ac:dyDescent="0.2">
      <c r="A168" s="8">
        <f>IFERROR(VLOOKUP(B168,'[1]DADOS (OCULTAR)'!$Q$3:$S$103,3,0),"")</f>
        <v>9039744000860</v>
      </c>
      <c r="B168" s="9" t="str">
        <f>'[1]TCE - ANEXO III - Preencher'!C177</f>
        <v>HOSPITAL DOM HÉLDER</v>
      </c>
      <c r="C168" s="10"/>
      <c r="D168" s="11" t="str">
        <f>'[1]TCE - ANEXO III - Preencher'!E177</f>
        <v>CRISTIANE MARIA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03/2022</v>
      </c>
      <c r="H168" s="14">
        <f>'[1]TCE - ANEXO III - Preencher'!I177</f>
        <v>0</v>
      </c>
      <c r="I168" s="14">
        <f>'[1]TCE - ANEXO III - Preencher'!J177</f>
        <v>128.70400000000001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1.3540000000000001</v>
      </c>
      <c r="O168" s="15">
        <f>'[1]TCE - ANEXO III - Preencher'!P177</f>
        <v>0</v>
      </c>
      <c r="P168" s="16">
        <f t="shared" si="14"/>
        <v>1.3540000000000001</v>
      </c>
      <c r="Q168" s="15">
        <f>'[1]TCE - ANEXO III - Preencher'!R177</f>
        <v>0</v>
      </c>
      <c r="R168" s="15">
        <f>'[1]TCE - ANEXO III - Preencher'!S177</f>
        <v>72.72</v>
      </c>
      <c r="S168" s="16">
        <f t="shared" si="15"/>
        <v>-72.72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108.3532359813084</v>
      </c>
      <c r="Y168" s="15">
        <f>'[1]TCE - ANEXO III - Preencher'!Z177</f>
        <v>0</v>
      </c>
      <c r="Z168" s="16">
        <f t="shared" si="17"/>
        <v>108.3532359813084</v>
      </c>
      <c r="AA168" s="17" t="str">
        <f>IF('[1]TCE - ANEXO III - Preencher'!AB177="","",'[1]TCE - ANEXO III - Preencher'!AB177)</f>
        <v/>
      </c>
      <c r="AB168" s="15">
        <f t="shared" si="12"/>
        <v>165.69123598130841</v>
      </c>
    </row>
    <row r="169" spans="1:28" x14ac:dyDescent="0.2">
      <c r="A169" s="8">
        <f>IFERROR(VLOOKUP(B169,'[1]DADOS (OCULTAR)'!$Q$3:$S$103,3,0),"")</f>
        <v>9039744000860</v>
      </c>
      <c r="B169" s="9" t="str">
        <f>'[1]TCE - ANEXO III - Preencher'!C178</f>
        <v>HOSPITAL DOM HÉLDER</v>
      </c>
      <c r="C169" s="10"/>
      <c r="D169" s="11" t="str">
        <f>'[1]TCE - ANEXO III - Preencher'!E178</f>
        <v>CRISTIANE MARIA DO NASCIMENTO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03/2022</v>
      </c>
      <c r="H169" s="14">
        <f>'[1]TCE - ANEXO III - Preencher'!I178</f>
        <v>0</v>
      </c>
      <c r="I169" s="14">
        <f>'[1]TCE - ANEXO III - Preencher'!J178</f>
        <v>151.39599999999999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1.3540000000000001</v>
      </c>
      <c r="O169" s="15">
        <f>'[1]TCE - ANEXO III - Preencher'!P178</f>
        <v>0</v>
      </c>
      <c r="P169" s="16">
        <f t="shared" si="14"/>
        <v>1.3540000000000001</v>
      </c>
      <c r="Q169" s="15">
        <f>'[1]TCE - ANEXO III - Preencher'!R178</f>
        <v>257.37</v>
      </c>
      <c r="R169" s="15">
        <f>'[1]TCE - ANEXO III - Preencher'!S178</f>
        <v>72.72</v>
      </c>
      <c r="S169" s="16">
        <f t="shared" si="15"/>
        <v>184.65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108.3532359813084</v>
      </c>
      <c r="Y169" s="15">
        <f>'[1]TCE - ANEXO III - Preencher'!Z178</f>
        <v>0</v>
      </c>
      <c r="Z169" s="16">
        <f t="shared" si="17"/>
        <v>108.3532359813084</v>
      </c>
      <c r="AA169" s="17" t="str">
        <f>IF('[1]TCE - ANEXO III - Preencher'!AB178="","",'[1]TCE - ANEXO III - Preencher'!AB178)</f>
        <v/>
      </c>
      <c r="AB169" s="15">
        <f t="shared" si="12"/>
        <v>445.75323598130836</v>
      </c>
    </row>
    <row r="170" spans="1:28" x14ac:dyDescent="0.2">
      <c r="A170" s="8">
        <f>IFERROR(VLOOKUP(B170,'[1]DADOS (OCULTAR)'!$Q$3:$S$103,3,0),"")</f>
        <v>9039744000860</v>
      </c>
      <c r="B170" s="9" t="str">
        <f>'[1]TCE - ANEXO III - Preencher'!C179</f>
        <v>HOSPITAL DOM HÉLDER</v>
      </c>
      <c r="C170" s="10"/>
      <c r="D170" s="11" t="str">
        <f>'[1]TCE - ANEXO III - Preencher'!E179</f>
        <v>CRISTIANE VIEIRA GOMES DE LIMA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03/2022</v>
      </c>
      <c r="H170" s="14">
        <f>'[1]TCE - ANEXO III - Preencher'!I179</f>
        <v>0</v>
      </c>
      <c r="I170" s="14">
        <f>'[1]TCE - ANEXO III - Preencher'!J179</f>
        <v>154.8784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1.3540000000000001</v>
      </c>
      <c r="O170" s="15">
        <f>'[1]TCE - ANEXO III - Preencher'!P179</f>
        <v>0</v>
      </c>
      <c r="P170" s="16">
        <f t="shared" si="14"/>
        <v>1.3540000000000001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108.3532359813084</v>
      </c>
      <c r="Y170" s="15">
        <f>'[1]TCE - ANEXO III - Preencher'!Z179</f>
        <v>0</v>
      </c>
      <c r="Z170" s="16">
        <f t="shared" si="17"/>
        <v>108.3532359813084</v>
      </c>
      <c r="AA170" s="17" t="str">
        <f>IF('[1]TCE - ANEXO III - Preencher'!AB179="","",'[1]TCE - ANEXO III - Preencher'!AB179)</f>
        <v/>
      </c>
      <c r="AB170" s="15">
        <f t="shared" si="12"/>
        <v>264.58563598130843</v>
      </c>
    </row>
    <row r="171" spans="1:28" x14ac:dyDescent="0.2">
      <c r="A171" s="8">
        <f>IFERROR(VLOOKUP(B171,'[1]DADOS (OCULTAR)'!$Q$3:$S$103,3,0),"")</f>
        <v>9039744000860</v>
      </c>
      <c r="B171" s="9" t="str">
        <f>'[1]TCE - ANEXO III - Preencher'!C180</f>
        <v>HOSPITAL DOM HÉLDER</v>
      </c>
      <c r="C171" s="10"/>
      <c r="D171" s="11" t="str">
        <f>'[1]TCE - ANEXO III - Preencher'!E180</f>
        <v>CRISTINA BATISTA DE SOUSA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03/2022</v>
      </c>
      <c r="H171" s="14">
        <f>'[1]TCE - ANEXO III - Preencher'!I180</f>
        <v>0</v>
      </c>
      <c r="I171" s="14">
        <f>'[1]TCE - ANEXO III - Preencher'!J180</f>
        <v>142.61920000000001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1.3540000000000001</v>
      </c>
      <c r="O171" s="15">
        <f>'[1]TCE - ANEXO III - Preencher'!P180</f>
        <v>0</v>
      </c>
      <c r="P171" s="16">
        <f t="shared" si="14"/>
        <v>1.3540000000000001</v>
      </c>
      <c r="Q171" s="15">
        <f>'[1]TCE - ANEXO III - Preencher'!R180</f>
        <v>274.54000000000002</v>
      </c>
      <c r="R171" s="15">
        <f>'[1]TCE - ANEXO III - Preencher'!S180</f>
        <v>72.72</v>
      </c>
      <c r="S171" s="16">
        <f t="shared" si="15"/>
        <v>201.82000000000002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108.3532359813084</v>
      </c>
      <c r="Y171" s="15">
        <f>'[1]TCE - ANEXO III - Preencher'!Z180</f>
        <v>0</v>
      </c>
      <c r="Z171" s="16">
        <f t="shared" si="17"/>
        <v>108.3532359813084</v>
      </c>
      <c r="AA171" s="17" t="str">
        <f>IF('[1]TCE - ANEXO III - Preencher'!AB180="","",'[1]TCE - ANEXO III - Preencher'!AB180)</f>
        <v/>
      </c>
      <c r="AB171" s="15">
        <f t="shared" si="12"/>
        <v>454.14643598130846</v>
      </c>
    </row>
    <row r="172" spans="1:28" x14ac:dyDescent="0.2">
      <c r="A172" s="8">
        <f>IFERROR(VLOOKUP(B172,'[1]DADOS (OCULTAR)'!$Q$3:$S$103,3,0),"")</f>
        <v>9039744000860</v>
      </c>
      <c r="B172" s="9" t="str">
        <f>'[1]TCE - ANEXO III - Preencher'!C181</f>
        <v>HOSPITAL DOM HÉLDER</v>
      </c>
      <c r="C172" s="10"/>
      <c r="D172" s="11" t="str">
        <f>'[1]TCE - ANEXO III - Preencher'!E181</f>
        <v>DAIANE CLAUDIA FREIRE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4110-10</v>
      </c>
      <c r="G172" s="13" t="str">
        <f>IF('[1]TCE - ANEXO III - Preencher'!H181="","",'[1]TCE - ANEXO III - Preencher'!H181)</f>
        <v>03/2022</v>
      </c>
      <c r="H172" s="14">
        <f>'[1]TCE - ANEXO III - Preencher'!I181</f>
        <v>0</v>
      </c>
      <c r="I172" s="14">
        <f>'[1]TCE - ANEXO III - Preencher'!J181</f>
        <v>12.12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1.3540000000000001</v>
      </c>
      <c r="O172" s="15">
        <f>'[1]TCE - ANEXO III - Preencher'!P181</f>
        <v>0</v>
      </c>
      <c r="P172" s="16">
        <f t="shared" si="14"/>
        <v>1.3540000000000001</v>
      </c>
      <c r="Q172" s="15">
        <f>'[1]TCE - ANEXO III - Preencher'!R181</f>
        <v>942.89</v>
      </c>
      <c r="R172" s="15">
        <f>'[1]TCE - ANEXO III - Preencher'!S181</f>
        <v>36.36</v>
      </c>
      <c r="S172" s="16">
        <f t="shared" si="15"/>
        <v>906.53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108.3532359813084</v>
      </c>
      <c r="Y172" s="15">
        <f>'[1]TCE - ANEXO III - Preencher'!Z181</f>
        <v>0</v>
      </c>
      <c r="Z172" s="16">
        <f t="shared" si="17"/>
        <v>108.3532359813084</v>
      </c>
      <c r="AA172" s="17" t="str">
        <f>IF('[1]TCE - ANEXO III - Preencher'!AB181="","",'[1]TCE - ANEXO III - Preencher'!AB181)</f>
        <v/>
      </c>
      <c r="AB172" s="15">
        <f t="shared" si="12"/>
        <v>1028.3572359813083</v>
      </c>
    </row>
    <row r="173" spans="1:28" x14ac:dyDescent="0.2">
      <c r="A173" s="8">
        <f>IFERROR(VLOOKUP(B173,'[1]DADOS (OCULTAR)'!$Q$3:$S$103,3,0),"")</f>
        <v>9039744000860</v>
      </c>
      <c r="B173" s="9" t="str">
        <f>'[1]TCE - ANEXO III - Preencher'!C182</f>
        <v>HOSPITAL DOM HÉLDER</v>
      </c>
      <c r="C173" s="10"/>
      <c r="D173" s="11" t="str">
        <f>'[1]TCE - ANEXO III - Preencher'!E182</f>
        <v>DAIVID JOSE FELIX ALBUQUERQUE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5151-10</v>
      </c>
      <c r="G173" s="13" t="str">
        <f>IF('[1]TCE - ANEXO III - Preencher'!H182="","",'[1]TCE - ANEXO III - Preencher'!H182)</f>
        <v>03/2022</v>
      </c>
      <c r="H173" s="14">
        <f>'[1]TCE - ANEXO III - Preencher'!I182</f>
        <v>0</v>
      </c>
      <c r="I173" s="14">
        <f>'[1]TCE - ANEXO III - Preencher'!J182</f>
        <v>131.7568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1.3540000000000001</v>
      </c>
      <c r="O173" s="15">
        <f>'[1]TCE - ANEXO III - Preencher'!P182</f>
        <v>0</v>
      </c>
      <c r="P173" s="16">
        <f t="shared" si="14"/>
        <v>1.3540000000000001</v>
      </c>
      <c r="Q173" s="15">
        <f>'[1]TCE - ANEXO III - Preencher'!R182</f>
        <v>257.37</v>
      </c>
      <c r="R173" s="15">
        <f>'[1]TCE - ANEXO III - Preencher'!S182</f>
        <v>65.45</v>
      </c>
      <c r="S173" s="16">
        <f t="shared" si="15"/>
        <v>191.92000000000002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108.3532359813084</v>
      </c>
      <c r="Y173" s="15">
        <f>'[1]TCE - ANEXO III - Preencher'!Z182</f>
        <v>0</v>
      </c>
      <c r="Z173" s="16">
        <f t="shared" si="17"/>
        <v>108.3532359813084</v>
      </c>
      <c r="AA173" s="17" t="str">
        <f>IF('[1]TCE - ANEXO III - Preencher'!AB182="","",'[1]TCE - ANEXO III - Preencher'!AB182)</f>
        <v/>
      </c>
      <c r="AB173" s="15">
        <f t="shared" si="12"/>
        <v>433.38403598130839</v>
      </c>
    </row>
    <row r="174" spans="1:28" x14ac:dyDescent="0.2">
      <c r="A174" s="8">
        <f>IFERROR(VLOOKUP(B174,'[1]DADOS (OCULTAR)'!$Q$3:$S$103,3,0),"")</f>
        <v>9039744000860</v>
      </c>
      <c r="B174" s="9" t="str">
        <f>'[1]TCE - ANEXO III - Preencher'!C183</f>
        <v>HOSPITAL DOM HÉLDER</v>
      </c>
      <c r="C174" s="10"/>
      <c r="D174" s="11" t="str">
        <f>'[1]TCE - ANEXO III - Preencher'!E183</f>
        <v>DANIEL CAVALCANTI DE CARVALHO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2251-20</v>
      </c>
      <c r="G174" s="13" t="str">
        <f>IF('[1]TCE - ANEXO III - Preencher'!H183="","",'[1]TCE - ANEXO III - Preencher'!H183)</f>
        <v>03/2022</v>
      </c>
      <c r="H174" s="14">
        <f>'[1]TCE - ANEXO III - Preencher'!I183</f>
        <v>0</v>
      </c>
      <c r="I174" s="14">
        <f>'[1]TCE - ANEXO III - Preencher'!J183</f>
        <v>791.15200000000004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10.83</v>
      </c>
      <c r="O174" s="15">
        <f>'[1]TCE - ANEXO III - Preencher'!P183</f>
        <v>0</v>
      </c>
      <c r="P174" s="16">
        <f t="shared" si="14"/>
        <v>10.83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108.3532359813084</v>
      </c>
      <c r="Y174" s="15">
        <f>'[1]TCE - ANEXO III - Preencher'!Z183</f>
        <v>0</v>
      </c>
      <c r="Z174" s="16">
        <f t="shared" si="17"/>
        <v>108.3532359813084</v>
      </c>
      <c r="AA174" s="17" t="str">
        <f>IF('[1]TCE - ANEXO III - Preencher'!AB183="","",'[1]TCE - ANEXO III - Preencher'!AB183)</f>
        <v/>
      </c>
      <c r="AB174" s="15">
        <f t="shared" si="12"/>
        <v>910.33523598130853</v>
      </c>
    </row>
    <row r="175" spans="1:28" x14ac:dyDescent="0.2">
      <c r="A175" s="8">
        <f>IFERROR(VLOOKUP(B175,'[1]DADOS (OCULTAR)'!$Q$3:$S$103,3,0),"")</f>
        <v>9039744000860</v>
      </c>
      <c r="B175" s="9" t="str">
        <f>'[1]TCE - ANEXO III - Preencher'!C184</f>
        <v>HOSPITAL DOM HÉLDER</v>
      </c>
      <c r="C175" s="10"/>
      <c r="D175" s="11" t="str">
        <f>'[1]TCE - ANEXO III - Preencher'!E184</f>
        <v>DANIEL FERNANDES DE OLIVEIRA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3241-15</v>
      </c>
      <c r="G175" s="13" t="str">
        <f>IF('[1]TCE - ANEXO III - Preencher'!H184="","",'[1]TCE - ANEXO III - Preencher'!H184)</f>
        <v>03/2022</v>
      </c>
      <c r="H175" s="14">
        <f>'[1]TCE - ANEXO III - Preencher'!I184</f>
        <v>0</v>
      </c>
      <c r="I175" s="14">
        <f>'[1]TCE - ANEXO III - Preencher'!J184</f>
        <v>286.99279999999999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1.3540000000000001</v>
      </c>
      <c r="O175" s="15">
        <f>'[1]TCE - ANEXO III - Preencher'!P184</f>
        <v>0</v>
      </c>
      <c r="P175" s="16">
        <f t="shared" si="14"/>
        <v>1.3540000000000001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108.3532359813084</v>
      </c>
      <c r="Y175" s="15">
        <f>'[1]TCE - ANEXO III - Preencher'!Z184</f>
        <v>0</v>
      </c>
      <c r="Z175" s="16">
        <f t="shared" si="17"/>
        <v>108.3532359813084</v>
      </c>
      <c r="AA175" s="17" t="str">
        <f>IF('[1]TCE - ANEXO III - Preencher'!AB184="","",'[1]TCE - ANEXO III - Preencher'!AB184)</f>
        <v/>
      </c>
      <c r="AB175" s="15">
        <f t="shared" si="12"/>
        <v>396.70003598130836</v>
      </c>
    </row>
    <row r="176" spans="1:28" x14ac:dyDescent="0.2">
      <c r="A176" s="8">
        <f>IFERROR(VLOOKUP(B176,'[1]DADOS (OCULTAR)'!$Q$3:$S$103,3,0),"")</f>
        <v>9039744000860</v>
      </c>
      <c r="B176" s="9" t="str">
        <f>'[1]TCE - ANEXO III - Preencher'!C185</f>
        <v>HOSPITAL DOM HÉLDER</v>
      </c>
      <c r="C176" s="10"/>
      <c r="D176" s="11" t="str">
        <f>'[1]TCE - ANEXO III - Preencher'!E185</f>
        <v>DANIEL JOSE DA ROCHA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5174-10</v>
      </c>
      <c r="G176" s="13" t="str">
        <f>IF('[1]TCE - ANEXO III - Preencher'!H185="","",'[1]TCE - ANEXO III - Preencher'!H185)</f>
        <v>03/2022</v>
      </c>
      <c r="H176" s="14">
        <f>'[1]TCE - ANEXO III - Preencher'!I185</f>
        <v>0</v>
      </c>
      <c r="I176" s="14">
        <f>'[1]TCE - ANEXO III - Preencher'!J185</f>
        <v>101.80800000000001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1.3540000000000001</v>
      </c>
      <c r="O176" s="15">
        <f>'[1]TCE - ANEXO III - Preencher'!P185</f>
        <v>0</v>
      </c>
      <c r="P176" s="16">
        <f t="shared" si="14"/>
        <v>1.3540000000000001</v>
      </c>
      <c r="Q176" s="15">
        <f>'[1]TCE - ANEXO III - Preencher'!R185</f>
        <v>489.92</v>
      </c>
      <c r="R176" s="15">
        <f>'[1]TCE - ANEXO III - Preencher'!S185</f>
        <v>72.72</v>
      </c>
      <c r="S176" s="16">
        <f t="shared" si="15"/>
        <v>417.20000000000005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108.3532359813084</v>
      </c>
      <c r="Y176" s="15">
        <f>'[1]TCE - ANEXO III - Preencher'!Z185</f>
        <v>0</v>
      </c>
      <c r="Z176" s="16">
        <f t="shared" si="17"/>
        <v>108.3532359813084</v>
      </c>
      <c r="AA176" s="17" t="str">
        <f>IF('[1]TCE - ANEXO III - Preencher'!AB185="","",'[1]TCE - ANEXO III - Preencher'!AB185)</f>
        <v/>
      </c>
      <c r="AB176" s="15">
        <f t="shared" si="12"/>
        <v>628.71523598130852</v>
      </c>
    </row>
    <row r="177" spans="1:28" x14ac:dyDescent="0.2">
      <c r="A177" s="8">
        <f>IFERROR(VLOOKUP(B177,'[1]DADOS (OCULTAR)'!$Q$3:$S$103,3,0),"")</f>
        <v>9039744000860</v>
      </c>
      <c r="B177" s="9" t="str">
        <f>'[1]TCE - ANEXO III - Preencher'!C186</f>
        <v>HOSPITAL DOM HÉLDER</v>
      </c>
      <c r="C177" s="10"/>
      <c r="D177" s="11" t="str">
        <f>'[1]TCE - ANEXO III - Preencher'!E186</f>
        <v>DANIELA MARIA DA CONCEICAO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03/2022</v>
      </c>
      <c r="H177" s="14">
        <f>'[1]TCE - ANEXO III - Preencher'!I186</f>
        <v>0</v>
      </c>
      <c r="I177" s="14">
        <f>'[1]TCE - ANEXO III - Preencher'!J186</f>
        <v>125.35120000000001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1.3540000000000001</v>
      </c>
      <c r="O177" s="15">
        <f>'[1]TCE - ANEXO III - Preencher'!P186</f>
        <v>0</v>
      </c>
      <c r="P177" s="16">
        <f t="shared" si="14"/>
        <v>1.3540000000000001</v>
      </c>
      <c r="Q177" s="15">
        <f>'[1]TCE - ANEXO III - Preencher'!R186</f>
        <v>351.54</v>
      </c>
      <c r="R177" s="15">
        <f>'[1]TCE - ANEXO III - Preencher'!S186</f>
        <v>72.72</v>
      </c>
      <c r="S177" s="16">
        <f t="shared" si="15"/>
        <v>278.82000000000005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108.3532359813084</v>
      </c>
      <c r="Y177" s="15">
        <f>'[1]TCE - ANEXO III - Preencher'!Z186</f>
        <v>0</v>
      </c>
      <c r="Z177" s="16">
        <f t="shared" si="17"/>
        <v>108.3532359813084</v>
      </c>
      <c r="AA177" s="17" t="str">
        <f>IF('[1]TCE - ANEXO III - Preencher'!AB186="","",'[1]TCE - ANEXO III - Preencher'!AB186)</f>
        <v/>
      </c>
      <c r="AB177" s="15">
        <f t="shared" si="12"/>
        <v>513.87843598130848</v>
      </c>
    </row>
    <row r="178" spans="1:28" x14ac:dyDescent="0.2">
      <c r="A178" s="8">
        <f>IFERROR(VLOOKUP(B178,'[1]DADOS (OCULTAR)'!$Q$3:$S$103,3,0),"")</f>
        <v>9039744000860</v>
      </c>
      <c r="B178" s="9" t="str">
        <f>'[1]TCE - ANEXO III - Preencher'!C187</f>
        <v>HOSPITAL DOM HÉLDER</v>
      </c>
      <c r="C178" s="10"/>
      <c r="D178" s="11" t="str">
        <f>'[1]TCE - ANEXO III - Preencher'!E187</f>
        <v>DANIELA SILVA DE FREITAS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5211-30</v>
      </c>
      <c r="G178" s="13" t="str">
        <f>IF('[1]TCE - ANEXO III - Preencher'!H187="","",'[1]TCE - ANEXO III - Preencher'!H187)</f>
        <v>03/2022</v>
      </c>
      <c r="H178" s="14">
        <f>'[1]TCE - ANEXO III - Preencher'!I187</f>
        <v>0</v>
      </c>
      <c r="I178" s="14">
        <f>'[1]TCE - ANEXO III - Preencher'!J187</f>
        <v>135.4016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1.3540000000000001</v>
      </c>
      <c r="O178" s="15">
        <f>'[1]TCE - ANEXO III - Preencher'!P187</f>
        <v>0</v>
      </c>
      <c r="P178" s="16">
        <f t="shared" si="14"/>
        <v>1.3540000000000001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108.3532359813084</v>
      </c>
      <c r="Y178" s="15">
        <f>'[1]TCE - ANEXO III - Preencher'!Z187</f>
        <v>0</v>
      </c>
      <c r="Z178" s="16">
        <f t="shared" si="17"/>
        <v>108.3532359813084</v>
      </c>
      <c r="AA178" s="17" t="str">
        <f>IF('[1]TCE - ANEXO III - Preencher'!AB187="","",'[1]TCE - ANEXO III - Preencher'!AB187)</f>
        <v/>
      </c>
      <c r="AB178" s="15">
        <f t="shared" si="12"/>
        <v>245.1088359813084</v>
      </c>
    </row>
    <row r="179" spans="1:28" x14ac:dyDescent="0.2">
      <c r="A179" s="8">
        <f>IFERROR(VLOOKUP(B179,'[1]DADOS (OCULTAR)'!$Q$3:$S$103,3,0),"")</f>
        <v>9039744000860</v>
      </c>
      <c r="B179" s="9" t="str">
        <f>'[1]TCE - ANEXO III - Preencher'!C188</f>
        <v>HOSPITAL DOM HÉLDER</v>
      </c>
      <c r="C179" s="10"/>
      <c r="D179" s="11" t="str">
        <f>'[1]TCE - ANEXO III - Preencher'!E188</f>
        <v>DANIELE PRISCILA SILVA DE OLIVEIRA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03/2022</v>
      </c>
      <c r="H179" s="14">
        <f>'[1]TCE - ANEXO III - Preencher'!I188</f>
        <v>0</v>
      </c>
      <c r="I179" s="14">
        <f>'[1]TCE - ANEXO III - Preencher'!J188</f>
        <v>130.1728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1.3540000000000001</v>
      </c>
      <c r="O179" s="15">
        <f>'[1]TCE - ANEXO III - Preencher'!P188</f>
        <v>0</v>
      </c>
      <c r="P179" s="16">
        <f t="shared" si="14"/>
        <v>1.3540000000000001</v>
      </c>
      <c r="Q179" s="15">
        <f>'[1]TCE - ANEXO III - Preencher'!R188</f>
        <v>374.97</v>
      </c>
      <c r="R179" s="15">
        <f>'[1]TCE - ANEXO III - Preencher'!S188</f>
        <v>68.84</v>
      </c>
      <c r="S179" s="16">
        <f t="shared" si="15"/>
        <v>306.13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108.3532359813084</v>
      </c>
      <c r="Y179" s="15">
        <f>'[1]TCE - ANEXO III - Preencher'!Z188</f>
        <v>0</v>
      </c>
      <c r="Z179" s="16">
        <f t="shared" si="17"/>
        <v>108.3532359813084</v>
      </c>
      <c r="AA179" s="17" t="str">
        <f>IF('[1]TCE - ANEXO III - Preencher'!AB188="","",'[1]TCE - ANEXO III - Preencher'!AB188)</f>
        <v/>
      </c>
      <c r="AB179" s="15">
        <f t="shared" si="12"/>
        <v>546.01003598130842</v>
      </c>
    </row>
    <row r="180" spans="1:28" x14ac:dyDescent="0.2">
      <c r="A180" s="8">
        <f>IFERROR(VLOOKUP(B180,'[1]DADOS (OCULTAR)'!$Q$3:$S$103,3,0),"")</f>
        <v>9039744000860</v>
      </c>
      <c r="B180" s="9" t="str">
        <f>'[1]TCE - ANEXO III - Preencher'!C189</f>
        <v>HOSPITAL DOM HÉLDER</v>
      </c>
      <c r="C180" s="10"/>
      <c r="D180" s="11" t="str">
        <f>'[1]TCE - ANEXO III - Preencher'!E189</f>
        <v>DANIELI BERNARDO DE ANDRADE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03/2022</v>
      </c>
      <c r="H180" s="14">
        <f>'[1]TCE - ANEXO III - Preencher'!I189</f>
        <v>0</v>
      </c>
      <c r="I180" s="14">
        <f>'[1]TCE - ANEXO III - Preencher'!J189</f>
        <v>266.83999999999997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2.84</v>
      </c>
      <c r="O180" s="15">
        <f>'[1]TCE - ANEXO III - Preencher'!P189</f>
        <v>0</v>
      </c>
      <c r="P180" s="16">
        <f t="shared" si="14"/>
        <v>2.84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108.3532359813084</v>
      </c>
      <c r="Y180" s="15">
        <f>'[1]TCE - ANEXO III - Preencher'!Z189</f>
        <v>0</v>
      </c>
      <c r="Z180" s="16">
        <f t="shared" si="17"/>
        <v>108.3532359813084</v>
      </c>
      <c r="AA180" s="17" t="str">
        <f>IF('[1]TCE - ANEXO III - Preencher'!AB189="","",'[1]TCE - ANEXO III - Preencher'!AB189)</f>
        <v/>
      </c>
      <c r="AB180" s="15">
        <f t="shared" si="12"/>
        <v>378.03323598130834</v>
      </c>
    </row>
    <row r="181" spans="1:28" x14ac:dyDescent="0.2">
      <c r="A181" s="8">
        <f>IFERROR(VLOOKUP(B181,'[1]DADOS (OCULTAR)'!$Q$3:$S$103,3,0),"")</f>
        <v>9039744000860</v>
      </c>
      <c r="B181" s="9" t="str">
        <f>'[1]TCE - ANEXO III - Preencher'!C190</f>
        <v>HOSPITAL DOM HÉLDER</v>
      </c>
      <c r="C181" s="10"/>
      <c r="D181" s="11" t="str">
        <f>'[1]TCE - ANEXO III - Preencher'!E190</f>
        <v>DANIELLE FERNANDA RODRIGUES DE LIMA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03/2022</v>
      </c>
      <c r="H181" s="14">
        <f>'[1]TCE - ANEXO III - Preencher'!I190</f>
        <v>0</v>
      </c>
      <c r="I181" s="14">
        <f>'[1]TCE - ANEXO III - Preencher'!J190</f>
        <v>349.07760000000002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2.84</v>
      </c>
      <c r="O181" s="15">
        <f>'[1]TCE - ANEXO III - Preencher'!P190</f>
        <v>0</v>
      </c>
      <c r="P181" s="16">
        <f t="shared" si="14"/>
        <v>2.84</v>
      </c>
      <c r="Q181" s="15">
        <f>'[1]TCE - ANEXO III - Preencher'!R190</f>
        <v>304.67</v>
      </c>
      <c r="R181" s="15">
        <f>'[1]TCE - ANEXO III - Preencher'!S190</f>
        <v>121.95</v>
      </c>
      <c r="S181" s="16">
        <f t="shared" si="15"/>
        <v>182.72000000000003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108.3532359813084</v>
      </c>
      <c r="Y181" s="15">
        <f>'[1]TCE - ANEXO III - Preencher'!Z190</f>
        <v>0</v>
      </c>
      <c r="Z181" s="16">
        <f t="shared" si="17"/>
        <v>108.3532359813084</v>
      </c>
      <c r="AA181" s="17" t="str">
        <f>IF('[1]TCE - ANEXO III - Preencher'!AB190="","",'[1]TCE - ANEXO III - Preencher'!AB190)</f>
        <v/>
      </c>
      <c r="AB181" s="15">
        <f t="shared" si="12"/>
        <v>642.99083598130846</v>
      </c>
    </row>
    <row r="182" spans="1:28" x14ac:dyDescent="0.2">
      <c r="A182" s="8">
        <f>IFERROR(VLOOKUP(B182,'[1]DADOS (OCULTAR)'!$Q$3:$S$103,3,0),"")</f>
        <v>9039744000860</v>
      </c>
      <c r="B182" s="9" t="str">
        <f>'[1]TCE - ANEXO III - Preencher'!C191</f>
        <v>HOSPITAL DOM HÉLDER</v>
      </c>
      <c r="C182" s="10"/>
      <c r="D182" s="11" t="str">
        <f>'[1]TCE - ANEXO III - Preencher'!E191</f>
        <v>DARLETE BATISTA DO NASCIMENTO DUTRA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1421-05</v>
      </c>
      <c r="G182" s="13" t="str">
        <f>IF('[1]TCE - ANEXO III - Preencher'!H191="","",'[1]TCE - ANEXO III - Preencher'!H191)</f>
        <v>03/2022</v>
      </c>
      <c r="H182" s="14">
        <f>'[1]TCE - ANEXO III - Preencher'!I191</f>
        <v>0</v>
      </c>
      <c r="I182" s="14">
        <f>'[1]TCE - ANEXO III - Preencher'!J191</f>
        <v>184.51759999999999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1.3540000000000001</v>
      </c>
      <c r="O182" s="15">
        <f>'[1]TCE - ANEXO III - Preencher'!P191</f>
        <v>0</v>
      </c>
      <c r="P182" s="16">
        <f t="shared" si="14"/>
        <v>1.3540000000000001</v>
      </c>
      <c r="Q182" s="15">
        <f>'[1]TCE - ANEXO III - Preencher'!R191</f>
        <v>539.01</v>
      </c>
      <c r="R182" s="15">
        <f>'[1]TCE - ANEXO III - Preencher'!S191</f>
        <v>117.3</v>
      </c>
      <c r="S182" s="16">
        <f t="shared" si="15"/>
        <v>421.71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108.3532359813084</v>
      </c>
      <c r="Y182" s="15">
        <f>'[1]TCE - ANEXO III - Preencher'!Z191</f>
        <v>0</v>
      </c>
      <c r="Z182" s="16">
        <f t="shared" si="17"/>
        <v>108.3532359813084</v>
      </c>
      <c r="AA182" s="17" t="str">
        <f>IF('[1]TCE - ANEXO III - Preencher'!AB191="","",'[1]TCE - ANEXO III - Preencher'!AB191)</f>
        <v/>
      </c>
      <c r="AB182" s="15">
        <f t="shared" si="12"/>
        <v>715.93483598130842</v>
      </c>
    </row>
    <row r="183" spans="1:28" x14ac:dyDescent="0.2">
      <c r="A183" s="8">
        <f>IFERROR(VLOOKUP(B183,'[1]DADOS (OCULTAR)'!$Q$3:$S$103,3,0),"")</f>
        <v>9039744000860</v>
      </c>
      <c r="B183" s="9" t="str">
        <f>'[1]TCE - ANEXO III - Preencher'!C192</f>
        <v>HOSPITAL DOM HÉLDER</v>
      </c>
      <c r="C183" s="10"/>
      <c r="D183" s="11" t="str">
        <f>'[1]TCE - ANEXO III - Preencher'!E192</f>
        <v>DAVID DA SILVA MOURA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5151-10</v>
      </c>
      <c r="G183" s="13" t="str">
        <f>IF('[1]TCE - ANEXO III - Preencher'!H192="","",'[1]TCE - ANEXO III - Preencher'!H192)</f>
        <v>03/2022</v>
      </c>
      <c r="H183" s="14">
        <f>'[1]TCE - ANEXO III - Preencher'!I192</f>
        <v>0</v>
      </c>
      <c r="I183" s="14">
        <f>'[1]TCE - ANEXO III - Preencher'!J192</f>
        <v>215.9256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1.3540000000000001</v>
      </c>
      <c r="O183" s="15">
        <f>'[1]TCE - ANEXO III - Preencher'!P192</f>
        <v>0</v>
      </c>
      <c r="P183" s="16">
        <f t="shared" si="14"/>
        <v>1.3540000000000001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108.3532359813084</v>
      </c>
      <c r="Y183" s="15">
        <f>'[1]TCE - ANEXO III - Preencher'!Z192</f>
        <v>0</v>
      </c>
      <c r="Z183" s="16">
        <f t="shared" si="17"/>
        <v>108.3532359813084</v>
      </c>
      <c r="AA183" s="17" t="str">
        <f>IF('[1]TCE - ANEXO III - Preencher'!AB192="","",'[1]TCE - ANEXO III - Preencher'!AB192)</f>
        <v/>
      </c>
      <c r="AB183" s="15">
        <f t="shared" si="12"/>
        <v>325.6328359813084</v>
      </c>
    </row>
    <row r="184" spans="1:28" x14ac:dyDescent="0.2">
      <c r="A184" s="8">
        <f>IFERROR(VLOOKUP(B184,'[1]DADOS (OCULTAR)'!$Q$3:$S$103,3,0),"")</f>
        <v>9039744000860</v>
      </c>
      <c r="B184" s="9" t="str">
        <f>'[1]TCE - ANEXO III - Preencher'!C193</f>
        <v>HOSPITAL DOM HÉLDER</v>
      </c>
      <c r="C184" s="10"/>
      <c r="D184" s="11" t="str">
        <f>'[1]TCE - ANEXO III - Preencher'!E193</f>
        <v>DAYANA CAROLINA SILVA DE OLIVEIRA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03/2022</v>
      </c>
      <c r="H184" s="14">
        <f>'[1]TCE - ANEXO III - Preencher'!I193</f>
        <v>0</v>
      </c>
      <c r="I184" s="14">
        <f>'[1]TCE - ANEXO III - Preencher'!J193</f>
        <v>119.3096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1.3540000000000001</v>
      </c>
      <c r="O184" s="15">
        <f>'[1]TCE - ANEXO III - Preencher'!P193</f>
        <v>0</v>
      </c>
      <c r="P184" s="16">
        <f t="shared" si="14"/>
        <v>1.3540000000000001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108.3532359813084</v>
      </c>
      <c r="Y184" s="15">
        <f>'[1]TCE - ANEXO III - Preencher'!Z193</f>
        <v>0</v>
      </c>
      <c r="Z184" s="16">
        <f t="shared" si="17"/>
        <v>108.3532359813084</v>
      </c>
      <c r="AA184" s="17" t="str">
        <f>IF('[1]TCE - ANEXO III - Preencher'!AB193="","",'[1]TCE - ANEXO III - Preencher'!AB193)</f>
        <v/>
      </c>
      <c r="AB184" s="15">
        <f t="shared" si="12"/>
        <v>229.01683598130842</v>
      </c>
    </row>
    <row r="185" spans="1:28" x14ac:dyDescent="0.2">
      <c r="A185" s="8">
        <f>IFERROR(VLOOKUP(B185,'[1]DADOS (OCULTAR)'!$Q$3:$S$103,3,0),"")</f>
        <v>9039744000860</v>
      </c>
      <c r="B185" s="9" t="str">
        <f>'[1]TCE - ANEXO III - Preencher'!C194</f>
        <v>HOSPITAL DOM HÉLDER</v>
      </c>
      <c r="C185" s="10"/>
      <c r="D185" s="11" t="str">
        <f>'[1]TCE - ANEXO III - Preencher'!E194</f>
        <v>DAYANE MACARIO DE ARAUJO GOMES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03/2022</v>
      </c>
      <c r="H185" s="14">
        <f>'[1]TCE - ANEXO III - Preencher'!I194</f>
        <v>0</v>
      </c>
      <c r="I185" s="14">
        <f>'[1]TCE - ANEXO III - Preencher'!J194</f>
        <v>136.84960000000001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1.3540000000000001</v>
      </c>
      <c r="O185" s="15">
        <f>'[1]TCE - ANEXO III - Preencher'!P194</f>
        <v>0</v>
      </c>
      <c r="P185" s="16">
        <f t="shared" si="14"/>
        <v>1.3540000000000001</v>
      </c>
      <c r="Q185" s="15">
        <f>'[1]TCE - ANEXO III - Preencher'!R194</f>
        <v>374.97</v>
      </c>
      <c r="R185" s="15">
        <f>'[1]TCE - ANEXO III - Preencher'!S194</f>
        <v>72.72</v>
      </c>
      <c r="S185" s="16">
        <f t="shared" si="15"/>
        <v>302.25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108.3532359813084</v>
      </c>
      <c r="Y185" s="15">
        <f>'[1]TCE - ANEXO III - Preencher'!Z194</f>
        <v>0</v>
      </c>
      <c r="Z185" s="16">
        <f t="shared" si="17"/>
        <v>108.3532359813084</v>
      </c>
      <c r="AA185" s="17" t="str">
        <f>IF('[1]TCE - ANEXO III - Preencher'!AB194="","",'[1]TCE - ANEXO III - Preencher'!AB194)</f>
        <v/>
      </c>
      <c r="AB185" s="15">
        <f t="shared" si="12"/>
        <v>548.8068359813085</v>
      </c>
    </row>
    <row r="186" spans="1:28" x14ac:dyDescent="0.2">
      <c r="A186" s="8">
        <f>IFERROR(VLOOKUP(B186,'[1]DADOS (OCULTAR)'!$Q$3:$S$103,3,0),"")</f>
        <v>9039744000860</v>
      </c>
      <c r="B186" s="9" t="str">
        <f>'[1]TCE - ANEXO III - Preencher'!C195</f>
        <v>HOSPITAL DOM HÉLDER</v>
      </c>
      <c r="C186" s="10"/>
      <c r="D186" s="11" t="str">
        <f>'[1]TCE - ANEXO III - Preencher'!E195</f>
        <v>DAYANE MOUZINHO DO NASCIMENTO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03/2022</v>
      </c>
      <c r="H186" s="14">
        <f>'[1]TCE - ANEXO III - Preencher'!I195</f>
        <v>0</v>
      </c>
      <c r="I186" s="14">
        <f>'[1]TCE - ANEXO III - Preencher'!J195</f>
        <v>217.90559999999999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2.84</v>
      </c>
      <c r="O186" s="15">
        <f>'[1]TCE - ANEXO III - Preencher'!P195</f>
        <v>0</v>
      </c>
      <c r="P186" s="16">
        <f t="shared" si="14"/>
        <v>2.84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108.3532359813084</v>
      </c>
      <c r="Y186" s="15">
        <f>'[1]TCE - ANEXO III - Preencher'!Z195</f>
        <v>0</v>
      </c>
      <c r="Z186" s="16">
        <f t="shared" si="17"/>
        <v>108.3532359813084</v>
      </c>
      <c r="AA186" s="17" t="str">
        <f>IF('[1]TCE - ANEXO III - Preencher'!AB195="","",'[1]TCE - ANEXO III - Preencher'!AB195)</f>
        <v/>
      </c>
      <c r="AB186" s="15">
        <f t="shared" si="12"/>
        <v>329.09883598130841</v>
      </c>
    </row>
    <row r="187" spans="1:28" x14ac:dyDescent="0.2">
      <c r="A187" s="8">
        <f>IFERROR(VLOOKUP(B187,'[1]DADOS (OCULTAR)'!$Q$3:$S$103,3,0),"")</f>
        <v>9039744000860</v>
      </c>
      <c r="B187" s="9" t="str">
        <f>'[1]TCE - ANEXO III - Preencher'!C196</f>
        <v>HOSPITAL DOM HÉLDER</v>
      </c>
      <c r="C187" s="10"/>
      <c r="D187" s="11" t="str">
        <f>'[1]TCE - ANEXO III - Preencher'!E196</f>
        <v>DAYANE NUNES LIMA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5211-30</v>
      </c>
      <c r="G187" s="13" t="str">
        <f>IF('[1]TCE - ANEXO III - Preencher'!H196="","",'[1]TCE - ANEXO III - Preencher'!H196)</f>
        <v>03/2022</v>
      </c>
      <c r="H187" s="14">
        <f>'[1]TCE - ANEXO III - Preencher'!I196</f>
        <v>0</v>
      </c>
      <c r="I187" s="14">
        <f>'[1]TCE - ANEXO III - Preencher'!J196</f>
        <v>98.499200000000002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1.3540000000000001</v>
      </c>
      <c r="O187" s="15">
        <f>'[1]TCE - ANEXO III - Preencher'!P196</f>
        <v>0</v>
      </c>
      <c r="P187" s="16">
        <f t="shared" si="14"/>
        <v>1.3540000000000001</v>
      </c>
      <c r="Q187" s="15">
        <f>'[1]TCE - ANEXO III - Preencher'!R196</f>
        <v>539.01</v>
      </c>
      <c r="R187" s="15">
        <f>'[1]TCE - ANEXO III - Preencher'!S196</f>
        <v>72.72</v>
      </c>
      <c r="S187" s="16">
        <f t="shared" si="15"/>
        <v>466.28999999999996</v>
      </c>
      <c r="T187" s="15">
        <f>'[1]TCE - ANEXO III - Preencher'!U196</f>
        <v>69.430000000000007</v>
      </c>
      <c r="U187" s="15">
        <f>'[1]TCE - ANEXO III - Preencher'!V196</f>
        <v>0</v>
      </c>
      <c r="V187" s="16">
        <f t="shared" si="16"/>
        <v>69.430000000000007</v>
      </c>
      <c r="W187" s="17" t="str">
        <f>IF('[1]TCE - ANEXO III - Preencher'!X196="","",'[1]TCE - ANEXO III - Preencher'!X196)</f>
        <v>AUXÍLIO CRECHE</v>
      </c>
      <c r="X187" s="15">
        <f>'[1]TCE - ANEXO III - Preencher'!Y196</f>
        <v>108.3532359813084</v>
      </c>
      <c r="Y187" s="15">
        <f>'[1]TCE - ANEXO III - Preencher'!Z196</f>
        <v>0</v>
      </c>
      <c r="Z187" s="16">
        <f t="shared" si="17"/>
        <v>108.3532359813084</v>
      </c>
      <c r="AA187" s="17" t="str">
        <f>IF('[1]TCE - ANEXO III - Preencher'!AB196="","",'[1]TCE - ANEXO III - Preencher'!AB196)</f>
        <v/>
      </c>
      <c r="AB187" s="15">
        <f t="shared" si="12"/>
        <v>743.92643598130849</v>
      </c>
    </row>
    <row r="188" spans="1:28" x14ac:dyDescent="0.2">
      <c r="A188" s="8">
        <f>IFERROR(VLOOKUP(B188,'[1]DADOS (OCULTAR)'!$Q$3:$S$103,3,0),"")</f>
        <v>9039744000860</v>
      </c>
      <c r="B188" s="9" t="str">
        <f>'[1]TCE - ANEXO III - Preencher'!C197</f>
        <v>HOSPITAL DOM HÉLDER</v>
      </c>
      <c r="C188" s="10"/>
      <c r="D188" s="11" t="str">
        <f>'[1]TCE - ANEXO III - Preencher'!E197</f>
        <v>DAYENE STEFANE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 t="str">
        <f>IF('[1]TCE - ANEXO III - Preencher'!H197="","",'[1]TCE - ANEXO III - Preencher'!H197)</f>
        <v>03/2022</v>
      </c>
      <c r="H188" s="14">
        <f>'[1]TCE - ANEXO III - Preencher'!I197</f>
        <v>0</v>
      </c>
      <c r="I188" s="14">
        <f>'[1]TCE - ANEXO III - Preencher'!J197</f>
        <v>96.960000000000008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1.3540000000000001</v>
      </c>
      <c r="O188" s="15">
        <f>'[1]TCE - ANEXO III - Preencher'!P197</f>
        <v>0</v>
      </c>
      <c r="P188" s="16">
        <f t="shared" si="14"/>
        <v>1.3540000000000001</v>
      </c>
      <c r="Q188" s="15">
        <f>'[1]TCE - ANEXO III - Preencher'!R197</f>
        <v>890.71</v>
      </c>
      <c r="R188" s="15">
        <f>'[1]TCE - ANEXO III - Preencher'!S197</f>
        <v>53.33</v>
      </c>
      <c r="S188" s="16">
        <f t="shared" si="15"/>
        <v>837.38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108.3532359813084</v>
      </c>
      <c r="Y188" s="15">
        <f>'[1]TCE - ANEXO III - Preencher'!Z197</f>
        <v>0</v>
      </c>
      <c r="Z188" s="16">
        <f t="shared" si="17"/>
        <v>108.3532359813084</v>
      </c>
      <c r="AA188" s="17" t="str">
        <f>IF('[1]TCE - ANEXO III - Preencher'!AB197="","",'[1]TCE - ANEXO III - Preencher'!AB197)</f>
        <v/>
      </c>
      <c r="AB188" s="15">
        <f t="shared" si="12"/>
        <v>1044.0472359813084</v>
      </c>
    </row>
    <row r="189" spans="1:28" x14ac:dyDescent="0.2">
      <c r="A189" s="8">
        <f>IFERROR(VLOOKUP(B189,'[1]DADOS (OCULTAR)'!$Q$3:$S$103,3,0),"")</f>
        <v>9039744000860</v>
      </c>
      <c r="B189" s="9" t="str">
        <f>'[1]TCE - ANEXO III - Preencher'!C198</f>
        <v>HOSPITAL DOM HÉLDER</v>
      </c>
      <c r="C189" s="10"/>
      <c r="D189" s="11" t="str">
        <f>'[1]TCE - ANEXO III - Preencher'!E198</f>
        <v>DAYVID LUIZ DE LIMA REGO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03/2022</v>
      </c>
      <c r="H189" s="14">
        <f>'[1]TCE - ANEXO III - Preencher'!I198</f>
        <v>0</v>
      </c>
      <c r="I189" s="14">
        <f>'[1]TCE - ANEXO III - Preencher'!J198</f>
        <v>390.73840000000001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2.84</v>
      </c>
      <c r="O189" s="15">
        <f>'[1]TCE - ANEXO III - Preencher'!P198</f>
        <v>0</v>
      </c>
      <c r="P189" s="16">
        <f t="shared" si="14"/>
        <v>2.84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108.3532359813084</v>
      </c>
      <c r="Y189" s="15">
        <f>'[1]TCE - ANEXO III - Preencher'!Z198</f>
        <v>0</v>
      </c>
      <c r="Z189" s="16">
        <f t="shared" si="17"/>
        <v>108.3532359813084</v>
      </c>
      <c r="AA189" s="17" t="str">
        <f>IF('[1]TCE - ANEXO III - Preencher'!AB198="","",'[1]TCE - ANEXO III - Preencher'!AB198)</f>
        <v/>
      </c>
      <c r="AB189" s="15">
        <f t="shared" si="12"/>
        <v>501.93163598130837</v>
      </c>
    </row>
    <row r="190" spans="1:28" x14ac:dyDescent="0.2">
      <c r="A190" s="8">
        <f>IFERROR(VLOOKUP(B190,'[1]DADOS (OCULTAR)'!$Q$3:$S$103,3,0),"")</f>
        <v>9039744000860</v>
      </c>
      <c r="B190" s="9" t="str">
        <f>'[1]TCE - ANEXO III - Preencher'!C199</f>
        <v>HOSPITAL DOM HÉLDER</v>
      </c>
      <c r="C190" s="10"/>
      <c r="D190" s="11" t="str">
        <f>'[1]TCE - ANEXO III - Preencher'!E199</f>
        <v>DEBORA ALVES SILVEIRA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03/2022</v>
      </c>
      <c r="H190" s="14">
        <f>'[1]TCE - ANEXO III - Preencher'!I199</f>
        <v>0</v>
      </c>
      <c r="I190" s="14">
        <f>'[1]TCE - ANEXO III - Preencher'!J199</f>
        <v>110.3728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1.3540000000000001</v>
      </c>
      <c r="O190" s="15">
        <f>'[1]TCE - ANEXO III - Preencher'!P199</f>
        <v>0</v>
      </c>
      <c r="P190" s="16">
        <f t="shared" si="14"/>
        <v>1.3540000000000001</v>
      </c>
      <c r="Q190" s="15">
        <f>'[1]TCE - ANEXO III - Preencher'!R199</f>
        <v>539.01</v>
      </c>
      <c r="R190" s="15">
        <f>'[1]TCE - ANEXO III - Preencher'!S199</f>
        <v>69.55</v>
      </c>
      <c r="S190" s="16">
        <f t="shared" si="15"/>
        <v>469.46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108.3532359813084</v>
      </c>
      <c r="Y190" s="15">
        <f>'[1]TCE - ANEXO III - Preencher'!Z199</f>
        <v>0</v>
      </c>
      <c r="Z190" s="16">
        <f t="shared" si="17"/>
        <v>108.3532359813084</v>
      </c>
      <c r="AA190" s="17" t="str">
        <f>IF('[1]TCE - ANEXO III - Preencher'!AB199="","",'[1]TCE - ANEXO III - Preencher'!AB199)</f>
        <v/>
      </c>
      <c r="AB190" s="15">
        <f t="shared" si="12"/>
        <v>689.54003598130839</v>
      </c>
    </row>
    <row r="191" spans="1:28" x14ac:dyDescent="0.2">
      <c r="A191" s="8">
        <f>IFERROR(VLOOKUP(B191,'[1]DADOS (OCULTAR)'!$Q$3:$S$103,3,0),"")</f>
        <v>9039744000860</v>
      </c>
      <c r="B191" s="9" t="str">
        <f>'[1]TCE - ANEXO III - Preencher'!C200</f>
        <v>HOSPITAL DOM HÉLDER</v>
      </c>
      <c r="C191" s="10"/>
      <c r="D191" s="11" t="str">
        <f>'[1]TCE - ANEXO III - Preencher'!E200</f>
        <v>DEBORA GOUVEIA DA SILVA SANTOS VIANA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03/2022</v>
      </c>
      <c r="H191" s="14">
        <f>'[1]TCE - ANEXO III - Preencher'!I200</f>
        <v>0</v>
      </c>
      <c r="I191" s="14">
        <f>'[1]TCE - ANEXO III - Preencher'!J200</f>
        <v>251.62960000000001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2.84</v>
      </c>
      <c r="O191" s="15">
        <f>'[1]TCE - ANEXO III - Preencher'!P200</f>
        <v>0</v>
      </c>
      <c r="P191" s="16">
        <f t="shared" si="14"/>
        <v>2.84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108.3532359813084</v>
      </c>
      <c r="Y191" s="15">
        <f>'[1]TCE - ANEXO III - Preencher'!Z200</f>
        <v>0</v>
      </c>
      <c r="Z191" s="16">
        <f t="shared" si="17"/>
        <v>108.3532359813084</v>
      </c>
      <c r="AA191" s="17" t="str">
        <f>IF('[1]TCE - ANEXO III - Preencher'!AB200="","",'[1]TCE - ANEXO III - Preencher'!AB200)</f>
        <v/>
      </c>
      <c r="AB191" s="15">
        <f t="shared" si="12"/>
        <v>362.8228359813084</v>
      </c>
    </row>
    <row r="192" spans="1:28" x14ac:dyDescent="0.2">
      <c r="A192" s="8">
        <f>IFERROR(VLOOKUP(B192,'[1]DADOS (OCULTAR)'!$Q$3:$S$103,3,0),"")</f>
        <v>9039744000860</v>
      </c>
      <c r="B192" s="9" t="str">
        <f>'[1]TCE - ANEXO III - Preencher'!C201</f>
        <v>HOSPITAL DOM HÉLDER</v>
      </c>
      <c r="C192" s="10"/>
      <c r="D192" s="11" t="str">
        <f>'[1]TCE - ANEXO III - Preencher'!E201</f>
        <v>DEIBIS RIBEIRO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03/2022</v>
      </c>
      <c r="H192" s="14">
        <f>'[1]TCE - ANEXO III - Preencher'!I201</f>
        <v>0</v>
      </c>
      <c r="I192" s="14">
        <f>'[1]TCE - ANEXO III - Preencher'!J201</f>
        <v>155.11600000000001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1.3540000000000001</v>
      </c>
      <c r="O192" s="15">
        <f>'[1]TCE - ANEXO III - Preencher'!P201</f>
        <v>0</v>
      </c>
      <c r="P192" s="16">
        <f t="shared" si="14"/>
        <v>1.3540000000000001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108.3532359813084</v>
      </c>
      <c r="Y192" s="15">
        <f>'[1]TCE - ANEXO III - Preencher'!Z201</f>
        <v>0</v>
      </c>
      <c r="Z192" s="16">
        <f t="shared" si="17"/>
        <v>108.3532359813084</v>
      </c>
      <c r="AA192" s="17" t="str">
        <f>IF('[1]TCE - ANEXO III - Preencher'!AB201="","",'[1]TCE - ANEXO III - Preencher'!AB201)</f>
        <v/>
      </c>
      <c r="AB192" s="15">
        <f t="shared" si="12"/>
        <v>264.82323598130841</v>
      </c>
    </row>
    <row r="193" spans="1:28" x14ac:dyDescent="0.2">
      <c r="A193" s="8">
        <f>IFERROR(VLOOKUP(B193,'[1]DADOS (OCULTAR)'!$Q$3:$S$103,3,0),"")</f>
        <v>9039744000860</v>
      </c>
      <c r="B193" s="9" t="str">
        <f>'[1]TCE - ANEXO III - Preencher'!C202</f>
        <v>HOSPITAL DOM HÉLDER</v>
      </c>
      <c r="C193" s="10"/>
      <c r="D193" s="11" t="str">
        <f>'[1]TCE - ANEXO III - Preencher'!E202</f>
        <v>DEISIANE MARIA DE SOUZA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03/2022</v>
      </c>
      <c r="H193" s="14">
        <f>'[1]TCE - ANEXO III - Preencher'!I202</f>
        <v>0</v>
      </c>
      <c r="I193" s="14">
        <f>'[1]TCE - ANEXO III - Preencher'!J202</f>
        <v>142.8672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1.3540000000000001</v>
      </c>
      <c r="O193" s="15">
        <f>'[1]TCE - ANEXO III - Preencher'!P202</f>
        <v>0</v>
      </c>
      <c r="P193" s="16">
        <f t="shared" si="14"/>
        <v>1.3540000000000001</v>
      </c>
      <c r="Q193" s="15">
        <f>'[1]TCE - ANEXO III - Preencher'!R202</f>
        <v>374.97</v>
      </c>
      <c r="R193" s="15">
        <f>'[1]TCE - ANEXO III - Preencher'!S202</f>
        <v>72.72</v>
      </c>
      <c r="S193" s="16">
        <f t="shared" si="15"/>
        <v>302.25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108.3532359813084</v>
      </c>
      <c r="Y193" s="15">
        <f>'[1]TCE - ANEXO III - Preencher'!Z202</f>
        <v>0</v>
      </c>
      <c r="Z193" s="16">
        <f t="shared" si="17"/>
        <v>108.3532359813084</v>
      </c>
      <c r="AA193" s="17" t="str">
        <f>IF('[1]TCE - ANEXO III - Preencher'!AB202="","",'[1]TCE - ANEXO III - Preencher'!AB202)</f>
        <v/>
      </c>
      <c r="AB193" s="15">
        <f t="shared" si="12"/>
        <v>554.8244359813084</v>
      </c>
    </row>
    <row r="194" spans="1:28" x14ac:dyDescent="0.2">
      <c r="A194" s="8">
        <f>IFERROR(VLOOKUP(B194,'[1]DADOS (OCULTAR)'!$Q$3:$S$103,3,0),"")</f>
        <v>9039744000860</v>
      </c>
      <c r="B194" s="9" t="str">
        <f>'[1]TCE - ANEXO III - Preencher'!C203</f>
        <v>HOSPITAL DOM HÉLDER</v>
      </c>
      <c r="C194" s="10"/>
      <c r="D194" s="11" t="str">
        <f>'[1]TCE - ANEXO III - Preencher'!E203</f>
        <v>DEISIANY MARIA DA CONCEICAO LAURINDO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03/2022</v>
      </c>
      <c r="H194" s="14">
        <f>'[1]TCE - ANEXO III - Preencher'!I203</f>
        <v>0</v>
      </c>
      <c r="I194" s="14">
        <f>'[1]TCE - ANEXO III - Preencher'!J203</f>
        <v>141.5864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1.3540000000000001</v>
      </c>
      <c r="O194" s="15">
        <f>'[1]TCE - ANEXO III - Preencher'!P203</f>
        <v>0</v>
      </c>
      <c r="P194" s="16">
        <f t="shared" si="14"/>
        <v>1.3540000000000001</v>
      </c>
      <c r="Q194" s="15">
        <f>'[1]TCE - ANEXO III - Preencher'!R203</f>
        <v>1085.98</v>
      </c>
      <c r="R194" s="15">
        <f>'[1]TCE - ANEXO III - Preencher'!S203</f>
        <v>72.72</v>
      </c>
      <c r="S194" s="16">
        <f t="shared" si="15"/>
        <v>1013.26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108.3532359813084</v>
      </c>
      <c r="Y194" s="15">
        <f>'[1]TCE - ANEXO III - Preencher'!Z203</f>
        <v>0</v>
      </c>
      <c r="Z194" s="16">
        <f t="shared" si="17"/>
        <v>108.3532359813084</v>
      </c>
      <c r="AA194" s="17" t="str">
        <f>IF('[1]TCE - ANEXO III - Preencher'!AB203="","",'[1]TCE - ANEXO III - Preencher'!AB203)</f>
        <v/>
      </c>
      <c r="AB194" s="15">
        <f t="shared" si="12"/>
        <v>1264.5536359813084</v>
      </c>
    </row>
    <row r="195" spans="1:28" x14ac:dyDescent="0.2">
      <c r="A195" s="8">
        <f>IFERROR(VLOOKUP(B195,'[1]DADOS (OCULTAR)'!$Q$3:$S$103,3,0),"")</f>
        <v>9039744000860</v>
      </c>
      <c r="B195" s="9" t="str">
        <f>'[1]TCE - ANEXO III - Preencher'!C204</f>
        <v>HOSPITAL DOM HÉLDER</v>
      </c>
      <c r="C195" s="10"/>
      <c r="D195" s="11" t="str">
        <f>'[1]TCE - ANEXO III - Preencher'!E204</f>
        <v>DEISIELE FERREIRA MARTINS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4110-10</v>
      </c>
      <c r="G195" s="13" t="str">
        <f>IF('[1]TCE - ANEXO III - Preencher'!H204="","",'[1]TCE - ANEXO III - Preencher'!H204)</f>
        <v>03/2022</v>
      </c>
      <c r="H195" s="14">
        <f>'[1]TCE - ANEXO III - Preencher'!I204</f>
        <v>0</v>
      </c>
      <c r="I195" s="14">
        <f>'[1]TCE - ANEXO III - Preencher'!J204</f>
        <v>179.64879999999999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1.3540000000000001</v>
      </c>
      <c r="O195" s="15">
        <f>'[1]TCE - ANEXO III - Preencher'!P204</f>
        <v>0</v>
      </c>
      <c r="P195" s="16">
        <f t="shared" si="14"/>
        <v>1.3540000000000001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108.3532359813084</v>
      </c>
      <c r="Y195" s="15">
        <f>'[1]TCE - ANEXO III - Preencher'!Z204</f>
        <v>0</v>
      </c>
      <c r="Z195" s="16">
        <f t="shared" si="17"/>
        <v>108.3532359813084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289.35603598130842</v>
      </c>
    </row>
    <row r="196" spans="1:28" x14ac:dyDescent="0.2">
      <c r="A196" s="8">
        <f>IFERROR(VLOOKUP(B196,'[1]DADOS (OCULTAR)'!$Q$3:$S$103,3,0),"")</f>
        <v>9039744000860</v>
      </c>
      <c r="B196" s="9" t="str">
        <f>'[1]TCE - ANEXO III - Preencher'!C205</f>
        <v>HOSPITAL DOM HÉLDER</v>
      </c>
      <c r="C196" s="10"/>
      <c r="D196" s="11" t="str">
        <f>'[1]TCE - ANEXO III - Preencher'!E205</f>
        <v>DEIZIMA FRANCISCA PEREIRA GOMES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03/2022</v>
      </c>
      <c r="H196" s="14">
        <f>'[1]TCE - ANEXO III - Preencher'!I205</f>
        <v>0</v>
      </c>
      <c r="I196" s="14">
        <f>'[1]TCE - ANEXO III - Preencher'!J205</f>
        <v>144.71680000000001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1.3540000000000001</v>
      </c>
      <c r="O196" s="15">
        <f>'[1]TCE - ANEXO III - Preencher'!P205</f>
        <v>0</v>
      </c>
      <c r="P196" s="16">
        <f t="shared" ref="P196:P259" si="20">N196-O196</f>
        <v>1.3540000000000001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69.41</v>
      </c>
      <c r="U196" s="15">
        <f>'[1]TCE - ANEXO III - Preencher'!V205</f>
        <v>0</v>
      </c>
      <c r="V196" s="16">
        <f t="shared" ref="V196:V259" si="22">T196-U196</f>
        <v>69.41</v>
      </c>
      <c r="W196" s="17" t="str">
        <f>IF('[1]TCE - ANEXO III - Preencher'!X205="","",'[1]TCE - ANEXO III - Preencher'!X205)</f>
        <v>AUXÍLIO CRECHE</v>
      </c>
      <c r="X196" s="15">
        <f>'[1]TCE - ANEXO III - Preencher'!Y205</f>
        <v>108.3532359813084</v>
      </c>
      <c r="Y196" s="15">
        <f>'[1]TCE - ANEXO III - Preencher'!Z205</f>
        <v>0</v>
      </c>
      <c r="Z196" s="16">
        <f t="shared" ref="Z196:Z259" si="23">X196-Y196</f>
        <v>108.3532359813084</v>
      </c>
      <c r="AA196" s="17" t="str">
        <f>IF('[1]TCE - ANEXO III - Preencher'!AB205="","",'[1]TCE - ANEXO III - Preencher'!AB205)</f>
        <v/>
      </c>
      <c r="AB196" s="15">
        <f t="shared" si="18"/>
        <v>323.83403598130843</v>
      </c>
    </row>
    <row r="197" spans="1:28" x14ac:dyDescent="0.2">
      <c r="A197" s="8">
        <f>IFERROR(VLOOKUP(B197,'[1]DADOS (OCULTAR)'!$Q$3:$S$103,3,0),"")</f>
        <v>9039744000860</v>
      </c>
      <c r="B197" s="9" t="str">
        <f>'[1]TCE - ANEXO III - Preencher'!C206</f>
        <v>HOSPITAL DOM HÉLDER</v>
      </c>
      <c r="C197" s="10"/>
      <c r="D197" s="11" t="str">
        <f>'[1]TCE - ANEXO III - Preencher'!E206</f>
        <v>DENILSON MANOEL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5174-10</v>
      </c>
      <c r="G197" s="13" t="str">
        <f>IF('[1]TCE - ANEXO III - Preencher'!H206="","",'[1]TCE - ANEXO III - Preencher'!H206)</f>
        <v>03/2022</v>
      </c>
      <c r="H197" s="14">
        <f>'[1]TCE - ANEXO III - Preencher'!I206</f>
        <v>0</v>
      </c>
      <c r="I197" s="14">
        <f>'[1]TCE - ANEXO III - Preencher'!J206</f>
        <v>102.70959999999999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1.3540000000000001</v>
      </c>
      <c r="O197" s="15">
        <f>'[1]TCE - ANEXO III - Preencher'!P206</f>
        <v>0</v>
      </c>
      <c r="P197" s="16">
        <f t="shared" si="20"/>
        <v>1.3540000000000001</v>
      </c>
      <c r="Q197" s="15">
        <f>'[1]TCE - ANEXO III - Preencher'!R206</f>
        <v>480.22</v>
      </c>
      <c r="R197" s="15">
        <f>'[1]TCE - ANEXO III - Preencher'!S206</f>
        <v>69.41</v>
      </c>
      <c r="S197" s="16">
        <f t="shared" si="21"/>
        <v>410.81000000000006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108.3532359813084</v>
      </c>
      <c r="Y197" s="15">
        <f>'[1]TCE - ANEXO III - Preencher'!Z206</f>
        <v>0</v>
      </c>
      <c r="Z197" s="16">
        <f t="shared" si="23"/>
        <v>108.3532359813084</v>
      </c>
      <c r="AA197" s="17" t="str">
        <f>IF('[1]TCE - ANEXO III - Preencher'!AB206="","",'[1]TCE - ANEXO III - Preencher'!AB206)</f>
        <v/>
      </c>
      <c r="AB197" s="15">
        <f t="shared" si="18"/>
        <v>623.22683598130845</v>
      </c>
    </row>
    <row r="198" spans="1:28" x14ac:dyDescent="0.2">
      <c r="A198" s="8">
        <f>IFERROR(VLOOKUP(B198,'[1]DADOS (OCULTAR)'!$Q$3:$S$103,3,0),"")</f>
        <v>9039744000860</v>
      </c>
      <c r="B198" s="9" t="str">
        <f>'[1]TCE - ANEXO III - Preencher'!C207</f>
        <v>HOSPITAL DOM HÉLDER</v>
      </c>
      <c r="C198" s="10"/>
      <c r="D198" s="11" t="str">
        <f>'[1]TCE - ANEXO III - Preencher'!E207</f>
        <v>DENYS CARVALHO DA ROCHA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5174-10</v>
      </c>
      <c r="G198" s="13" t="str">
        <f>IF('[1]TCE - ANEXO III - Preencher'!H207="","",'[1]TCE - ANEXO III - Preencher'!H207)</f>
        <v>03/2022</v>
      </c>
      <c r="H198" s="14">
        <f>'[1]TCE - ANEXO III - Preencher'!I207</f>
        <v>0</v>
      </c>
      <c r="I198" s="14">
        <f>'[1]TCE - ANEXO III - Preencher'!J207</f>
        <v>99.996800000000007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1.3540000000000001</v>
      </c>
      <c r="O198" s="15">
        <f>'[1]TCE - ANEXO III - Preencher'!P207</f>
        <v>0</v>
      </c>
      <c r="P198" s="16">
        <f t="shared" si="20"/>
        <v>1.3540000000000001</v>
      </c>
      <c r="Q198" s="15">
        <f>'[1]TCE - ANEXO III - Preencher'!R207</f>
        <v>374.97</v>
      </c>
      <c r="R198" s="15">
        <f>'[1]TCE - ANEXO III - Preencher'!S207</f>
        <v>67.87</v>
      </c>
      <c r="S198" s="16">
        <f t="shared" si="21"/>
        <v>307.10000000000002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108.3532359813084</v>
      </c>
      <c r="Y198" s="15">
        <f>'[1]TCE - ANEXO III - Preencher'!Z207</f>
        <v>0</v>
      </c>
      <c r="Z198" s="16">
        <f t="shared" si="23"/>
        <v>108.3532359813084</v>
      </c>
      <c r="AA198" s="17" t="str">
        <f>IF('[1]TCE - ANEXO III - Preencher'!AB207="","",'[1]TCE - ANEXO III - Preencher'!AB207)</f>
        <v/>
      </c>
      <c r="AB198" s="15">
        <f t="shared" si="18"/>
        <v>516.8040359813084</v>
      </c>
    </row>
    <row r="199" spans="1:28" x14ac:dyDescent="0.2">
      <c r="A199" s="8">
        <f>IFERROR(VLOOKUP(B199,'[1]DADOS (OCULTAR)'!$Q$3:$S$103,3,0),"")</f>
        <v>9039744000860</v>
      </c>
      <c r="B199" s="9" t="str">
        <f>'[1]TCE - ANEXO III - Preencher'!C208</f>
        <v>HOSPITAL DOM HÉLDER</v>
      </c>
      <c r="C199" s="10"/>
      <c r="D199" s="11" t="str">
        <f>'[1]TCE - ANEXO III - Preencher'!E208</f>
        <v>DEOCLECIO TOLEDO DE BARROS NETO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1421-05</v>
      </c>
      <c r="G199" s="13" t="str">
        <f>IF('[1]TCE - ANEXO III - Preencher'!H208="","",'[1]TCE - ANEXO III - Preencher'!H208)</f>
        <v>03/2022</v>
      </c>
      <c r="H199" s="14">
        <f>'[1]TCE - ANEXO III - Preencher'!I208</f>
        <v>0</v>
      </c>
      <c r="I199" s="14">
        <f>'[1]TCE - ANEXO III - Preencher'!J208</f>
        <v>281.5496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1.3540000000000001</v>
      </c>
      <c r="O199" s="15">
        <f>'[1]TCE - ANEXO III - Preencher'!P208</f>
        <v>0</v>
      </c>
      <c r="P199" s="16">
        <f t="shared" si="20"/>
        <v>1.3540000000000001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108.3532359813084</v>
      </c>
      <c r="Y199" s="15">
        <f>'[1]TCE - ANEXO III - Preencher'!Z208</f>
        <v>0</v>
      </c>
      <c r="Z199" s="16">
        <f t="shared" si="23"/>
        <v>108.3532359813084</v>
      </c>
      <c r="AA199" s="17" t="str">
        <f>IF('[1]TCE - ANEXO III - Preencher'!AB208="","",'[1]TCE - ANEXO III - Preencher'!AB208)</f>
        <v/>
      </c>
      <c r="AB199" s="15">
        <f t="shared" si="18"/>
        <v>391.25683598130837</v>
      </c>
    </row>
    <row r="200" spans="1:28" x14ac:dyDescent="0.2">
      <c r="A200" s="8">
        <f>IFERROR(VLOOKUP(B200,'[1]DADOS (OCULTAR)'!$Q$3:$S$103,3,0),"")</f>
        <v>9039744000860</v>
      </c>
      <c r="B200" s="9" t="str">
        <f>'[1]TCE - ANEXO III - Preencher'!C209</f>
        <v>HOSPITAL DOM HÉLDER</v>
      </c>
      <c r="C200" s="10"/>
      <c r="D200" s="11" t="str">
        <f>'[1]TCE - ANEXO III - Preencher'!E209</f>
        <v>DEYSE DE OLIVEIRA CARDOSO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2234-05</v>
      </c>
      <c r="G200" s="13" t="str">
        <f>IF('[1]TCE - ANEXO III - Preencher'!H209="","",'[1]TCE - ANEXO III - Preencher'!H209)</f>
        <v>03/2022</v>
      </c>
      <c r="H200" s="14">
        <f>'[1]TCE - ANEXO III - Preencher'!I209</f>
        <v>0</v>
      </c>
      <c r="I200" s="14">
        <f>'[1]TCE - ANEXO III - Preencher'!J209</f>
        <v>534.81200000000001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1.3540000000000001</v>
      </c>
      <c r="O200" s="15">
        <f>'[1]TCE - ANEXO III - Preencher'!P209</f>
        <v>0</v>
      </c>
      <c r="P200" s="16">
        <f t="shared" si="20"/>
        <v>1.3540000000000001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148.24</v>
      </c>
      <c r="U200" s="15">
        <f>'[1]TCE - ANEXO III - Preencher'!V209</f>
        <v>0</v>
      </c>
      <c r="V200" s="16">
        <f t="shared" si="22"/>
        <v>148.24</v>
      </c>
      <c r="W200" s="17" t="str">
        <f>IF('[1]TCE - ANEXO III - Preencher'!X209="","",'[1]TCE - ANEXO III - Preencher'!X209)</f>
        <v>AUXÍLIO CRECHE</v>
      </c>
      <c r="X200" s="15">
        <f>'[1]TCE - ANEXO III - Preencher'!Y209</f>
        <v>108.3532359813084</v>
      </c>
      <c r="Y200" s="15">
        <f>'[1]TCE - ANEXO III - Preencher'!Z209</f>
        <v>0</v>
      </c>
      <c r="Z200" s="16">
        <f t="shared" si="23"/>
        <v>108.3532359813084</v>
      </c>
      <c r="AA200" s="17" t="str">
        <f>IF('[1]TCE - ANEXO III - Preencher'!AB209="","",'[1]TCE - ANEXO III - Preencher'!AB209)</f>
        <v/>
      </c>
      <c r="AB200" s="15">
        <f t="shared" si="18"/>
        <v>792.75923598130851</v>
      </c>
    </row>
    <row r="201" spans="1:28" x14ac:dyDescent="0.2">
      <c r="A201" s="8">
        <f>IFERROR(VLOOKUP(B201,'[1]DADOS (OCULTAR)'!$Q$3:$S$103,3,0),"")</f>
        <v>9039744000860</v>
      </c>
      <c r="B201" s="9" t="str">
        <f>'[1]TCE - ANEXO III - Preencher'!C210</f>
        <v>HOSPITAL DOM HÉLDER</v>
      </c>
      <c r="C201" s="10"/>
      <c r="D201" s="11" t="str">
        <f>'[1]TCE - ANEXO III - Preencher'!E210</f>
        <v>DIANA CARLA DIAS DOS SANTOS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03/2022</v>
      </c>
      <c r="H201" s="14">
        <f>'[1]TCE - ANEXO III - Preencher'!I210</f>
        <v>0</v>
      </c>
      <c r="I201" s="14">
        <f>'[1]TCE - ANEXO III - Preencher'!J210</f>
        <v>266.76240000000001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2.84</v>
      </c>
      <c r="O201" s="15">
        <f>'[1]TCE - ANEXO III - Preencher'!P210</f>
        <v>0</v>
      </c>
      <c r="P201" s="16">
        <f t="shared" si="20"/>
        <v>2.84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108.3532359813084</v>
      </c>
      <c r="Y201" s="15">
        <f>'[1]TCE - ANEXO III - Preencher'!Z210</f>
        <v>0</v>
      </c>
      <c r="Z201" s="16">
        <f t="shared" si="23"/>
        <v>108.3532359813084</v>
      </c>
      <c r="AA201" s="17" t="str">
        <f>IF('[1]TCE - ANEXO III - Preencher'!AB210="","",'[1]TCE - ANEXO III - Preencher'!AB210)</f>
        <v/>
      </c>
      <c r="AB201" s="15">
        <f t="shared" si="18"/>
        <v>377.95563598130838</v>
      </c>
    </row>
    <row r="202" spans="1:28" x14ac:dyDescent="0.2">
      <c r="A202" s="8">
        <f>IFERROR(VLOOKUP(B202,'[1]DADOS (OCULTAR)'!$Q$3:$S$103,3,0),"")</f>
        <v>9039744000860</v>
      </c>
      <c r="B202" s="9" t="str">
        <f>'[1]TCE - ANEXO III - Preencher'!C211</f>
        <v>HOSPITAL DOM HÉLDER</v>
      </c>
      <c r="C202" s="10"/>
      <c r="D202" s="11" t="str">
        <f>'[1]TCE - ANEXO III - Preencher'!E211</f>
        <v>DIEGO DE LIMA MARQUES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5211-30</v>
      </c>
      <c r="G202" s="13" t="str">
        <f>IF('[1]TCE - ANEXO III - Preencher'!H211="","",'[1]TCE - ANEXO III - Preencher'!H211)</f>
        <v>03/2022</v>
      </c>
      <c r="H202" s="14">
        <f>'[1]TCE - ANEXO III - Preencher'!I211</f>
        <v>0</v>
      </c>
      <c r="I202" s="14">
        <f>'[1]TCE - ANEXO III - Preencher'!J211</f>
        <v>112.8176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1.3540000000000001</v>
      </c>
      <c r="O202" s="15">
        <f>'[1]TCE - ANEXO III - Preencher'!P211</f>
        <v>0</v>
      </c>
      <c r="P202" s="16">
        <f t="shared" si="20"/>
        <v>1.3540000000000001</v>
      </c>
      <c r="Q202" s="15">
        <f>'[1]TCE - ANEXO III - Preencher'!R211</f>
        <v>394.87</v>
      </c>
      <c r="R202" s="15">
        <f>'[1]TCE - ANEXO III - Preencher'!S211</f>
        <v>72.72</v>
      </c>
      <c r="S202" s="16">
        <f t="shared" si="21"/>
        <v>322.14999999999998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108.3532359813084</v>
      </c>
      <c r="Y202" s="15">
        <f>'[1]TCE - ANEXO III - Preencher'!Z211</f>
        <v>0</v>
      </c>
      <c r="Z202" s="16">
        <f t="shared" si="23"/>
        <v>108.3532359813084</v>
      </c>
      <c r="AA202" s="17" t="str">
        <f>IF('[1]TCE - ANEXO III - Preencher'!AB211="","",'[1]TCE - ANEXO III - Preencher'!AB211)</f>
        <v/>
      </c>
      <c r="AB202" s="15">
        <f t="shared" si="18"/>
        <v>544.67483598130843</v>
      </c>
    </row>
    <row r="203" spans="1:28" x14ac:dyDescent="0.2">
      <c r="A203" s="8">
        <f>IFERROR(VLOOKUP(B203,'[1]DADOS (OCULTAR)'!$Q$3:$S$103,3,0),"")</f>
        <v>9039744000860</v>
      </c>
      <c r="B203" s="9" t="str">
        <f>'[1]TCE - ANEXO III - Preencher'!C212</f>
        <v>HOSPITAL DOM HÉLDER</v>
      </c>
      <c r="C203" s="10"/>
      <c r="D203" s="11" t="str">
        <f>'[1]TCE - ANEXO III - Preencher'!E212</f>
        <v>DIOGO ALVES DUARTE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2236-05</v>
      </c>
      <c r="G203" s="13" t="str">
        <f>IF('[1]TCE - ANEXO III - Preencher'!H212="","",'[1]TCE - ANEXO III - Preencher'!H212)</f>
        <v>03/2022</v>
      </c>
      <c r="H203" s="14">
        <f>'[1]TCE - ANEXO III - Preencher'!I212</f>
        <v>0</v>
      </c>
      <c r="I203" s="14">
        <f>'[1]TCE - ANEXO III - Preencher'!J212</f>
        <v>231.94159999999999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2.84</v>
      </c>
      <c r="O203" s="15">
        <f>'[1]TCE - ANEXO III - Preencher'!P212</f>
        <v>0</v>
      </c>
      <c r="P203" s="16">
        <f t="shared" si="20"/>
        <v>2.84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108.3532359813084</v>
      </c>
      <c r="Y203" s="15">
        <f>'[1]TCE - ANEXO III - Preencher'!Z212</f>
        <v>0</v>
      </c>
      <c r="Z203" s="16">
        <f t="shared" si="23"/>
        <v>108.3532359813084</v>
      </c>
      <c r="AA203" s="17" t="str">
        <f>IF('[1]TCE - ANEXO III - Preencher'!AB212="","",'[1]TCE - ANEXO III - Preencher'!AB212)</f>
        <v/>
      </c>
      <c r="AB203" s="15">
        <f t="shared" si="18"/>
        <v>343.13483598130841</v>
      </c>
    </row>
    <row r="204" spans="1:28" x14ac:dyDescent="0.2">
      <c r="A204" s="8">
        <f>IFERROR(VLOOKUP(B204,'[1]DADOS (OCULTAR)'!$Q$3:$S$103,3,0),"")</f>
        <v>9039744000860</v>
      </c>
      <c r="B204" s="9" t="str">
        <f>'[1]TCE - ANEXO III - Preencher'!C213</f>
        <v>HOSPITAL DOM HÉLDER</v>
      </c>
      <c r="C204" s="10"/>
      <c r="D204" s="11" t="str">
        <f>'[1]TCE - ANEXO III - Preencher'!E213</f>
        <v>DION TIBURCIO DE OLIVEIRA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5151-10</v>
      </c>
      <c r="G204" s="13" t="str">
        <f>IF('[1]TCE - ANEXO III - Preencher'!H213="","",'[1]TCE - ANEXO III - Preencher'!H213)</f>
        <v>03/2022</v>
      </c>
      <c r="H204" s="14">
        <f>'[1]TCE - ANEXO III - Preencher'!I213</f>
        <v>0</v>
      </c>
      <c r="I204" s="14">
        <f>'[1]TCE - ANEXO III - Preencher'!J213</f>
        <v>125.70399999999999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1.3540000000000001</v>
      </c>
      <c r="O204" s="15">
        <f>'[1]TCE - ANEXO III - Preencher'!P213</f>
        <v>0</v>
      </c>
      <c r="P204" s="16">
        <f t="shared" si="20"/>
        <v>1.3540000000000001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108.3532359813084</v>
      </c>
      <c r="Y204" s="15">
        <f>'[1]TCE - ANEXO III - Preencher'!Z213</f>
        <v>0</v>
      </c>
      <c r="Z204" s="16">
        <f t="shared" si="23"/>
        <v>108.3532359813084</v>
      </c>
      <c r="AA204" s="17" t="str">
        <f>IF('[1]TCE - ANEXO III - Preencher'!AB213="","",'[1]TCE - ANEXO III - Preencher'!AB213)</f>
        <v/>
      </c>
      <c r="AB204" s="15">
        <f t="shared" si="18"/>
        <v>235.41123598130838</v>
      </c>
    </row>
    <row r="205" spans="1:28" x14ac:dyDescent="0.2">
      <c r="A205" s="8">
        <f>IFERROR(VLOOKUP(B205,'[1]DADOS (OCULTAR)'!$Q$3:$S$103,3,0),"")</f>
        <v>9039744000860</v>
      </c>
      <c r="B205" s="9" t="str">
        <f>'[1]TCE - ANEXO III - Preencher'!C214</f>
        <v>HOSPITAL DOM HÉLDER</v>
      </c>
      <c r="C205" s="10"/>
      <c r="D205" s="11" t="str">
        <f>'[1]TCE - ANEXO III - Preencher'!E214</f>
        <v>DORALICE DA SILVA SOUZA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03/2022</v>
      </c>
      <c r="H205" s="14">
        <f>'[1]TCE - ANEXO III - Preencher'!I214</f>
        <v>0</v>
      </c>
      <c r="I205" s="14">
        <f>'[1]TCE - ANEXO III - Preencher'!J214</f>
        <v>166.8416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1.3540000000000001</v>
      </c>
      <c r="O205" s="15">
        <f>'[1]TCE - ANEXO III - Preencher'!P214</f>
        <v>0</v>
      </c>
      <c r="P205" s="16">
        <f t="shared" si="20"/>
        <v>1.3540000000000001</v>
      </c>
      <c r="Q205" s="15">
        <f>'[1]TCE - ANEXO III - Preencher'!R214</f>
        <v>274.54000000000002</v>
      </c>
      <c r="R205" s="15">
        <f>'[1]TCE - ANEXO III - Preencher'!S214</f>
        <v>72.72</v>
      </c>
      <c r="S205" s="16">
        <f t="shared" si="21"/>
        <v>201.82000000000002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108.3532359813084</v>
      </c>
      <c r="Y205" s="15">
        <f>'[1]TCE - ANEXO III - Preencher'!Z214</f>
        <v>0</v>
      </c>
      <c r="Z205" s="16">
        <f t="shared" si="23"/>
        <v>108.3532359813084</v>
      </c>
      <c r="AA205" s="17" t="str">
        <f>IF('[1]TCE - ANEXO III - Preencher'!AB214="","",'[1]TCE - ANEXO III - Preencher'!AB214)</f>
        <v/>
      </c>
      <c r="AB205" s="15">
        <f t="shared" si="18"/>
        <v>478.36883598130845</v>
      </c>
    </row>
    <row r="206" spans="1:28" x14ac:dyDescent="0.2">
      <c r="A206" s="8">
        <f>IFERROR(VLOOKUP(B206,'[1]DADOS (OCULTAR)'!$Q$3:$S$103,3,0),"")</f>
        <v>9039744000860</v>
      </c>
      <c r="B206" s="9" t="str">
        <f>'[1]TCE - ANEXO III - Preencher'!C215</f>
        <v>HOSPITAL DOM HÉLDER</v>
      </c>
      <c r="C206" s="10"/>
      <c r="D206" s="11" t="str">
        <f>'[1]TCE - ANEXO III - Preencher'!E215</f>
        <v>DOUGLAS GOMES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7823-05</v>
      </c>
      <c r="G206" s="13" t="str">
        <f>IF('[1]TCE - ANEXO III - Preencher'!H215="","",'[1]TCE - ANEXO III - Preencher'!H215)</f>
        <v>03/2022</v>
      </c>
      <c r="H206" s="14">
        <f>'[1]TCE - ANEXO III - Preencher'!I215</f>
        <v>0</v>
      </c>
      <c r="I206" s="14">
        <f>'[1]TCE - ANEXO III - Preencher'!J215</f>
        <v>285.36320000000001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1.3540000000000001</v>
      </c>
      <c r="O206" s="15">
        <f>'[1]TCE - ANEXO III - Preencher'!P215</f>
        <v>0</v>
      </c>
      <c r="P206" s="16">
        <f t="shared" si="20"/>
        <v>1.3540000000000001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108.3532359813084</v>
      </c>
      <c r="Y206" s="15">
        <f>'[1]TCE - ANEXO III - Preencher'!Z215</f>
        <v>0</v>
      </c>
      <c r="Z206" s="16">
        <f t="shared" si="23"/>
        <v>108.3532359813084</v>
      </c>
      <c r="AA206" s="17" t="str">
        <f>IF('[1]TCE - ANEXO III - Preencher'!AB215="","",'[1]TCE - ANEXO III - Preencher'!AB215)</f>
        <v/>
      </c>
      <c r="AB206" s="15">
        <f t="shared" si="18"/>
        <v>395.07043598130838</v>
      </c>
    </row>
    <row r="207" spans="1:28" x14ac:dyDescent="0.2">
      <c r="A207" s="8">
        <f>IFERROR(VLOOKUP(B207,'[1]DADOS (OCULTAR)'!$Q$3:$S$103,3,0),"")</f>
        <v>9039744000860</v>
      </c>
      <c r="B207" s="9" t="str">
        <f>'[1]TCE - ANEXO III - Preencher'!C216</f>
        <v>HOSPITAL DOM HÉLDER</v>
      </c>
      <c r="C207" s="10"/>
      <c r="D207" s="11" t="str">
        <f>'[1]TCE - ANEXO III - Preencher'!E216</f>
        <v>DOUGLAS RAFAEL DE SANTANA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5174-10</v>
      </c>
      <c r="G207" s="13" t="str">
        <f>IF('[1]TCE - ANEXO III - Preencher'!H216="","",'[1]TCE - ANEXO III - Preencher'!H216)</f>
        <v>03/2022</v>
      </c>
      <c r="H207" s="14">
        <f>'[1]TCE - ANEXO III - Preencher'!I216</f>
        <v>0</v>
      </c>
      <c r="I207" s="14">
        <f>'[1]TCE - ANEXO III - Preencher'!J216</f>
        <v>111.68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1.3540000000000001</v>
      </c>
      <c r="O207" s="15">
        <f>'[1]TCE - ANEXO III - Preencher'!P216</f>
        <v>0</v>
      </c>
      <c r="P207" s="16">
        <f t="shared" si="20"/>
        <v>1.3540000000000001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108.3532359813084</v>
      </c>
      <c r="Y207" s="15">
        <f>'[1]TCE - ANEXO III - Preencher'!Z216</f>
        <v>0</v>
      </c>
      <c r="Z207" s="16">
        <f t="shared" si="23"/>
        <v>108.3532359813084</v>
      </c>
      <c r="AA207" s="17" t="str">
        <f>IF('[1]TCE - ANEXO III - Preencher'!AB216="","",'[1]TCE - ANEXO III - Preencher'!AB216)</f>
        <v/>
      </c>
      <c r="AB207" s="15">
        <f t="shared" si="18"/>
        <v>221.38723598130841</v>
      </c>
    </row>
    <row r="208" spans="1:28" x14ac:dyDescent="0.2">
      <c r="A208" s="8">
        <f>IFERROR(VLOOKUP(B208,'[1]DADOS (OCULTAR)'!$Q$3:$S$103,3,0),"")</f>
        <v>9039744000860</v>
      </c>
      <c r="B208" s="9" t="str">
        <f>'[1]TCE - ANEXO III - Preencher'!C217</f>
        <v>HOSPITAL DOM HÉLDER</v>
      </c>
      <c r="C208" s="10"/>
      <c r="D208" s="11" t="str">
        <f>'[1]TCE - ANEXO III - Preencher'!E217</f>
        <v>DULCINEIA MACIEL CALDEIRAS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7632-10</v>
      </c>
      <c r="G208" s="13" t="str">
        <f>IF('[1]TCE - ANEXO III - Preencher'!H217="","",'[1]TCE - ANEXO III - Preencher'!H217)</f>
        <v>03/2022</v>
      </c>
      <c r="H208" s="14">
        <f>'[1]TCE - ANEXO III - Preencher'!I217</f>
        <v>0</v>
      </c>
      <c r="I208" s="14">
        <f>'[1]TCE - ANEXO III - Preencher'!J217</f>
        <v>247.55439999999999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1.3540000000000001</v>
      </c>
      <c r="O208" s="15">
        <f>'[1]TCE - ANEXO III - Preencher'!P217</f>
        <v>0</v>
      </c>
      <c r="P208" s="16">
        <f t="shared" si="20"/>
        <v>1.3540000000000001</v>
      </c>
      <c r="Q208" s="15">
        <f>'[1]TCE - ANEXO III - Preencher'!R217</f>
        <v>394.63</v>
      </c>
      <c r="R208" s="15">
        <f>'[1]TCE - ANEXO III - Preencher'!S217</f>
        <v>0</v>
      </c>
      <c r="S208" s="16">
        <f t="shared" si="21"/>
        <v>394.63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108.3532359813084</v>
      </c>
      <c r="Y208" s="15">
        <f>'[1]TCE - ANEXO III - Preencher'!Z217</f>
        <v>0</v>
      </c>
      <c r="Z208" s="16">
        <f t="shared" si="23"/>
        <v>108.3532359813084</v>
      </c>
      <c r="AA208" s="17" t="str">
        <f>IF('[1]TCE - ANEXO III - Preencher'!AB217="","",'[1]TCE - ANEXO III - Preencher'!AB217)</f>
        <v/>
      </c>
      <c r="AB208" s="15">
        <f t="shared" si="18"/>
        <v>751.89163598130847</v>
      </c>
    </row>
    <row r="209" spans="1:28" x14ac:dyDescent="0.2">
      <c r="A209" s="8">
        <f>IFERROR(VLOOKUP(B209,'[1]DADOS (OCULTAR)'!$Q$3:$S$103,3,0),"")</f>
        <v>9039744000860</v>
      </c>
      <c r="B209" s="9" t="str">
        <f>'[1]TCE - ANEXO III - Preencher'!C218</f>
        <v>HOSPITAL DOM HÉLDER</v>
      </c>
      <c r="C209" s="10"/>
      <c r="D209" s="11" t="str">
        <f>'[1]TCE - ANEXO III - Preencher'!E218</f>
        <v>DVANICE GRACILIANO DA SILVA MELO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03/2022</v>
      </c>
      <c r="H209" s="14">
        <f>'[1]TCE - ANEXO III - Preencher'!I218</f>
        <v>0</v>
      </c>
      <c r="I209" s="14">
        <f>'[1]TCE - ANEXO III - Preencher'!J218</f>
        <v>152.2824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1.3540000000000001</v>
      </c>
      <c r="O209" s="15">
        <f>'[1]TCE - ANEXO III - Preencher'!P218</f>
        <v>0</v>
      </c>
      <c r="P209" s="16">
        <f t="shared" si="20"/>
        <v>1.3540000000000001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108.3532359813084</v>
      </c>
      <c r="Y209" s="15">
        <f>'[1]TCE - ANEXO III - Preencher'!Z218</f>
        <v>0</v>
      </c>
      <c r="Z209" s="16">
        <f t="shared" si="23"/>
        <v>108.3532359813084</v>
      </c>
      <c r="AA209" s="17" t="str">
        <f>IF('[1]TCE - ANEXO III - Preencher'!AB218="","",'[1]TCE - ANEXO III - Preencher'!AB218)</f>
        <v/>
      </c>
      <c r="AB209" s="15">
        <f t="shared" si="18"/>
        <v>261.98963598130842</v>
      </c>
    </row>
    <row r="210" spans="1:28" x14ac:dyDescent="0.2">
      <c r="A210" s="8">
        <f>IFERROR(VLOOKUP(B210,'[1]DADOS (OCULTAR)'!$Q$3:$S$103,3,0),"")</f>
        <v>9039744000860</v>
      </c>
      <c r="B210" s="9" t="str">
        <f>'[1]TCE - ANEXO III - Preencher'!C219</f>
        <v>HOSPITAL DOM HÉLDER</v>
      </c>
      <c r="C210" s="10"/>
      <c r="D210" s="11" t="str">
        <f>'[1]TCE - ANEXO III - Preencher'!E219</f>
        <v>EDIANE LEANDRO DO NASCIMENTO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03/2022</v>
      </c>
      <c r="H210" s="14">
        <f>'[1]TCE - ANEXO III - Preencher'!I219</f>
        <v>0</v>
      </c>
      <c r="I210" s="14">
        <f>'[1]TCE - ANEXO III - Preencher'!J219</f>
        <v>153.49359999999999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1.3540000000000001</v>
      </c>
      <c r="O210" s="15">
        <f>'[1]TCE - ANEXO III - Preencher'!P219</f>
        <v>0</v>
      </c>
      <c r="P210" s="16">
        <f t="shared" si="20"/>
        <v>1.3540000000000001</v>
      </c>
      <c r="Q210" s="15">
        <f>'[1]TCE - ANEXO III - Preencher'!R219</f>
        <v>374.97</v>
      </c>
      <c r="R210" s="15">
        <f>'[1]TCE - ANEXO III - Preencher'!S219</f>
        <v>67.63</v>
      </c>
      <c r="S210" s="16">
        <f t="shared" si="21"/>
        <v>307.34000000000003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108.3532359813084</v>
      </c>
      <c r="Y210" s="15">
        <f>'[1]TCE - ANEXO III - Preencher'!Z219</f>
        <v>0</v>
      </c>
      <c r="Z210" s="16">
        <f t="shared" si="23"/>
        <v>108.3532359813084</v>
      </c>
      <c r="AA210" s="17" t="str">
        <f>IF('[1]TCE - ANEXO III - Preencher'!AB219="","",'[1]TCE - ANEXO III - Preencher'!AB219)</f>
        <v/>
      </c>
      <c r="AB210" s="15">
        <f t="shared" si="18"/>
        <v>570.54083598130842</v>
      </c>
    </row>
    <row r="211" spans="1:28" x14ac:dyDescent="0.2">
      <c r="A211" s="8">
        <f>IFERROR(VLOOKUP(B211,'[1]DADOS (OCULTAR)'!$Q$3:$S$103,3,0),"")</f>
        <v>9039744000860</v>
      </c>
      <c r="B211" s="9" t="str">
        <f>'[1]TCE - ANEXO III - Preencher'!C220</f>
        <v>HOSPITAL DOM HÉLDER</v>
      </c>
      <c r="C211" s="10"/>
      <c r="D211" s="11" t="str">
        <f>'[1]TCE - ANEXO III - Preencher'!E220</f>
        <v>EDICASSIA RODRIGUES DE FREITAS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4110-10</v>
      </c>
      <c r="G211" s="13" t="str">
        <f>IF('[1]TCE - ANEXO III - Preencher'!H220="","",'[1]TCE - ANEXO III - Preencher'!H220)</f>
        <v>03/2022</v>
      </c>
      <c r="H211" s="14">
        <f>'[1]TCE - ANEXO III - Preencher'!I220</f>
        <v>0</v>
      </c>
      <c r="I211" s="14">
        <f>'[1]TCE - ANEXO III - Preencher'!J220</f>
        <v>12.0716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1.3540000000000001</v>
      </c>
      <c r="O211" s="15">
        <f>'[1]TCE - ANEXO III - Preencher'!P220</f>
        <v>0</v>
      </c>
      <c r="P211" s="16">
        <f t="shared" si="20"/>
        <v>1.3540000000000001</v>
      </c>
      <c r="Q211" s="15">
        <f>'[1]TCE - ANEXO III - Preencher'!R220</f>
        <v>568.57000000000005</v>
      </c>
      <c r="R211" s="15">
        <f>'[1]TCE - ANEXO III - Preencher'!S220</f>
        <v>35.15</v>
      </c>
      <c r="S211" s="16">
        <f t="shared" si="21"/>
        <v>533.42000000000007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108.3532359813084</v>
      </c>
      <c r="Y211" s="15">
        <f>'[1]TCE - ANEXO III - Preencher'!Z220</f>
        <v>0</v>
      </c>
      <c r="Z211" s="16">
        <f t="shared" si="23"/>
        <v>108.3532359813084</v>
      </c>
      <c r="AA211" s="17" t="str">
        <f>IF('[1]TCE - ANEXO III - Preencher'!AB220="","",'[1]TCE - ANEXO III - Preencher'!AB220)</f>
        <v/>
      </c>
      <c r="AB211" s="15">
        <f t="shared" si="18"/>
        <v>655.19883598130855</v>
      </c>
    </row>
    <row r="212" spans="1:28" x14ac:dyDescent="0.2">
      <c r="A212" s="8">
        <f>IFERROR(VLOOKUP(B212,'[1]DADOS (OCULTAR)'!$Q$3:$S$103,3,0),"")</f>
        <v>9039744000860</v>
      </c>
      <c r="B212" s="9" t="str">
        <f>'[1]TCE - ANEXO III - Preencher'!C221</f>
        <v>HOSPITAL DOM HÉLDER</v>
      </c>
      <c r="C212" s="10"/>
      <c r="D212" s="11" t="str">
        <f>'[1]TCE - ANEXO III - Preencher'!E221</f>
        <v>EDICILENE KATIA PEREIRA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 t="str">
        <f>IF('[1]TCE - ANEXO III - Preencher'!H221="","",'[1]TCE - ANEXO III - Preencher'!H221)</f>
        <v>03/2022</v>
      </c>
      <c r="H212" s="14">
        <f>'[1]TCE - ANEXO III - Preencher'!I221</f>
        <v>0</v>
      </c>
      <c r="I212" s="14">
        <f>'[1]TCE - ANEXO III - Preencher'!J221</f>
        <v>394.77679999999998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2.84</v>
      </c>
      <c r="O212" s="15">
        <f>'[1]TCE - ANEXO III - Preencher'!P221</f>
        <v>0</v>
      </c>
      <c r="P212" s="16">
        <f t="shared" si="20"/>
        <v>2.84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108.3532359813084</v>
      </c>
      <c r="Y212" s="15">
        <f>'[1]TCE - ANEXO III - Preencher'!Z221</f>
        <v>0</v>
      </c>
      <c r="Z212" s="16">
        <f t="shared" si="23"/>
        <v>108.3532359813084</v>
      </c>
      <c r="AA212" s="17" t="str">
        <f>IF('[1]TCE - ANEXO III - Preencher'!AB221="","",'[1]TCE - ANEXO III - Preencher'!AB221)</f>
        <v/>
      </c>
      <c r="AB212" s="15">
        <f t="shared" si="18"/>
        <v>505.97003598130834</v>
      </c>
    </row>
    <row r="213" spans="1:28" x14ac:dyDescent="0.2">
      <c r="A213" s="8">
        <f>IFERROR(VLOOKUP(B213,'[1]DADOS (OCULTAR)'!$Q$3:$S$103,3,0),"")</f>
        <v>9039744000860</v>
      </c>
      <c r="B213" s="9" t="str">
        <f>'[1]TCE - ANEXO III - Preencher'!C222</f>
        <v>HOSPITAL DOM HÉLDER</v>
      </c>
      <c r="C213" s="10"/>
      <c r="D213" s="11" t="str">
        <f>'[1]TCE - ANEXO III - Preencher'!E222</f>
        <v>EDILANE IZABEL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03/2022</v>
      </c>
      <c r="H213" s="14">
        <f>'[1]TCE - ANEXO III - Preencher'!I222</f>
        <v>0</v>
      </c>
      <c r="I213" s="14">
        <f>'[1]TCE - ANEXO III - Preencher'!J222</f>
        <v>148.10640000000001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1.3540000000000001</v>
      </c>
      <c r="O213" s="15">
        <f>'[1]TCE - ANEXO III - Preencher'!P222</f>
        <v>0</v>
      </c>
      <c r="P213" s="16">
        <f t="shared" si="20"/>
        <v>1.3540000000000001</v>
      </c>
      <c r="Q213" s="15">
        <f>'[1]TCE - ANEXO III - Preencher'!R222</f>
        <v>374.97</v>
      </c>
      <c r="R213" s="15">
        <f>'[1]TCE - ANEXO III - Preencher'!S222</f>
        <v>72.72</v>
      </c>
      <c r="S213" s="16">
        <f t="shared" si="21"/>
        <v>302.25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108.3532359813084</v>
      </c>
      <c r="Y213" s="15">
        <f>'[1]TCE - ANEXO III - Preencher'!Z222</f>
        <v>0</v>
      </c>
      <c r="Z213" s="16">
        <f t="shared" si="23"/>
        <v>108.3532359813084</v>
      </c>
      <c r="AA213" s="17" t="str">
        <f>IF('[1]TCE - ANEXO III - Preencher'!AB222="","",'[1]TCE - ANEXO III - Preencher'!AB222)</f>
        <v/>
      </c>
      <c r="AB213" s="15">
        <f t="shared" si="18"/>
        <v>560.06363598130849</v>
      </c>
    </row>
    <row r="214" spans="1:28" x14ac:dyDescent="0.2">
      <c r="A214" s="8">
        <f>IFERROR(VLOOKUP(B214,'[1]DADOS (OCULTAR)'!$Q$3:$S$103,3,0),"")</f>
        <v>9039744000860</v>
      </c>
      <c r="B214" s="9" t="str">
        <f>'[1]TCE - ANEXO III - Preencher'!C223</f>
        <v>HOSPITAL DOM HÉLDER</v>
      </c>
      <c r="C214" s="10"/>
      <c r="D214" s="11" t="str">
        <f>'[1]TCE - ANEXO III - Preencher'!E223</f>
        <v>EDILENE ALVES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2237-10</v>
      </c>
      <c r="G214" s="13" t="str">
        <f>IF('[1]TCE - ANEXO III - Preencher'!H223="","",'[1]TCE - ANEXO III - Preencher'!H223)</f>
        <v>03/2022</v>
      </c>
      <c r="H214" s="14">
        <f>'[1]TCE - ANEXO III - Preencher'!I223</f>
        <v>0</v>
      </c>
      <c r="I214" s="14">
        <f>'[1]TCE - ANEXO III - Preencher'!J223</f>
        <v>419.44319999999999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1.3540000000000001</v>
      </c>
      <c r="O214" s="15">
        <f>'[1]TCE - ANEXO III - Preencher'!P223</f>
        <v>0</v>
      </c>
      <c r="P214" s="16">
        <f t="shared" si="20"/>
        <v>1.3540000000000001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108.3532359813084</v>
      </c>
      <c r="Y214" s="15">
        <f>'[1]TCE - ANEXO III - Preencher'!Z223</f>
        <v>0</v>
      </c>
      <c r="Z214" s="16">
        <f t="shared" si="23"/>
        <v>108.3532359813084</v>
      </c>
      <c r="AA214" s="17" t="str">
        <f>IF('[1]TCE - ANEXO III - Preencher'!AB223="","",'[1]TCE - ANEXO III - Preencher'!AB223)</f>
        <v/>
      </c>
      <c r="AB214" s="15">
        <f t="shared" si="18"/>
        <v>529.15043598130842</v>
      </c>
    </row>
    <row r="215" spans="1:28" x14ac:dyDescent="0.2">
      <c r="A215" s="8">
        <f>IFERROR(VLOOKUP(B215,'[1]DADOS (OCULTAR)'!$Q$3:$S$103,3,0),"")</f>
        <v>9039744000860</v>
      </c>
      <c r="B215" s="9" t="str">
        <f>'[1]TCE - ANEXO III - Preencher'!C224</f>
        <v>HOSPITAL DOM HÉLDER</v>
      </c>
      <c r="C215" s="10"/>
      <c r="D215" s="11" t="str">
        <f>'[1]TCE - ANEXO III - Preencher'!E224</f>
        <v>EDILENE FALCAO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03/2022</v>
      </c>
      <c r="H215" s="14">
        <f>'[1]TCE - ANEXO III - Preencher'!I224</f>
        <v>0</v>
      </c>
      <c r="I215" s="14">
        <f>'[1]TCE - ANEXO III - Preencher'!J224</f>
        <v>137.66319999999999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1.3540000000000001</v>
      </c>
      <c r="O215" s="15">
        <f>'[1]TCE - ANEXO III - Preencher'!P224</f>
        <v>0</v>
      </c>
      <c r="P215" s="16">
        <f t="shared" si="20"/>
        <v>1.3540000000000001</v>
      </c>
      <c r="Q215" s="15">
        <f>'[1]TCE - ANEXO III - Preencher'!R224</f>
        <v>257.37</v>
      </c>
      <c r="R215" s="15">
        <f>'[1]TCE - ANEXO III - Preencher'!S224</f>
        <v>68.09</v>
      </c>
      <c r="S215" s="16">
        <f t="shared" si="21"/>
        <v>189.28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108.3532359813084</v>
      </c>
      <c r="Y215" s="15">
        <f>'[1]TCE - ANEXO III - Preencher'!Z224</f>
        <v>0</v>
      </c>
      <c r="Z215" s="16">
        <f t="shared" si="23"/>
        <v>108.3532359813084</v>
      </c>
      <c r="AA215" s="17" t="str">
        <f>IF('[1]TCE - ANEXO III - Preencher'!AB224="","",'[1]TCE - ANEXO III - Preencher'!AB224)</f>
        <v/>
      </c>
      <c r="AB215" s="15">
        <f t="shared" si="18"/>
        <v>436.65043598130836</v>
      </c>
    </row>
    <row r="216" spans="1:28" x14ac:dyDescent="0.2">
      <c r="A216" s="8">
        <f>IFERROR(VLOOKUP(B216,'[1]DADOS (OCULTAR)'!$Q$3:$S$103,3,0),"")</f>
        <v>9039744000860</v>
      </c>
      <c r="B216" s="9" t="str">
        <f>'[1]TCE - ANEXO III - Preencher'!C225</f>
        <v>HOSPITAL DOM HÉLDER</v>
      </c>
      <c r="C216" s="10"/>
      <c r="D216" s="11" t="str">
        <f>'[1]TCE - ANEXO III - Preencher'!E225</f>
        <v>EDILEUSA COELHO DE MEDEIROS FIGLIOULO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2251-20</v>
      </c>
      <c r="G216" s="13" t="str">
        <f>IF('[1]TCE - ANEXO III - Preencher'!H225="","",'[1]TCE - ANEXO III - Preencher'!H225)</f>
        <v>03/2022</v>
      </c>
      <c r="H216" s="14">
        <f>'[1]TCE - ANEXO III - Preencher'!I225</f>
        <v>0</v>
      </c>
      <c r="I216" s="14">
        <f>'[1]TCE - ANEXO III - Preencher'!J225</f>
        <v>257.24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10.83</v>
      </c>
      <c r="O216" s="15">
        <f>'[1]TCE - ANEXO III - Preencher'!P225</f>
        <v>0</v>
      </c>
      <c r="P216" s="16">
        <f t="shared" si="20"/>
        <v>10.83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108.3532359813084</v>
      </c>
      <c r="Y216" s="15">
        <f>'[1]TCE - ANEXO III - Preencher'!Z225</f>
        <v>0</v>
      </c>
      <c r="Z216" s="16">
        <f t="shared" si="23"/>
        <v>108.3532359813084</v>
      </c>
      <c r="AA216" s="17" t="str">
        <f>IF('[1]TCE - ANEXO III - Preencher'!AB225="","",'[1]TCE - ANEXO III - Preencher'!AB225)</f>
        <v/>
      </c>
      <c r="AB216" s="15">
        <f t="shared" si="18"/>
        <v>376.42323598130838</v>
      </c>
    </row>
    <row r="217" spans="1:28" x14ac:dyDescent="0.2">
      <c r="A217" s="8">
        <f>IFERROR(VLOOKUP(B217,'[1]DADOS (OCULTAR)'!$Q$3:$S$103,3,0),"")</f>
        <v>9039744000860</v>
      </c>
      <c r="B217" s="9" t="str">
        <f>'[1]TCE - ANEXO III - Preencher'!C226</f>
        <v>HOSPITAL DOM HÉLDER</v>
      </c>
      <c r="C217" s="10"/>
      <c r="D217" s="11" t="str">
        <f>'[1]TCE - ANEXO III - Preencher'!E226</f>
        <v>EDILEUZA MARTINS BATISTA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03/2022</v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1.3540000000000001</v>
      </c>
      <c r="O217" s="15">
        <f>'[1]TCE - ANEXO III - Preencher'!P226</f>
        <v>0</v>
      </c>
      <c r="P217" s="16">
        <f t="shared" si="20"/>
        <v>1.3540000000000001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108.3532359813084</v>
      </c>
      <c r="Y217" s="15">
        <f>'[1]TCE - ANEXO III - Preencher'!Z226</f>
        <v>0</v>
      </c>
      <c r="Z217" s="16">
        <f t="shared" si="23"/>
        <v>108.3532359813084</v>
      </c>
      <c r="AA217" s="17" t="str">
        <f>IF('[1]TCE - ANEXO III - Preencher'!AB226="","",'[1]TCE - ANEXO III - Preencher'!AB226)</f>
        <v/>
      </c>
      <c r="AB217" s="15">
        <f t="shared" si="18"/>
        <v>109.7072359813084</v>
      </c>
    </row>
    <row r="218" spans="1:28" x14ac:dyDescent="0.2">
      <c r="A218" s="8">
        <f>IFERROR(VLOOKUP(B218,'[1]DADOS (OCULTAR)'!$Q$3:$S$103,3,0),"")</f>
        <v>9039744000860</v>
      </c>
      <c r="B218" s="9" t="str">
        <f>'[1]TCE - ANEXO III - Preencher'!C227</f>
        <v>HOSPITAL DOM HÉLDER</v>
      </c>
      <c r="C218" s="10"/>
      <c r="D218" s="11" t="str">
        <f>'[1]TCE - ANEXO III - Preencher'!E227</f>
        <v>EDILSON JOSE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5151-10</v>
      </c>
      <c r="G218" s="13" t="str">
        <f>IF('[1]TCE - ANEXO III - Preencher'!H227="","",'[1]TCE - ANEXO III - Preencher'!H227)</f>
        <v>03/2022</v>
      </c>
      <c r="H218" s="14">
        <f>'[1]TCE - ANEXO III - Preencher'!I227</f>
        <v>0</v>
      </c>
      <c r="I218" s="14">
        <f>'[1]TCE - ANEXO III - Preencher'!J227</f>
        <v>121.2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1.3540000000000001</v>
      </c>
      <c r="O218" s="15">
        <f>'[1]TCE - ANEXO III - Preencher'!P227</f>
        <v>0</v>
      </c>
      <c r="P218" s="16">
        <f t="shared" si="20"/>
        <v>1.3540000000000001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108.3532359813084</v>
      </c>
      <c r="Y218" s="15">
        <f>'[1]TCE - ANEXO III - Preencher'!Z227</f>
        <v>0</v>
      </c>
      <c r="Z218" s="16">
        <f t="shared" si="23"/>
        <v>108.3532359813084</v>
      </c>
      <c r="AA218" s="17" t="str">
        <f>IF('[1]TCE - ANEXO III - Preencher'!AB227="","",'[1]TCE - ANEXO III - Preencher'!AB227)</f>
        <v/>
      </c>
      <c r="AB218" s="15">
        <f t="shared" si="18"/>
        <v>230.90723598130842</v>
      </c>
    </row>
    <row r="219" spans="1:28" x14ac:dyDescent="0.2">
      <c r="A219" s="8">
        <f>IFERROR(VLOOKUP(B219,'[1]DADOS (OCULTAR)'!$Q$3:$S$103,3,0),"")</f>
        <v>9039744000860</v>
      </c>
      <c r="B219" s="9" t="str">
        <f>'[1]TCE - ANEXO III - Preencher'!C228</f>
        <v>HOSPITAL DOM HÉLDER</v>
      </c>
      <c r="C219" s="10"/>
      <c r="D219" s="11" t="str">
        <f>'[1]TCE - ANEXO III - Preencher'!E228</f>
        <v>EDILZA MARIA CRISPIM DE BARROS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03/2022</v>
      </c>
      <c r="H219" s="14">
        <f>'[1]TCE - ANEXO III - Preencher'!I228</f>
        <v>0</v>
      </c>
      <c r="I219" s="14">
        <f>'[1]TCE - ANEXO III - Preencher'!J228</f>
        <v>116.2376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1.3540000000000001</v>
      </c>
      <c r="O219" s="15">
        <f>'[1]TCE - ANEXO III - Preencher'!P228</f>
        <v>0</v>
      </c>
      <c r="P219" s="16">
        <f t="shared" si="20"/>
        <v>1.3540000000000001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108.3532359813084</v>
      </c>
      <c r="Y219" s="15">
        <f>'[1]TCE - ANEXO III - Preencher'!Z228</f>
        <v>0</v>
      </c>
      <c r="Z219" s="16">
        <f t="shared" si="23"/>
        <v>108.3532359813084</v>
      </c>
      <c r="AA219" s="17" t="str">
        <f>IF('[1]TCE - ANEXO III - Preencher'!AB228="","",'[1]TCE - ANEXO III - Preencher'!AB228)</f>
        <v/>
      </c>
      <c r="AB219" s="15">
        <f t="shared" si="18"/>
        <v>225.94483598130842</v>
      </c>
    </row>
    <row r="220" spans="1:28" x14ac:dyDescent="0.2">
      <c r="A220" s="8">
        <f>IFERROR(VLOOKUP(B220,'[1]DADOS (OCULTAR)'!$Q$3:$S$103,3,0),"")</f>
        <v>9039744000860</v>
      </c>
      <c r="B220" s="9" t="str">
        <f>'[1]TCE - ANEXO III - Preencher'!C229</f>
        <v>HOSPITAL DOM HÉLDER</v>
      </c>
      <c r="C220" s="10"/>
      <c r="D220" s="11" t="str">
        <f>'[1]TCE - ANEXO III - Preencher'!E229</f>
        <v>EDIVANE ALVES DE MORAES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03/2022</v>
      </c>
      <c r="H220" s="14">
        <f>'[1]TCE - ANEXO III - Preencher'!I229</f>
        <v>0</v>
      </c>
      <c r="I220" s="14">
        <f>'[1]TCE - ANEXO III - Preencher'!J229</f>
        <v>300.90480000000002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2.84</v>
      </c>
      <c r="O220" s="15">
        <f>'[1]TCE - ANEXO III - Preencher'!P229</f>
        <v>0</v>
      </c>
      <c r="P220" s="16">
        <f t="shared" si="20"/>
        <v>2.84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108.3532359813084</v>
      </c>
      <c r="Y220" s="15">
        <f>'[1]TCE - ANEXO III - Preencher'!Z229</f>
        <v>0</v>
      </c>
      <c r="Z220" s="16">
        <f t="shared" si="23"/>
        <v>108.3532359813084</v>
      </c>
      <c r="AA220" s="17" t="str">
        <f>IF('[1]TCE - ANEXO III - Preencher'!AB229="","",'[1]TCE - ANEXO III - Preencher'!AB229)</f>
        <v/>
      </c>
      <c r="AB220" s="15">
        <f t="shared" si="18"/>
        <v>412.09803598130839</v>
      </c>
    </row>
    <row r="221" spans="1:28" x14ac:dyDescent="0.2">
      <c r="A221" s="8">
        <f>IFERROR(VLOOKUP(B221,'[1]DADOS (OCULTAR)'!$Q$3:$S$103,3,0),"")</f>
        <v>9039744000860</v>
      </c>
      <c r="B221" s="9" t="str">
        <f>'[1]TCE - ANEXO III - Preencher'!C230</f>
        <v>HOSPITAL DOM HÉLDER</v>
      </c>
      <c r="C221" s="10"/>
      <c r="D221" s="11" t="str">
        <f>'[1]TCE - ANEXO III - Preencher'!E230</f>
        <v>EDIVANIA MARIA BATISTA DE JESUS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5211-30</v>
      </c>
      <c r="G221" s="13" t="str">
        <f>IF('[1]TCE - ANEXO III - Preencher'!H230="","",'[1]TCE - ANEXO III - Preencher'!H230)</f>
        <v>03/2022</v>
      </c>
      <c r="H221" s="14">
        <f>'[1]TCE - ANEXO III - Preencher'!I230</f>
        <v>0</v>
      </c>
      <c r="I221" s="14">
        <f>'[1]TCE - ANEXO III - Preencher'!J230</f>
        <v>101.80800000000001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1.3540000000000001</v>
      </c>
      <c r="O221" s="15">
        <f>'[1]TCE - ANEXO III - Preencher'!P230</f>
        <v>0</v>
      </c>
      <c r="P221" s="16">
        <f t="shared" si="20"/>
        <v>1.3540000000000001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108.3532359813084</v>
      </c>
      <c r="Y221" s="15">
        <f>'[1]TCE - ANEXO III - Preencher'!Z230</f>
        <v>0</v>
      </c>
      <c r="Z221" s="16">
        <f t="shared" si="23"/>
        <v>108.3532359813084</v>
      </c>
      <c r="AA221" s="17" t="str">
        <f>IF('[1]TCE - ANEXO III - Preencher'!AB230="","",'[1]TCE - ANEXO III - Preencher'!AB230)</f>
        <v/>
      </c>
      <c r="AB221" s="15">
        <f t="shared" si="18"/>
        <v>211.51523598130842</v>
      </c>
    </row>
    <row r="222" spans="1:28" x14ac:dyDescent="0.2">
      <c r="A222" s="8">
        <f>IFERROR(VLOOKUP(B222,'[1]DADOS (OCULTAR)'!$Q$3:$S$103,3,0),"")</f>
        <v>9039744000860</v>
      </c>
      <c r="B222" s="9" t="str">
        <f>'[1]TCE - ANEXO III - Preencher'!C231</f>
        <v>HOSPITAL DOM HÉLDER</v>
      </c>
      <c r="C222" s="10"/>
      <c r="D222" s="11" t="str">
        <f>'[1]TCE - ANEXO III - Preencher'!E231</f>
        <v>EDJANE PEREIRA DE BARROS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4110-10</v>
      </c>
      <c r="G222" s="13" t="str">
        <f>IF('[1]TCE - ANEXO III - Preencher'!H231="","",'[1]TCE - ANEXO III - Preencher'!H231)</f>
        <v>03/2022</v>
      </c>
      <c r="H222" s="14">
        <f>'[1]TCE - ANEXO III - Preencher'!I231</f>
        <v>0</v>
      </c>
      <c r="I222" s="14">
        <f>'[1]TCE - ANEXO III - Preencher'!J231</f>
        <v>105.804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1.3540000000000001</v>
      </c>
      <c r="O222" s="15">
        <f>'[1]TCE - ANEXO III - Preencher'!P231</f>
        <v>0</v>
      </c>
      <c r="P222" s="16">
        <f t="shared" si="20"/>
        <v>1.3540000000000001</v>
      </c>
      <c r="Q222" s="15">
        <f>'[1]TCE - ANEXO III - Preencher'!R231</f>
        <v>476.3</v>
      </c>
      <c r="R222" s="15">
        <f>'[1]TCE - ANEXO III - Preencher'!S231</f>
        <v>70.3</v>
      </c>
      <c r="S222" s="16">
        <f t="shared" si="21"/>
        <v>406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108.3532359813084</v>
      </c>
      <c r="Y222" s="15">
        <f>'[1]TCE - ANEXO III - Preencher'!Z231</f>
        <v>0</v>
      </c>
      <c r="Z222" s="16">
        <f t="shared" si="23"/>
        <v>108.3532359813084</v>
      </c>
      <c r="AA222" s="17" t="str">
        <f>IF('[1]TCE - ANEXO III - Preencher'!AB231="","",'[1]TCE - ANEXO III - Preencher'!AB231)</f>
        <v/>
      </c>
      <c r="AB222" s="15">
        <f t="shared" si="18"/>
        <v>621.51123598130846</v>
      </c>
    </row>
    <row r="223" spans="1:28" x14ac:dyDescent="0.2">
      <c r="A223" s="8">
        <f>IFERROR(VLOOKUP(B223,'[1]DADOS (OCULTAR)'!$Q$3:$S$103,3,0),"")</f>
        <v>9039744000860</v>
      </c>
      <c r="B223" s="9" t="str">
        <f>'[1]TCE - ANEXO III - Preencher'!C232</f>
        <v>HOSPITAL DOM HÉLDER</v>
      </c>
      <c r="C223" s="10"/>
      <c r="D223" s="11" t="str">
        <f>'[1]TCE - ANEXO III - Preencher'!E232</f>
        <v>EDJANE TOME DO CARMO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03/2022</v>
      </c>
      <c r="H223" s="14">
        <f>'[1]TCE - ANEXO III - Preencher'!I232</f>
        <v>0</v>
      </c>
      <c r="I223" s="14">
        <f>'[1]TCE - ANEXO III - Preencher'!J232</f>
        <v>231.51599999999999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1.3540000000000001</v>
      </c>
      <c r="O223" s="15">
        <f>'[1]TCE - ANEXO III - Preencher'!P232</f>
        <v>0</v>
      </c>
      <c r="P223" s="16">
        <f t="shared" si="20"/>
        <v>1.3540000000000001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108.3532359813084</v>
      </c>
      <c r="Y223" s="15">
        <f>'[1]TCE - ANEXO III - Preencher'!Z232</f>
        <v>0</v>
      </c>
      <c r="Z223" s="16">
        <f t="shared" si="23"/>
        <v>108.3532359813084</v>
      </c>
      <c r="AA223" s="17" t="str">
        <f>IF('[1]TCE - ANEXO III - Preencher'!AB232="","",'[1]TCE - ANEXO III - Preencher'!AB232)</f>
        <v/>
      </c>
      <c r="AB223" s="15">
        <f t="shared" si="18"/>
        <v>341.22323598130839</v>
      </c>
    </row>
    <row r="224" spans="1:28" x14ac:dyDescent="0.2">
      <c r="A224" s="8">
        <f>IFERROR(VLOOKUP(B224,'[1]DADOS (OCULTAR)'!$Q$3:$S$103,3,0),"")</f>
        <v>9039744000860</v>
      </c>
      <c r="B224" s="9" t="str">
        <f>'[1]TCE - ANEXO III - Preencher'!C233</f>
        <v>HOSPITAL DOM HÉLDER</v>
      </c>
      <c r="C224" s="10"/>
      <c r="D224" s="11" t="str">
        <f>'[1]TCE - ANEXO III - Preencher'!E233</f>
        <v xml:space="preserve">EDMAR GOMES DE SOUZA 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2526-05</v>
      </c>
      <c r="G224" s="13" t="str">
        <f>IF('[1]TCE - ANEXO III - Preencher'!H233="","",'[1]TCE - ANEXO III - Preencher'!H233)</f>
        <v>03/2022</v>
      </c>
      <c r="H224" s="14">
        <f>'[1]TCE - ANEXO III - Preencher'!I233</f>
        <v>0</v>
      </c>
      <c r="I224" s="14">
        <f>'[1]TCE - ANEXO III - Preencher'!J233</f>
        <v>166.36959999999999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1.3540000000000001</v>
      </c>
      <c r="O224" s="15">
        <f>'[1]TCE - ANEXO III - Preencher'!P233</f>
        <v>0</v>
      </c>
      <c r="P224" s="16">
        <f t="shared" si="20"/>
        <v>1.3540000000000001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108.3532359813084</v>
      </c>
      <c r="Y224" s="15">
        <f>'[1]TCE - ANEXO III - Preencher'!Z233</f>
        <v>0</v>
      </c>
      <c r="Z224" s="16">
        <f t="shared" si="23"/>
        <v>108.3532359813084</v>
      </c>
      <c r="AA224" s="17" t="str">
        <f>IF('[1]TCE - ANEXO III - Preencher'!AB233="","",'[1]TCE - ANEXO III - Preencher'!AB233)</f>
        <v/>
      </c>
      <c r="AB224" s="15">
        <f t="shared" si="18"/>
        <v>276.07683598130842</v>
      </c>
    </row>
    <row r="225" spans="1:28" x14ac:dyDescent="0.2">
      <c r="A225" s="8">
        <f>IFERROR(VLOOKUP(B225,'[1]DADOS (OCULTAR)'!$Q$3:$S$103,3,0),"")</f>
        <v>9039744000860</v>
      </c>
      <c r="B225" s="9" t="str">
        <f>'[1]TCE - ANEXO III - Preencher'!C234</f>
        <v>HOSPITAL DOM HÉLDER</v>
      </c>
      <c r="C225" s="10"/>
      <c r="D225" s="11" t="str">
        <f>'[1]TCE - ANEXO III - Preencher'!E234</f>
        <v>EDNA LUCIA FERREIRA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03/2022</v>
      </c>
      <c r="H225" s="14">
        <f>'[1]TCE - ANEXO III - Preencher'!I234</f>
        <v>0</v>
      </c>
      <c r="I225" s="14">
        <f>'[1]TCE - ANEXO III - Preencher'!J234</f>
        <v>131.85040000000001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1.3540000000000001</v>
      </c>
      <c r="O225" s="15">
        <f>'[1]TCE - ANEXO III - Preencher'!P234</f>
        <v>0</v>
      </c>
      <c r="P225" s="16">
        <f t="shared" si="20"/>
        <v>1.3540000000000001</v>
      </c>
      <c r="Q225" s="15">
        <f>'[1]TCE - ANEXO III - Preencher'!R234</f>
        <v>351.54</v>
      </c>
      <c r="R225" s="15">
        <f>'[1]TCE - ANEXO III - Preencher'!S234</f>
        <v>68.42</v>
      </c>
      <c r="S225" s="16">
        <f t="shared" si="21"/>
        <v>283.12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108.3532359813084</v>
      </c>
      <c r="Y225" s="15">
        <f>'[1]TCE - ANEXO III - Preencher'!Z234</f>
        <v>0</v>
      </c>
      <c r="Z225" s="16">
        <f t="shared" si="23"/>
        <v>108.3532359813084</v>
      </c>
      <c r="AA225" s="17" t="str">
        <f>IF('[1]TCE - ANEXO III - Preencher'!AB234="","",'[1]TCE - ANEXO III - Preencher'!AB234)</f>
        <v/>
      </c>
      <c r="AB225" s="15">
        <f t="shared" si="18"/>
        <v>524.67763598130841</v>
      </c>
    </row>
    <row r="226" spans="1:28" x14ac:dyDescent="0.2">
      <c r="A226" s="8">
        <f>IFERROR(VLOOKUP(B226,'[1]DADOS (OCULTAR)'!$Q$3:$S$103,3,0),"")</f>
        <v>9039744000860</v>
      </c>
      <c r="B226" s="9" t="str">
        <f>'[1]TCE - ANEXO III - Preencher'!C235</f>
        <v>HOSPITAL DOM HÉLDER</v>
      </c>
      <c r="C226" s="10"/>
      <c r="D226" s="11" t="str">
        <f>'[1]TCE - ANEXO III - Preencher'!E235</f>
        <v>EDNA MARIA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03/2022</v>
      </c>
      <c r="H226" s="14">
        <f>'[1]TCE - ANEXO III - Preencher'!I235</f>
        <v>0</v>
      </c>
      <c r="I226" s="14">
        <f>'[1]TCE - ANEXO III - Preencher'!J235</f>
        <v>143.23439999999999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1.3540000000000001</v>
      </c>
      <c r="O226" s="15">
        <f>'[1]TCE - ANEXO III - Preencher'!P235</f>
        <v>0</v>
      </c>
      <c r="P226" s="16">
        <f t="shared" si="20"/>
        <v>1.3540000000000001</v>
      </c>
      <c r="Q226" s="15">
        <f>'[1]TCE - ANEXO III - Preencher'!R235</f>
        <v>257.37</v>
      </c>
      <c r="R226" s="15">
        <f>'[1]TCE - ANEXO III - Preencher'!S235</f>
        <v>70.900000000000006</v>
      </c>
      <c r="S226" s="16">
        <f t="shared" si="21"/>
        <v>186.47</v>
      </c>
      <c r="T226" s="15">
        <f>'[1]TCE - ANEXO III - Preencher'!U235</f>
        <v>67.099999999999994</v>
      </c>
      <c r="U226" s="15">
        <f>'[1]TCE - ANEXO III - Preencher'!V235</f>
        <v>0</v>
      </c>
      <c r="V226" s="16">
        <f t="shared" si="22"/>
        <v>67.099999999999994</v>
      </c>
      <c r="W226" s="17" t="str">
        <f>IF('[1]TCE - ANEXO III - Preencher'!X235="","",'[1]TCE - ANEXO III - Preencher'!X235)</f>
        <v>AUXÍLIO CRECHE</v>
      </c>
      <c r="X226" s="15">
        <f>'[1]TCE - ANEXO III - Preencher'!Y235</f>
        <v>108.3532359813084</v>
      </c>
      <c r="Y226" s="15">
        <f>'[1]TCE - ANEXO III - Preencher'!Z235</f>
        <v>0</v>
      </c>
      <c r="Z226" s="16">
        <f t="shared" si="23"/>
        <v>108.3532359813084</v>
      </c>
      <c r="AA226" s="17" t="str">
        <f>IF('[1]TCE - ANEXO III - Preencher'!AB235="","",'[1]TCE - ANEXO III - Preencher'!AB235)</f>
        <v/>
      </c>
      <c r="AB226" s="15">
        <f t="shared" si="18"/>
        <v>506.51163598130842</v>
      </c>
    </row>
    <row r="227" spans="1:28" x14ac:dyDescent="0.2">
      <c r="A227" s="8">
        <f>IFERROR(VLOOKUP(B227,'[1]DADOS (OCULTAR)'!$Q$3:$S$103,3,0),"")</f>
        <v>9039744000860</v>
      </c>
      <c r="B227" s="9" t="str">
        <f>'[1]TCE - ANEXO III - Preencher'!C236</f>
        <v>HOSPITAL DOM HÉLDER</v>
      </c>
      <c r="C227" s="10"/>
      <c r="D227" s="11" t="str">
        <f>'[1]TCE - ANEXO III - Preencher'!E236</f>
        <v>EDNA MARIA DA SILVA BARROS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03/2022</v>
      </c>
      <c r="H227" s="14">
        <f>'[1]TCE - ANEXO III - Preencher'!I236</f>
        <v>0</v>
      </c>
      <c r="I227" s="14">
        <f>'[1]TCE - ANEXO III - Preencher'!J236</f>
        <v>119.80880000000001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1.3540000000000001</v>
      </c>
      <c r="O227" s="15">
        <f>'[1]TCE - ANEXO III - Preencher'!P236</f>
        <v>0</v>
      </c>
      <c r="P227" s="16">
        <f t="shared" si="20"/>
        <v>1.3540000000000001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108.3532359813084</v>
      </c>
      <c r="Y227" s="15">
        <f>'[1]TCE - ANEXO III - Preencher'!Z236</f>
        <v>0</v>
      </c>
      <c r="Z227" s="16">
        <f t="shared" si="23"/>
        <v>108.3532359813084</v>
      </c>
      <c r="AA227" s="17" t="str">
        <f>IF('[1]TCE - ANEXO III - Preencher'!AB236="","",'[1]TCE - ANEXO III - Preencher'!AB236)</f>
        <v/>
      </c>
      <c r="AB227" s="15">
        <f t="shared" si="18"/>
        <v>229.51603598130839</v>
      </c>
    </row>
    <row r="228" spans="1:28" x14ac:dyDescent="0.2">
      <c r="A228" s="8">
        <f>IFERROR(VLOOKUP(B228,'[1]DADOS (OCULTAR)'!$Q$3:$S$103,3,0),"")</f>
        <v>9039744000860</v>
      </c>
      <c r="B228" s="9" t="str">
        <f>'[1]TCE - ANEXO III - Preencher'!C237</f>
        <v>HOSPITAL DOM HÉLDER</v>
      </c>
      <c r="C228" s="10"/>
      <c r="D228" s="11" t="str">
        <f>'[1]TCE - ANEXO III - Preencher'!E237</f>
        <v>EDNA XAVIER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03/2022</v>
      </c>
      <c r="H228" s="14">
        <f>'[1]TCE - ANEXO III - Preencher'!I237</f>
        <v>0</v>
      </c>
      <c r="I228" s="14">
        <f>'[1]TCE - ANEXO III - Preencher'!J237</f>
        <v>125.3792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1.3540000000000001</v>
      </c>
      <c r="O228" s="15">
        <f>'[1]TCE - ANEXO III - Preencher'!P237</f>
        <v>0</v>
      </c>
      <c r="P228" s="16">
        <f t="shared" si="20"/>
        <v>1.3540000000000001</v>
      </c>
      <c r="Q228" s="15">
        <f>'[1]TCE - ANEXO III - Preencher'!R237</f>
        <v>257.37</v>
      </c>
      <c r="R228" s="15">
        <f>'[1]TCE - ANEXO III - Preencher'!S237</f>
        <v>64.239999999999995</v>
      </c>
      <c r="S228" s="16">
        <f t="shared" si="21"/>
        <v>193.13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108.3532359813084</v>
      </c>
      <c r="Y228" s="15">
        <f>'[1]TCE - ANEXO III - Preencher'!Z237</f>
        <v>0</v>
      </c>
      <c r="Z228" s="16">
        <f t="shared" si="23"/>
        <v>108.3532359813084</v>
      </c>
      <c r="AA228" s="17" t="str">
        <f>IF('[1]TCE - ANEXO III - Preencher'!AB237="","",'[1]TCE - ANEXO III - Preencher'!AB237)</f>
        <v/>
      </c>
      <c r="AB228" s="15">
        <f t="shared" si="18"/>
        <v>428.21643598130839</v>
      </c>
    </row>
    <row r="229" spans="1:28" x14ac:dyDescent="0.2">
      <c r="A229" s="8">
        <f>IFERROR(VLOOKUP(B229,'[1]DADOS (OCULTAR)'!$Q$3:$S$103,3,0),"")</f>
        <v>9039744000860</v>
      </c>
      <c r="B229" s="9" t="str">
        <f>'[1]TCE - ANEXO III - Preencher'!C238</f>
        <v>HOSPITAL DOM HÉLDER</v>
      </c>
      <c r="C229" s="10"/>
      <c r="D229" s="11" t="str">
        <f>'[1]TCE - ANEXO III - Preencher'!E238</f>
        <v>EDNARA RODRIGUES AIRES DE OLIVEIRA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 t="str">
        <f>IF('[1]TCE - ANEXO III - Preencher'!H238="","",'[1]TCE - ANEXO III - Preencher'!H238)</f>
        <v>03/2022</v>
      </c>
      <c r="H229" s="14">
        <f>'[1]TCE - ANEXO III - Preencher'!I238</f>
        <v>0</v>
      </c>
      <c r="I229" s="14">
        <f>'[1]TCE - ANEXO III - Preencher'!J238</f>
        <v>301.67599999999999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2.84</v>
      </c>
      <c r="O229" s="15">
        <f>'[1]TCE - ANEXO III - Preencher'!P238</f>
        <v>0</v>
      </c>
      <c r="P229" s="16">
        <f t="shared" si="20"/>
        <v>2.84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206.56</v>
      </c>
      <c r="U229" s="15">
        <f>'[1]TCE - ANEXO III - Preencher'!V238</f>
        <v>0</v>
      </c>
      <c r="V229" s="16">
        <f t="shared" si="22"/>
        <v>206.56</v>
      </c>
      <c r="W229" s="17" t="str">
        <f>IF('[1]TCE - ANEXO III - Preencher'!X238="","",'[1]TCE - ANEXO III - Preencher'!X238)</f>
        <v>AUXÍLIO CRECHE</v>
      </c>
      <c r="X229" s="15">
        <f>'[1]TCE - ANEXO III - Preencher'!Y238</f>
        <v>108.3532359813084</v>
      </c>
      <c r="Y229" s="15">
        <f>'[1]TCE - ANEXO III - Preencher'!Z238</f>
        <v>0</v>
      </c>
      <c r="Z229" s="16">
        <f t="shared" si="23"/>
        <v>108.3532359813084</v>
      </c>
      <c r="AA229" s="17" t="str">
        <f>IF('[1]TCE - ANEXO III - Preencher'!AB238="","",'[1]TCE - ANEXO III - Preencher'!AB238)</f>
        <v/>
      </c>
      <c r="AB229" s="15">
        <f t="shared" si="18"/>
        <v>619.42923598130835</v>
      </c>
    </row>
    <row r="230" spans="1:28" x14ac:dyDescent="0.2">
      <c r="A230" s="8">
        <f>IFERROR(VLOOKUP(B230,'[1]DADOS (OCULTAR)'!$Q$3:$S$103,3,0),"")</f>
        <v>9039744000860</v>
      </c>
      <c r="B230" s="9" t="str">
        <f>'[1]TCE - ANEXO III - Preencher'!C239</f>
        <v>HOSPITAL DOM HÉLDER</v>
      </c>
      <c r="C230" s="10"/>
      <c r="D230" s="11" t="str">
        <f>'[1]TCE - ANEXO III - Preencher'!E239</f>
        <v>EDNEIDE GOUVEIA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1423-40</v>
      </c>
      <c r="G230" s="13" t="str">
        <f>IF('[1]TCE - ANEXO III - Preencher'!H239="","",'[1]TCE - ANEXO III - Preencher'!H239)</f>
        <v>03/2022</v>
      </c>
      <c r="H230" s="14">
        <f>'[1]TCE - ANEXO III - Preencher'!I239</f>
        <v>0</v>
      </c>
      <c r="I230" s="14">
        <f>'[1]TCE - ANEXO III - Preencher'!J239</f>
        <v>226.3888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1.3540000000000001</v>
      </c>
      <c r="O230" s="15">
        <f>'[1]TCE - ANEXO III - Preencher'!P239</f>
        <v>0</v>
      </c>
      <c r="P230" s="16">
        <f t="shared" si="20"/>
        <v>1.3540000000000001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108.3532359813084</v>
      </c>
      <c r="Y230" s="15">
        <f>'[1]TCE - ANEXO III - Preencher'!Z239</f>
        <v>0</v>
      </c>
      <c r="Z230" s="16">
        <f t="shared" si="23"/>
        <v>108.3532359813084</v>
      </c>
      <c r="AA230" s="17" t="str">
        <f>IF('[1]TCE - ANEXO III - Preencher'!AB239="","",'[1]TCE - ANEXO III - Preencher'!AB239)</f>
        <v/>
      </c>
      <c r="AB230" s="15">
        <f t="shared" si="18"/>
        <v>336.09603598130843</v>
      </c>
    </row>
    <row r="231" spans="1:28" x14ac:dyDescent="0.2">
      <c r="A231" s="8">
        <f>IFERROR(VLOOKUP(B231,'[1]DADOS (OCULTAR)'!$Q$3:$S$103,3,0),"")</f>
        <v>9039744000860</v>
      </c>
      <c r="B231" s="9" t="str">
        <f>'[1]TCE - ANEXO III - Preencher'!C240</f>
        <v>HOSPITAL DOM HÉLDER</v>
      </c>
      <c r="C231" s="10"/>
      <c r="D231" s="11" t="str">
        <f>'[1]TCE - ANEXO III - Preencher'!E240</f>
        <v>EDNEUZA CARNEIRO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4110-10</v>
      </c>
      <c r="G231" s="13" t="str">
        <f>IF('[1]TCE - ANEXO III - Preencher'!H240="","",'[1]TCE - ANEXO III - Preencher'!H240)</f>
        <v>03/2022</v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1.3540000000000001</v>
      </c>
      <c r="O231" s="15">
        <f>'[1]TCE - ANEXO III - Preencher'!P240</f>
        <v>0</v>
      </c>
      <c r="P231" s="16">
        <f t="shared" si="20"/>
        <v>1.3540000000000001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108.3532359813084</v>
      </c>
      <c r="Y231" s="15">
        <f>'[1]TCE - ANEXO III - Preencher'!Z240</f>
        <v>0</v>
      </c>
      <c r="Z231" s="16">
        <f t="shared" si="23"/>
        <v>108.3532359813084</v>
      </c>
      <c r="AA231" s="17" t="str">
        <f>IF('[1]TCE - ANEXO III - Preencher'!AB240="","",'[1]TCE - ANEXO III - Preencher'!AB240)</f>
        <v/>
      </c>
      <c r="AB231" s="15">
        <f t="shared" si="18"/>
        <v>109.7072359813084</v>
      </c>
    </row>
    <row r="232" spans="1:28" x14ac:dyDescent="0.2">
      <c r="A232" s="8">
        <f>IFERROR(VLOOKUP(B232,'[1]DADOS (OCULTAR)'!$Q$3:$S$103,3,0),"")</f>
        <v>9039744000860</v>
      </c>
      <c r="B232" s="9" t="str">
        <f>'[1]TCE - ANEXO III - Preencher'!C241</f>
        <v>HOSPITAL DOM HÉLDER</v>
      </c>
      <c r="C232" s="10"/>
      <c r="D232" s="11" t="str">
        <f>'[1]TCE - ANEXO III - Preencher'!E241</f>
        <v>EDSANDRA MARQUES SOARES BEZERRA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03/2022</v>
      </c>
      <c r="H232" s="14">
        <f>'[1]TCE - ANEXO III - Preencher'!I241</f>
        <v>0</v>
      </c>
      <c r="I232" s="14">
        <f>'[1]TCE - ANEXO III - Preencher'!J241</f>
        <v>160.4128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1.3540000000000001</v>
      </c>
      <c r="O232" s="15">
        <f>'[1]TCE - ANEXO III - Preencher'!P241</f>
        <v>0</v>
      </c>
      <c r="P232" s="16">
        <f t="shared" si="20"/>
        <v>1.3540000000000001</v>
      </c>
      <c r="Q232" s="15">
        <f>'[1]TCE - ANEXO III - Preencher'!R241</f>
        <v>257.37</v>
      </c>
      <c r="R232" s="15">
        <f>'[1]TCE - ANEXO III - Preencher'!S241</f>
        <v>72.72</v>
      </c>
      <c r="S232" s="16">
        <f t="shared" si="21"/>
        <v>184.65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108.3532359813084</v>
      </c>
      <c r="Y232" s="15">
        <f>'[1]TCE - ANEXO III - Preencher'!Z241</f>
        <v>0</v>
      </c>
      <c r="Z232" s="16">
        <f t="shared" si="23"/>
        <v>108.3532359813084</v>
      </c>
      <c r="AA232" s="17" t="str">
        <f>IF('[1]TCE - ANEXO III - Preencher'!AB241="","",'[1]TCE - ANEXO III - Preencher'!AB241)</f>
        <v/>
      </c>
      <c r="AB232" s="15">
        <f t="shared" si="18"/>
        <v>454.77003598130841</v>
      </c>
    </row>
    <row r="233" spans="1:28" x14ac:dyDescent="0.2">
      <c r="A233" s="8">
        <f>IFERROR(VLOOKUP(B233,'[1]DADOS (OCULTAR)'!$Q$3:$S$103,3,0),"")</f>
        <v>9039744000860</v>
      </c>
      <c r="B233" s="9" t="str">
        <f>'[1]TCE - ANEXO III - Preencher'!C242</f>
        <v>HOSPITAL DOM HÉLDER</v>
      </c>
      <c r="C233" s="10"/>
      <c r="D233" s="11" t="str">
        <f>'[1]TCE - ANEXO III - Preencher'!E242</f>
        <v>EDSON MANOEL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3242-05</v>
      </c>
      <c r="G233" s="13" t="str">
        <f>IF('[1]TCE - ANEXO III - Preencher'!H242="","",'[1]TCE - ANEXO III - Preencher'!H242)</f>
        <v>03/2022</v>
      </c>
      <c r="H233" s="14">
        <f>'[1]TCE - ANEXO III - Preencher'!I242</f>
        <v>0</v>
      </c>
      <c r="I233" s="14">
        <f>'[1]TCE - ANEXO III - Preencher'!J242</f>
        <v>154.2568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1.3540000000000001</v>
      </c>
      <c r="O233" s="15">
        <f>'[1]TCE - ANEXO III - Preencher'!P242</f>
        <v>0</v>
      </c>
      <c r="P233" s="16">
        <f t="shared" si="20"/>
        <v>1.3540000000000001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108.3532359813084</v>
      </c>
      <c r="Y233" s="15">
        <f>'[1]TCE - ANEXO III - Preencher'!Z242</f>
        <v>0</v>
      </c>
      <c r="Z233" s="16">
        <f t="shared" si="23"/>
        <v>108.3532359813084</v>
      </c>
      <c r="AA233" s="17" t="str">
        <f>IF('[1]TCE - ANEXO III - Preencher'!AB242="","",'[1]TCE - ANEXO III - Preencher'!AB242)</f>
        <v/>
      </c>
      <c r="AB233" s="15">
        <f t="shared" si="18"/>
        <v>263.96403598130843</v>
      </c>
    </row>
    <row r="234" spans="1:28" x14ac:dyDescent="0.2">
      <c r="A234" s="8">
        <f>IFERROR(VLOOKUP(B234,'[1]DADOS (OCULTAR)'!$Q$3:$S$103,3,0),"")</f>
        <v>9039744000860</v>
      </c>
      <c r="B234" s="9" t="str">
        <f>'[1]TCE - ANEXO III - Preencher'!C243</f>
        <v>HOSPITAL DOM HÉLDER</v>
      </c>
      <c r="C234" s="10"/>
      <c r="D234" s="11" t="str">
        <f>'[1]TCE - ANEXO III - Preencher'!E243</f>
        <v>EDSON NERIS DO NASCIMENTO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5151-10</v>
      </c>
      <c r="G234" s="13" t="str">
        <f>IF('[1]TCE - ANEXO III - Preencher'!H243="","",'[1]TCE - ANEXO III - Preencher'!H243)</f>
        <v>03/2022</v>
      </c>
      <c r="H234" s="14">
        <f>'[1]TCE - ANEXO III - Preencher'!I243</f>
        <v>0</v>
      </c>
      <c r="I234" s="14">
        <f>'[1]TCE - ANEXO III - Preencher'!J243</f>
        <v>137.40799999999999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1.3540000000000001</v>
      </c>
      <c r="O234" s="15">
        <f>'[1]TCE - ANEXO III - Preencher'!P243</f>
        <v>0</v>
      </c>
      <c r="P234" s="16">
        <f t="shared" si="20"/>
        <v>1.3540000000000001</v>
      </c>
      <c r="Q234" s="15">
        <f>'[1]TCE - ANEXO III - Preencher'!R243</f>
        <v>257.37</v>
      </c>
      <c r="R234" s="15">
        <f>'[1]TCE - ANEXO III - Preencher'!S243</f>
        <v>72.72</v>
      </c>
      <c r="S234" s="16">
        <f t="shared" si="21"/>
        <v>184.65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108.3532359813084</v>
      </c>
      <c r="Y234" s="15">
        <f>'[1]TCE - ANEXO III - Preencher'!Z243</f>
        <v>0</v>
      </c>
      <c r="Z234" s="16">
        <f t="shared" si="23"/>
        <v>108.3532359813084</v>
      </c>
      <c r="AA234" s="17" t="str">
        <f>IF('[1]TCE - ANEXO III - Preencher'!AB243="","",'[1]TCE - ANEXO III - Preencher'!AB243)</f>
        <v/>
      </c>
      <c r="AB234" s="15">
        <f t="shared" si="18"/>
        <v>431.76523598130842</v>
      </c>
    </row>
    <row r="235" spans="1:28" x14ac:dyDescent="0.2">
      <c r="A235" s="8">
        <f>IFERROR(VLOOKUP(B235,'[1]DADOS (OCULTAR)'!$Q$3:$S$103,3,0),"")</f>
        <v>9039744000860</v>
      </c>
      <c r="B235" s="9" t="str">
        <f>'[1]TCE - ANEXO III - Preencher'!C244</f>
        <v>HOSPITAL DOM HÉLDER</v>
      </c>
      <c r="C235" s="10"/>
      <c r="D235" s="11" t="str">
        <f>'[1]TCE - ANEXO III - Preencher'!E244</f>
        <v>EDSON XAVIER DOS SANTOS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5151-10</v>
      </c>
      <c r="G235" s="13" t="str">
        <f>IF('[1]TCE - ANEXO III - Preencher'!H244="","",'[1]TCE - ANEXO III - Preencher'!H244)</f>
        <v>03/2022</v>
      </c>
      <c r="H235" s="14">
        <f>'[1]TCE - ANEXO III - Preencher'!I244</f>
        <v>0</v>
      </c>
      <c r="I235" s="14">
        <f>'[1]TCE - ANEXO III - Preencher'!J244</f>
        <v>120.0352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1.3540000000000001</v>
      </c>
      <c r="O235" s="15">
        <f>'[1]TCE - ANEXO III - Preencher'!P244</f>
        <v>0</v>
      </c>
      <c r="P235" s="16">
        <f t="shared" si="20"/>
        <v>1.3540000000000001</v>
      </c>
      <c r="Q235" s="15">
        <f>'[1]TCE - ANEXO III - Preencher'!R244</f>
        <v>374.97</v>
      </c>
      <c r="R235" s="15">
        <f>'[1]TCE - ANEXO III - Preencher'!S244</f>
        <v>49.93</v>
      </c>
      <c r="S235" s="16">
        <f t="shared" si="21"/>
        <v>325.04000000000002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108.3532359813084</v>
      </c>
      <c r="Y235" s="15">
        <f>'[1]TCE - ANEXO III - Preencher'!Z244</f>
        <v>0</v>
      </c>
      <c r="Z235" s="16">
        <f t="shared" si="23"/>
        <v>108.3532359813084</v>
      </c>
      <c r="AA235" s="17" t="str">
        <f>IF('[1]TCE - ANEXO III - Preencher'!AB244="","",'[1]TCE - ANEXO III - Preencher'!AB244)</f>
        <v/>
      </c>
      <c r="AB235" s="15">
        <f t="shared" si="18"/>
        <v>554.78243598130848</v>
      </c>
    </row>
    <row r="236" spans="1:28" x14ac:dyDescent="0.2">
      <c r="A236" s="8">
        <f>IFERROR(VLOOKUP(B236,'[1]DADOS (OCULTAR)'!$Q$3:$S$103,3,0),"")</f>
        <v>9039744000860</v>
      </c>
      <c r="B236" s="9" t="str">
        <f>'[1]TCE - ANEXO III - Preencher'!C245</f>
        <v>HOSPITAL DOM HÉLDER</v>
      </c>
      <c r="C236" s="10"/>
      <c r="D236" s="11" t="str">
        <f>'[1]TCE - ANEXO III - Preencher'!E245</f>
        <v>EDUARDA LAIS PIMENTEL DE BARROS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03/2022</v>
      </c>
      <c r="H236" s="14">
        <f>'[1]TCE - ANEXO III - Preencher'!I245</f>
        <v>0</v>
      </c>
      <c r="I236" s="14">
        <f>'[1]TCE - ANEXO III - Preencher'!J245</f>
        <v>135.25040000000001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1.3540000000000001</v>
      </c>
      <c r="O236" s="15">
        <f>'[1]TCE - ANEXO III - Preencher'!P245</f>
        <v>0</v>
      </c>
      <c r="P236" s="16">
        <f t="shared" si="20"/>
        <v>1.3540000000000001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108.3532359813084</v>
      </c>
      <c r="Y236" s="15">
        <f>'[1]TCE - ANEXO III - Preencher'!Z245</f>
        <v>0</v>
      </c>
      <c r="Z236" s="16">
        <f t="shared" si="23"/>
        <v>108.3532359813084</v>
      </c>
      <c r="AA236" s="17" t="str">
        <f>IF('[1]TCE - ANEXO III - Preencher'!AB245="","",'[1]TCE - ANEXO III - Preencher'!AB245)</f>
        <v/>
      </c>
      <c r="AB236" s="15">
        <f t="shared" si="18"/>
        <v>244.95763598130844</v>
      </c>
    </row>
    <row r="237" spans="1:28" x14ac:dyDescent="0.2">
      <c r="A237" s="8">
        <f>IFERROR(VLOOKUP(B237,'[1]DADOS (OCULTAR)'!$Q$3:$S$103,3,0),"")</f>
        <v>9039744000860</v>
      </c>
      <c r="B237" s="9" t="str">
        <f>'[1]TCE - ANEXO III - Preencher'!C246</f>
        <v>HOSPITAL DOM HÉLDER</v>
      </c>
      <c r="C237" s="10"/>
      <c r="D237" s="11" t="str">
        <f>'[1]TCE - ANEXO III - Preencher'!E246</f>
        <v>EDUARDO CARLOS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2234-05</v>
      </c>
      <c r="G237" s="13" t="str">
        <f>IF('[1]TCE - ANEXO III - Preencher'!H246="","",'[1]TCE - ANEXO III - Preencher'!H246)</f>
        <v>03/2022</v>
      </c>
      <c r="H237" s="14">
        <f>'[1]TCE - ANEXO III - Preencher'!I246</f>
        <v>0</v>
      </c>
      <c r="I237" s="14">
        <f>'[1]TCE - ANEXO III - Preencher'!J246</f>
        <v>328.18639999999999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1.3540000000000001</v>
      </c>
      <c r="O237" s="15">
        <f>'[1]TCE - ANEXO III - Preencher'!P246</f>
        <v>0</v>
      </c>
      <c r="P237" s="16">
        <f t="shared" si="20"/>
        <v>1.3540000000000001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108.3532359813084</v>
      </c>
      <c r="Y237" s="15">
        <f>'[1]TCE - ANEXO III - Preencher'!Z246</f>
        <v>0</v>
      </c>
      <c r="Z237" s="16">
        <f t="shared" si="23"/>
        <v>108.3532359813084</v>
      </c>
      <c r="AA237" s="17" t="str">
        <f>IF('[1]TCE - ANEXO III - Preencher'!AB246="","",'[1]TCE - ANEXO III - Preencher'!AB246)</f>
        <v/>
      </c>
      <c r="AB237" s="15">
        <f t="shared" si="18"/>
        <v>437.89363598130836</v>
      </c>
    </row>
    <row r="238" spans="1:28" x14ac:dyDescent="0.2">
      <c r="A238" s="8">
        <f>IFERROR(VLOOKUP(B238,'[1]DADOS (OCULTAR)'!$Q$3:$S$103,3,0),"")</f>
        <v>9039744000860</v>
      </c>
      <c r="B238" s="9" t="str">
        <f>'[1]TCE - ANEXO III - Preencher'!C247</f>
        <v>HOSPITAL DOM HÉLDER</v>
      </c>
      <c r="C238" s="10"/>
      <c r="D238" s="11" t="str">
        <f>'[1]TCE - ANEXO III - Preencher'!E247</f>
        <v>EDVALDO HENRIQUE DA SILVA FILHO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5174-10</v>
      </c>
      <c r="G238" s="13" t="str">
        <f>IF('[1]TCE - ANEXO III - Preencher'!H247="","",'[1]TCE - ANEXO III - Preencher'!H247)</f>
        <v>03/2022</v>
      </c>
      <c r="H238" s="14">
        <f>'[1]TCE - ANEXO III - Preencher'!I247</f>
        <v>0</v>
      </c>
      <c r="I238" s="14">
        <f>'[1]TCE - ANEXO III - Preencher'!J247</f>
        <v>96.908799999999999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1.3540000000000001</v>
      </c>
      <c r="O238" s="15">
        <f>'[1]TCE - ANEXO III - Preencher'!P247</f>
        <v>0</v>
      </c>
      <c r="P238" s="16">
        <f t="shared" si="20"/>
        <v>1.3540000000000001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108.3532359813084</v>
      </c>
      <c r="Y238" s="15">
        <f>'[1]TCE - ANEXO III - Preencher'!Z247</f>
        <v>0</v>
      </c>
      <c r="Z238" s="16">
        <f t="shared" si="23"/>
        <v>108.3532359813084</v>
      </c>
      <c r="AA238" s="17" t="str">
        <f>IF('[1]TCE - ANEXO III - Preencher'!AB247="","",'[1]TCE - ANEXO III - Preencher'!AB247)</f>
        <v/>
      </c>
      <c r="AB238" s="15">
        <f t="shared" si="18"/>
        <v>206.61603598130841</v>
      </c>
    </row>
    <row r="239" spans="1:28" x14ac:dyDescent="0.2">
      <c r="A239" s="8">
        <f>IFERROR(VLOOKUP(B239,'[1]DADOS (OCULTAR)'!$Q$3:$S$103,3,0),"")</f>
        <v>9039744000860</v>
      </c>
      <c r="B239" s="9" t="str">
        <f>'[1]TCE - ANEXO III - Preencher'!C248</f>
        <v>HOSPITAL DOM HÉLDER</v>
      </c>
      <c r="C239" s="10"/>
      <c r="D239" s="11" t="str">
        <f>'[1]TCE - ANEXO III - Preencher'!E248</f>
        <v>EDVANE BENEDITA DA CUNHA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03/2022</v>
      </c>
      <c r="H239" s="14">
        <f>'[1]TCE - ANEXO III - Preencher'!I248</f>
        <v>0</v>
      </c>
      <c r="I239" s="14">
        <f>'[1]TCE - ANEXO III - Preencher'!J248</f>
        <v>165.20240000000001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1.3540000000000001</v>
      </c>
      <c r="O239" s="15">
        <f>'[1]TCE - ANEXO III - Preencher'!P248</f>
        <v>0</v>
      </c>
      <c r="P239" s="16">
        <f t="shared" si="20"/>
        <v>1.3540000000000001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108.3532359813084</v>
      </c>
      <c r="Y239" s="15">
        <f>'[1]TCE - ANEXO III - Preencher'!Z248</f>
        <v>0</v>
      </c>
      <c r="Z239" s="16">
        <f t="shared" si="23"/>
        <v>108.3532359813084</v>
      </c>
      <c r="AA239" s="17" t="str">
        <f>IF('[1]TCE - ANEXO III - Preencher'!AB248="","",'[1]TCE - ANEXO III - Preencher'!AB248)</f>
        <v/>
      </c>
      <c r="AB239" s="15">
        <f t="shared" si="18"/>
        <v>274.90963598130844</v>
      </c>
    </row>
    <row r="240" spans="1:28" x14ac:dyDescent="0.2">
      <c r="A240" s="8">
        <f>IFERROR(VLOOKUP(B240,'[1]DADOS (OCULTAR)'!$Q$3:$S$103,3,0),"")</f>
        <v>9039744000860</v>
      </c>
      <c r="B240" s="9" t="str">
        <f>'[1]TCE - ANEXO III - Preencher'!C249</f>
        <v>HOSPITAL DOM HÉLDER</v>
      </c>
      <c r="C240" s="10"/>
      <c r="D240" s="11" t="str">
        <f>'[1]TCE - ANEXO III - Preencher'!E249</f>
        <v>EFLEURY LIRA LEITE JUNIOR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2236-05</v>
      </c>
      <c r="G240" s="13" t="str">
        <f>IF('[1]TCE - ANEXO III - Preencher'!H249="","",'[1]TCE - ANEXO III - Preencher'!H249)</f>
        <v>03/2022</v>
      </c>
      <c r="H240" s="14">
        <f>'[1]TCE - ANEXO III - Preencher'!I249</f>
        <v>0</v>
      </c>
      <c r="I240" s="14">
        <f>'[1]TCE - ANEXO III - Preencher'!J249</f>
        <v>282.83920000000001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2.84</v>
      </c>
      <c r="O240" s="15">
        <f>'[1]TCE - ANEXO III - Preencher'!P249</f>
        <v>0</v>
      </c>
      <c r="P240" s="16">
        <f t="shared" si="20"/>
        <v>2.84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108.3532359813084</v>
      </c>
      <c r="Y240" s="15">
        <f>'[1]TCE - ANEXO III - Preencher'!Z249</f>
        <v>0</v>
      </c>
      <c r="Z240" s="16">
        <f t="shared" si="23"/>
        <v>108.3532359813084</v>
      </c>
      <c r="AA240" s="17" t="str">
        <f>IF('[1]TCE - ANEXO III - Preencher'!AB249="","",'[1]TCE - ANEXO III - Preencher'!AB249)</f>
        <v/>
      </c>
      <c r="AB240" s="15">
        <f t="shared" si="18"/>
        <v>394.03243598130837</v>
      </c>
    </row>
    <row r="241" spans="1:28" x14ac:dyDescent="0.2">
      <c r="A241" s="8">
        <f>IFERROR(VLOOKUP(B241,'[1]DADOS (OCULTAR)'!$Q$3:$S$103,3,0),"")</f>
        <v>9039744000860</v>
      </c>
      <c r="B241" s="9" t="str">
        <f>'[1]TCE - ANEXO III - Preencher'!C250</f>
        <v>HOSPITAL DOM HÉLDER</v>
      </c>
      <c r="C241" s="10"/>
      <c r="D241" s="11" t="str">
        <f>'[1]TCE - ANEXO III - Preencher'!E250</f>
        <v>ELAINE CRISTINA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03/2022</v>
      </c>
      <c r="H241" s="14">
        <f>'[1]TCE - ANEXO III - Preencher'!I250</f>
        <v>0</v>
      </c>
      <c r="I241" s="14">
        <f>'[1]TCE - ANEXO III - Preencher'!J250</f>
        <v>139.72559999999999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1.3540000000000001</v>
      </c>
      <c r="O241" s="15">
        <f>'[1]TCE - ANEXO III - Preencher'!P250</f>
        <v>0</v>
      </c>
      <c r="P241" s="16">
        <f t="shared" si="20"/>
        <v>1.3540000000000001</v>
      </c>
      <c r="Q241" s="15">
        <f>'[1]TCE - ANEXO III - Preencher'!R250</f>
        <v>374.97</v>
      </c>
      <c r="R241" s="15">
        <f>'[1]TCE - ANEXO III - Preencher'!S250</f>
        <v>72.72</v>
      </c>
      <c r="S241" s="16">
        <f t="shared" si="21"/>
        <v>302.25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108.3532359813084</v>
      </c>
      <c r="Y241" s="15">
        <f>'[1]TCE - ANEXO III - Preencher'!Z250</f>
        <v>0</v>
      </c>
      <c r="Z241" s="16">
        <f t="shared" si="23"/>
        <v>108.3532359813084</v>
      </c>
      <c r="AA241" s="17" t="str">
        <f>IF('[1]TCE - ANEXO III - Preencher'!AB250="","",'[1]TCE - ANEXO III - Preencher'!AB250)</f>
        <v/>
      </c>
      <c r="AB241" s="15">
        <f t="shared" si="18"/>
        <v>551.68283598130847</v>
      </c>
    </row>
    <row r="242" spans="1:28" x14ac:dyDescent="0.2">
      <c r="A242" s="8">
        <f>IFERROR(VLOOKUP(B242,'[1]DADOS (OCULTAR)'!$Q$3:$S$103,3,0),"")</f>
        <v>9039744000860</v>
      </c>
      <c r="B242" s="9" t="str">
        <f>'[1]TCE - ANEXO III - Preencher'!C251</f>
        <v>HOSPITAL DOM HÉLDER</v>
      </c>
      <c r="C242" s="10"/>
      <c r="D242" s="11" t="str">
        <f>'[1]TCE - ANEXO III - Preencher'!E251</f>
        <v>ELAINE DOS SANTOS MONTEIRO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4131-15</v>
      </c>
      <c r="G242" s="13" t="str">
        <f>IF('[1]TCE - ANEXO III - Preencher'!H251="","",'[1]TCE - ANEXO III - Preencher'!H251)</f>
        <v>03/2022</v>
      </c>
      <c r="H242" s="14">
        <f>'[1]TCE - ANEXO III - Preencher'!I251</f>
        <v>0</v>
      </c>
      <c r="I242" s="14">
        <f>'[1]TCE - ANEXO III - Preencher'!J251</f>
        <v>144.50559999999999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1.3540000000000001</v>
      </c>
      <c r="O242" s="15">
        <f>'[1]TCE - ANEXO III - Preencher'!P251</f>
        <v>0</v>
      </c>
      <c r="P242" s="16">
        <f t="shared" si="20"/>
        <v>1.3540000000000001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108.3532359813084</v>
      </c>
      <c r="Y242" s="15">
        <f>'[1]TCE - ANEXO III - Preencher'!Z251</f>
        <v>0</v>
      </c>
      <c r="Z242" s="16">
        <f t="shared" si="23"/>
        <v>108.3532359813084</v>
      </c>
      <c r="AA242" s="17" t="str">
        <f>IF('[1]TCE - ANEXO III - Preencher'!AB251="","",'[1]TCE - ANEXO III - Preencher'!AB251)</f>
        <v/>
      </c>
      <c r="AB242" s="15">
        <f t="shared" si="18"/>
        <v>254.21283598130839</v>
      </c>
    </row>
    <row r="243" spans="1:28" x14ac:dyDescent="0.2">
      <c r="A243" s="8">
        <f>IFERROR(VLOOKUP(B243,'[1]DADOS (OCULTAR)'!$Q$3:$S$103,3,0),"")</f>
        <v>9039744000860</v>
      </c>
      <c r="B243" s="9" t="str">
        <f>'[1]TCE - ANEXO III - Preencher'!C252</f>
        <v>HOSPITAL DOM HÉLDER</v>
      </c>
      <c r="C243" s="10"/>
      <c r="D243" s="11" t="str">
        <f>'[1]TCE - ANEXO III - Preencher'!E252</f>
        <v>ELANE EDUARDA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5211-30</v>
      </c>
      <c r="G243" s="13" t="str">
        <f>IF('[1]TCE - ANEXO III - Preencher'!H252="","",'[1]TCE - ANEXO III - Preencher'!H252)</f>
        <v>03/2022</v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4348.33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1.3540000000000001</v>
      </c>
      <c r="O243" s="15">
        <f>'[1]TCE - ANEXO III - Preencher'!P252</f>
        <v>0</v>
      </c>
      <c r="P243" s="16">
        <f t="shared" si="20"/>
        <v>1.3540000000000001</v>
      </c>
      <c r="Q243" s="15">
        <f>'[1]TCE - ANEXO III - Preencher'!R252</f>
        <v>137.26</v>
      </c>
      <c r="R243" s="15">
        <f>'[1]TCE - ANEXO III - Preencher'!S252</f>
        <v>51.52</v>
      </c>
      <c r="S243" s="16">
        <f t="shared" si="21"/>
        <v>85.739999999999981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108.3532359813084</v>
      </c>
      <c r="Y243" s="15">
        <f>'[1]TCE - ANEXO III - Preencher'!Z252</f>
        <v>0</v>
      </c>
      <c r="Z243" s="16">
        <f t="shared" si="23"/>
        <v>108.3532359813084</v>
      </c>
      <c r="AA243" s="17" t="str">
        <f>IF('[1]TCE - ANEXO III - Preencher'!AB252="","",'[1]TCE - ANEXO III - Preencher'!AB252)</f>
        <v/>
      </c>
      <c r="AB243" s="15">
        <f t="shared" si="18"/>
        <v>4543.777235981308</v>
      </c>
    </row>
    <row r="244" spans="1:28" x14ac:dyDescent="0.2">
      <c r="A244" s="8">
        <f>IFERROR(VLOOKUP(B244,'[1]DADOS (OCULTAR)'!$Q$3:$S$103,3,0),"")</f>
        <v>9039744000860</v>
      </c>
      <c r="B244" s="9" t="str">
        <f>'[1]TCE - ANEXO III - Preencher'!C253</f>
        <v>HOSPITAL DOM HÉLDER</v>
      </c>
      <c r="C244" s="10"/>
      <c r="D244" s="11" t="str">
        <f>'[1]TCE - ANEXO III - Preencher'!E253</f>
        <v>ELENILSON JOSE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5174-10</v>
      </c>
      <c r="G244" s="13" t="str">
        <f>IF('[1]TCE - ANEXO III - Preencher'!H253="","",'[1]TCE - ANEXO III - Preencher'!H253)</f>
        <v>03/2022</v>
      </c>
      <c r="H244" s="14">
        <f>'[1]TCE - ANEXO III - Preencher'!I253</f>
        <v>0</v>
      </c>
      <c r="I244" s="14">
        <f>'[1]TCE - ANEXO III - Preencher'!J253</f>
        <v>108.4776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1.3540000000000001</v>
      </c>
      <c r="O244" s="15">
        <f>'[1]TCE - ANEXO III - Preencher'!P253</f>
        <v>0</v>
      </c>
      <c r="P244" s="16">
        <f t="shared" si="20"/>
        <v>1.3540000000000001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108.3532359813084</v>
      </c>
      <c r="Y244" s="15">
        <f>'[1]TCE - ANEXO III - Preencher'!Z253</f>
        <v>0</v>
      </c>
      <c r="Z244" s="16">
        <f t="shared" si="23"/>
        <v>108.3532359813084</v>
      </c>
      <c r="AA244" s="17" t="str">
        <f>IF('[1]TCE - ANEXO III - Preencher'!AB253="","",'[1]TCE - ANEXO III - Preencher'!AB253)</f>
        <v/>
      </c>
      <c r="AB244" s="15">
        <f t="shared" si="18"/>
        <v>218.1848359813084</v>
      </c>
    </row>
    <row r="245" spans="1:28" x14ac:dyDescent="0.2">
      <c r="A245" s="8">
        <f>IFERROR(VLOOKUP(B245,'[1]DADOS (OCULTAR)'!$Q$3:$S$103,3,0),"")</f>
        <v>9039744000860</v>
      </c>
      <c r="B245" s="9" t="str">
        <f>'[1]TCE - ANEXO III - Preencher'!C254</f>
        <v>HOSPITAL DOM HÉLDER</v>
      </c>
      <c r="C245" s="10"/>
      <c r="D245" s="11" t="str">
        <f>'[1]TCE - ANEXO III - Preencher'!E254</f>
        <v>ELIANE CONSTANTINO NEVES DE FRANCA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3222-15</v>
      </c>
      <c r="G245" s="13" t="str">
        <f>IF('[1]TCE - ANEXO III - Preencher'!H254="","",'[1]TCE - ANEXO III - Preencher'!H254)</f>
        <v>03/2022</v>
      </c>
      <c r="H245" s="14">
        <f>'[1]TCE - ANEXO III - Preencher'!I254</f>
        <v>0</v>
      </c>
      <c r="I245" s="14">
        <f>'[1]TCE - ANEXO III - Preencher'!J254</f>
        <v>124.5008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1.3540000000000001</v>
      </c>
      <c r="O245" s="15">
        <f>'[1]TCE - ANEXO III - Preencher'!P254</f>
        <v>0</v>
      </c>
      <c r="P245" s="16">
        <f t="shared" si="20"/>
        <v>1.3540000000000001</v>
      </c>
      <c r="Q245" s="15">
        <f>'[1]TCE - ANEXO III - Preencher'!R254</f>
        <v>750.88</v>
      </c>
      <c r="R245" s="15">
        <f>'[1]TCE - ANEXO III - Preencher'!S254</f>
        <v>72.72</v>
      </c>
      <c r="S245" s="16">
        <f t="shared" si="21"/>
        <v>678.16</v>
      </c>
      <c r="T245" s="15">
        <f>'[1]TCE - ANEXO III - Preencher'!U254</f>
        <v>69.41</v>
      </c>
      <c r="U245" s="15">
        <f>'[1]TCE - ANEXO III - Preencher'!V254</f>
        <v>0</v>
      </c>
      <c r="V245" s="16">
        <f t="shared" si="22"/>
        <v>69.41</v>
      </c>
      <c r="W245" s="17" t="str">
        <f>IF('[1]TCE - ANEXO III - Preencher'!X254="","",'[1]TCE - ANEXO III - Preencher'!X254)</f>
        <v>AUXÍLIO CRECHE</v>
      </c>
      <c r="X245" s="15">
        <f>'[1]TCE - ANEXO III - Preencher'!Y254</f>
        <v>108.3532359813084</v>
      </c>
      <c r="Y245" s="15">
        <f>'[1]TCE - ANEXO III - Preencher'!Z254</f>
        <v>0</v>
      </c>
      <c r="Z245" s="16">
        <f t="shared" si="23"/>
        <v>108.3532359813084</v>
      </c>
      <c r="AA245" s="17" t="str">
        <f>IF('[1]TCE - ANEXO III - Preencher'!AB254="","",'[1]TCE - ANEXO III - Preencher'!AB254)</f>
        <v/>
      </c>
      <c r="AB245" s="15">
        <f t="shared" si="18"/>
        <v>981.77803598130834</v>
      </c>
    </row>
    <row r="246" spans="1:28" x14ac:dyDescent="0.2">
      <c r="A246" s="8">
        <f>IFERROR(VLOOKUP(B246,'[1]DADOS (OCULTAR)'!$Q$3:$S$103,3,0),"")</f>
        <v>9039744000860</v>
      </c>
      <c r="B246" s="9" t="str">
        <f>'[1]TCE - ANEXO III - Preencher'!C255</f>
        <v>HOSPITAL DOM HÉLDER</v>
      </c>
      <c r="C246" s="10"/>
      <c r="D246" s="11" t="str">
        <f>'[1]TCE - ANEXO III - Preencher'!E255</f>
        <v>ELIANE MARCIA BEZERRA GOMES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 t="str">
        <f>IF('[1]TCE - ANEXO III - Preencher'!H255="","",'[1]TCE - ANEXO III - Preencher'!H255)</f>
        <v>03/2022</v>
      </c>
      <c r="H246" s="14">
        <f>'[1]TCE - ANEXO III - Preencher'!I255</f>
        <v>0</v>
      </c>
      <c r="I246" s="14">
        <f>'[1]TCE - ANEXO III - Preencher'!J255</f>
        <v>198.41759999999999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2.84</v>
      </c>
      <c r="O246" s="15">
        <f>'[1]TCE - ANEXO III - Preencher'!P255</f>
        <v>0</v>
      </c>
      <c r="P246" s="16">
        <f t="shared" si="20"/>
        <v>2.84</v>
      </c>
      <c r="Q246" s="15">
        <f>'[1]TCE - ANEXO III - Preencher'!R255</f>
        <v>585.88</v>
      </c>
      <c r="R246" s="15">
        <f>'[1]TCE - ANEXO III - Preencher'!S255</f>
        <v>95.79</v>
      </c>
      <c r="S246" s="16">
        <f t="shared" si="21"/>
        <v>490.09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108.3532359813084</v>
      </c>
      <c r="Y246" s="15">
        <f>'[1]TCE - ANEXO III - Preencher'!Z255</f>
        <v>0</v>
      </c>
      <c r="Z246" s="16">
        <f t="shared" si="23"/>
        <v>108.3532359813084</v>
      </c>
      <c r="AA246" s="17" t="str">
        <f>IF('[1]TCE - ANEXO III - Preencher'!AB255="","",'[1]TCE - ANEXO III - Preencher'!AB255)</f>
        <v/>
      </c>
      <c r="AB246" s="15">
        <f t="shared" si="18"/>
        <v>799.70083598130839</v>
      </c>
    </row>
    <row r="247" spans="1:28" x14ac:dyDescent="0.2">
      <c r="A247" s="8">
        <f>IFERROR(VLOOKUP(B247,'[1]DADOS (OCULTAR)'!$Q$3:$S$103,3,0),"")</f>
        <v>9039744000860</v>
      </c>
      <c r="B247" s="9" t="str">
        <f>'[1]TCE - ANEXO III - Preencher'!C256</f>
        <v>HOSPITAL DOM HÉLDER</v>
      </c>
      <c r="C247" s="10"/>
      <c r="D247" s="11" t="str">
        <f>'[1]TCE - ANEXO III - Preencher'!E256</f>
        <v>ELIDIANE BARBOSA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2234-05</v>
      </c>
      <c r="G247" s="13" t="str">
        <f>IF('[1]TCE - ANEXO III - Preencher'!H256="","",'[1]TCE - ANEXO III - Preencher'!H256)</f>
        <v>03/2022</v>
      </c>
      <c r="H247" s="14">
        <f>'[1]TCE - ANEXO III - Preencher'!I256</f>
        <v>0</v>
      </c>
      <c r="I247" s="14">
        <f>'[1]TCE - ANEXO III - Preencher'!J256</f>
        <v>361.46559999999999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1.3540000000000001</v>
      </c>
      <c r="O247" s="15">
        <f>'[1]TCE - ANEXO III - Preencher'!P256</f>
        <v>0</v>
      </c>
      <c r="P247" s="16">
        <f t="shared" si="20"/>
        <v>1.3540000000000001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108.3532359813084</v>
      </c>
      <c r="Y247" s="15">
        <f>'[1]TCE - ANEXO III - Preencher'!Z256</f>
        <v>0</v>
      </c>
      <c r="Z247" s="16">
        <f t="shared" si="23"/>
        <v>108.3532359813084</v>
      </c>
      <c r="AA247" s="17" t="str">
        <f>IF('[1]TCE - ANEXO III - Preencher'!AB256="","",'[1]TCE - ANEXO III - Preencher'!AB256)</f>
        <v/>
      </c>
      <c r="AB247" s="15">
        <f t="shared" si="18"/>
        <v>471.17283598130837</v>
      </c>
    </row>
    <row r="248" spans="1:28" x14ac:dyDescent="0.2">
      <c r="A248" s="8">
        <f>IFERROR(VLOOKUP(B248,'[1]DADOS (OCULTAR)'!$Q$3:$S$103,3,0),"")</f>
        <v>9039744000860</v>
      </c>
      <c r="B248" s="9" t="str">
        <f>'[1]TCE - ANEXO III - Preencher'!C257</f>
        <v>HOSPITAL DOM HÉLDER</v>
      </c>
      <c r="C248" s="10"/>
      <c r="D248" s="11" t="str">
        <f>'[1]TCE - ANEXO III - Preencher'!E257</f>
        <v>ELIEL RODRIGUES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5174-10</v>
      </c>
      <c r="G248" s="13" t="str">
        <f>IF('[1]TCE - ANEXO III - Preencher'!H257="","",'[1]TCE - ANEXO III - Preencher'!H257)</f>
        <v>03/2022</v>
      </c>
      <c r="H248" s="14">
        <f>'[1]TCE - ANEXO III - Preencher'!I257</f>
        <v>0</v>
      </c>
      <c r="I248" s="14">
        <f>'[1]TCE - ANEXO III - Preencher'!J257</f>
        <v>109.212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1.3540000000000001</v>
      </c>
      <c r="O248" s="15">
        <f>'[1]TCE - ANEXO III - Preencher'!P257</f>
        <v>0</v>
      </c>
      <c r="P248" s="16">
        <f t="shared" si="20"/>
        <v>1.3540000000000001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108.3532359813084</v>
      </c>
      <c r="Y248" s="15">
        <f>'[1]TCE - ANEXO III - Preencher'!Z257</f>
        <v>0</v>
      </c>
      <c r="Z248" s="16">
        <f t="shared" si="23"/>
        <v>108.3532359813084</v>
      </c>
      <c r="AA248" s="17" t="str">
        <f>IF('[1]TCE - ANEXO III - Preencher'!AB257="","",'[1]TCE - ANEXO III - Preencher'!AB257)</f>
        <v/>
      </c>
      <c r="AB248" s="15">
        <f t="shared" si="18"/>
        <v>218.91923598130842</v>
      </c>
    </row>
    <row r="249" spans="1:28" x14ac:dyDescent="0.2">
      <c r="A249" s="8">
        <f>IFERROR(VLOOKUP(B249,'[1]DADOS (OCULTAR)'!$Q$3:$S$103,3,0),"")</f>
        <v>9039744000860</v>
      </c>
      <c r="B249" s="9" t="str">
        <f>'[1]TCE - ANEXO III - Preencher'!C258</f>
        <v>HOSPITAL DOM HÉLDER</v>
      </c>
      <c r="C249" s="10"/>
      <c r="D249" s="11" t="str">
        <f>'[1]TCE - ANEXO III - Preencher'!E258</f>
        <v>ELIELMA JULIANA MARIA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 t="str">
        <f>IF('[1]TCE - ANEXO III - Preencher'!H258="","",'[1]TCE - ANEXO III - Preencher'!H258)</f>
        <v>03/2022</v>
      </c>
      <c r="H249" s="14">
        <f>'[1]TCE - ANEXO III - Preencher'!I258</f>
        <v>0</v>
      </c>
      <c r="I249" s="14">
        <f>'[1]TCE - ANEXO III - Preencher'!J258</f>
        <v>146.6576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1.3540000000000001</v>
      </c>
      <c r="O249" s="15">
        <f>'[1]TCE - ANEXO III - Preencher'!P258</f>
        <v>0</v>
      </c>
      <c r="P249" s="16">
        <f t="shared" si="20"/>
        <v>1.3540000000000001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108.3532359813084</v>
      </c>
      <c r="Y249" s="15">
        <f>'[1]TCE - ANEXO III - Preencher'!Z258</f>
        <v>0</v>
      </c>
      <c r="Z249" s="16">
        <f t="shared" si="23"/>
        <v>108.3532359813084</v>
      </c>
      <c r="AA249" s="17" t="str">
        <f>IF('[1]TCE - ANEXO III - Preencher'!AB258="","",'[1]TCE - ANEXO III - Preencher'!AB258)</f>
        <v/>
      </c>
      <c r="AB249" s="15">
        <f t="shared" si="18"/>
        <v>256.36483598130843</v>
      </c>
    </row>
    <row r="250" spans="1:28" x14ac:dyDescent="0.2">
      <c r="A250" s="8">
        <f>IFERROR(VLOOKUP(B250,'[1]DADOS (OCULTAR)'!$Q$3:$S$103,3,0),"")</f>
        <v>9039744000860</v>
      </c>
      <c r="B250" s="9" t="str">
        <f>'[1]TCE - ANEXO III - Preencher'!C259</f>
        <v>HOSPITAL DOM HÉLDER</v>
      </c>
      <c r="C250" s="10"/>
      <c r="D250" s="11" t="str">
        <f>'[1]TCE - ANEXO III - Preencher'!E259</f>
        <v>ELIENAIDE MARIA DE ARAUJO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 t="str">
        <f>IF('[1]TCE - ANEXO III - Preencher'!H259="","",'[1]TCE - ANEXO III - Preencher'!H259)</f>
        <v>03/2022</v>
      </c>
      <c r="H250" s="14">
        <f>'[1]TCE - ANEXO III - Preencher'!I259</f>
        <v>0</v>
      </c>
      <c r="I250" s="14">
        <f>'[1]TCE - ANEXO III - Preencher'!J259</f>
        <v>96.519199999999998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1.3540000000000001</v>
      </c>
      <c r="O250" s="15">
        <f>'[1]TCE - ANEXO III - Preencher'!P259</f>
        <v>0</v>
      </c>
      <c r="P250" s="16">
        <f t="shared" si="20"/>
        <v>1.3540000000000001</v>
      </c>
      <c r="Q250" s="15">
        <f>'[1]TCE - ANEXO III - Preencher'!R259</f>
        <v>539.01</v>
      </c>
      <c r="R250" s="15">
        <f>'[1]TCE - ANEXO III - Preencher'!S259</f>
        <v>72.72</v>
      </c>
      <c r="S250" s="16">
        <f t="shared" si="21"/>
        <v>466.28999999999996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108.3532359813084</v>
      </c>
      <c r="Y250" s="15">
        <f>'[1]TCE - ANEXO III - Preencher'!Z259</f>
        <v>0</v>
      </c>
      <c r="Z250" s="16">
        <f t="shared" si="23"/>
        <v>108.3532359813084</v>
      </c>
      <c r="AA250" s="17" t="str">
        <f>IF('[1]TCE - ANEXO III - Preencher'!AB259="","",'[1]TCE - ANEXO III - Preencher'!AB259)</f>
        <v/>
      </c>
      <c r="AB250" s="15">
        <f t="shared" si="18"/>
        <v>672.5164359813084</v>
      </c>
    </row>
    <row r="251" spans="1:28" x14ac:dyDescent="0.2">
      <c r="A251" s="8">
        <f>IFERROR(VLOOKUP(B251,'[1]DADOS (OCULTAR)'!$Q$3:$S$103,3,0),"")</f>
        <v>9039744000860</v>
      </c>
      <c r="B251" s="9" t="str">
        <f>'[1]TCE - ANEXO III - Preencher'!C260</f>
        <v>HOSPITAL DOM HÉLDER</v>
      </c>
      <c r="C251" s="10"/>
      <c r="D251" s="11" t="str">
        <f>'[1]TCE - ANEXO III - Preencher'!E260</f>
        <v>ELIESIDIA SOARES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5142-25</v>
      </c>
      <c r="G251" s="13" t="str">
        <f>IF('[1]TCE - ANEXO III - Preencher'!H260="","",'[1]TCE - ANEXO III - Preencher'!H260)</f>
        <v>03/2022</v>
      </c>
      <c r="H251" s="14">
        <f>'[1]TCE - ANEXO III - Preencher'!I260</f>
        <v>0</v>
      </c>
      <c r="I251" s="14">
        <f>'[1]TCE - ANEXO III - Preencher'!J260</f>
        <v>121.2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1.3540000000000001</v>
      </c>
      <c r="O251" s="15">
        <f>'[1]TCE - ANEXO III - Preencher'!P260</f>
        <v>0</v>
      </c>
      <c r="P251" s="16">
        <f t="shared" si="20"/>
        <v>1.3540000000000001</v>
      </c>
      <c r="Q251" s="15">
        <f>'[1]TCE - ANEXO III - Preencher'!R260</f>
        <v>257.37</v>
      </c>
      <c r="R251" s="15">
        <f>'[1]TCE - ANEXO III - Preencher'!S260</f>
        <v>72.72</v>
      </c>
      <c r="S251" s="16">
        <f t="shared" si="21"/>
        <v>184.65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108.3532359813084</v>
      </c>
      <c r="Y251" s="15">
        <f>'[1]TCE - ANEXO III - Preencher'!Z260</f>
        <v>0</v>
      </c>
      <c r="Z251" s="16">
        <f t="shared" si="23"/>
        <v>108.3532359813084</v>
      </c>
      <c r="AA251" s="17" t="str">
        <f>IF('[1]TCE - ANEXO III - Preencher'!AB260="","",'[1]TCE - ANEXO III - Preencher'!AB260)</f>
        <v/>
      </c>
      <c r="AB251" s="15">
        <f t="shared" si="18"/>
        <v>415.55723598130839</v>
      </c>
    </row>
    <row r="252" spans="1:28" x14ac:dyDescent="0.2">
      <c r="A252" s="8">
        <f>IFERROR(VLOOKUP(B252,'[1]DADOS (OCULTAR)'!$Q$3:$S$103,3,0),"")</f>
        <v>9039744000860</v>
      </c>
      <c r="B252" s="9" t="str">
        <f>'[1]TCE - ANEXO III - Preencher'!C261</f>
        <v>HOSPITAL DOM HÉLDER</v>
      </c>
      <c r="C252" s="10"/>
      <c r="D252" s="11" t="str">
        <f>'[1]TCE - ANEXO III - Preencher'!E261</f>
        <v>ELIETE MARIA DE SENA DOS SANTOS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5163-45</v>
      </c>
      <c r="G252" s="13" t="str">
        <f>IF('[1]TCE - ANEXO III - Preencher'!H261="","",'[1]TCE - ANEXO III - Preencher'!H261)</f>
        <v>03/2022</v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1.3540000000000001</v>
      </c>
      <c r="O252" s="15">
        <f>'[1]TCE - ANEXO III - Preencher'!P261</f>
        <v>0</v>
      </c>
      <c r="P252" s="16">
        <f t="shared" si="20"/>
        <v>1.3540000000000001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108.3532359813084</v>
      </c>
      <c r="Y252" s="15">
        <f>'[1]TCE - ANEXO III - Preencher'!Z261</f>
        <v>0</v>
      </c>
      <c r="Z252" s="16">
        <f t="shared" si="23"/>
        <v>108.3532359813084</v>
      </c>
      <c r="AA252" s="17" t="str">
        <f>IF('[1]TCE - ANEXO III - Preencher'!AB261="","",'[1]TCE - ANEXO III - Preencher'!AB261)</f>
        <v/>
      </c>
      <c r="AB252" s="15">
        <f t="shared" si="18"/>
        <v>109.7072359813084</v>
      </c>
    </row>
    <row r="253" spans="1:28" x14ac:dyDescent="0.2">
      <c r="A253" s="8">
        <f>IFERROR(VLOOKUP(B253,'[1]DADOS (OCULTAR)'!$Q$3:$S$103,3,0),"")</f>
        <v>9039744000860</v>
      </c>
      <c r="B253" s="9" t="str">
        <f>'[1]TCE - ANEXO III - Preencher'!C262</f>
        <v>HOSPITAL DOM HÉLDER</v>
      </c>
      <c r="C253" s="10"/>
      <c r="D253" s="11" t="str">
        <f>'[1]TCE - ANEXO III - Preencher'!E262</f>
        <v>ELINALVA LOPES DA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5163-45</v>
      </c>
      <c r="G253" s="13" t="str">
        <f>IF('[1]TCE - ANEXO III - Preencher'!H262="","",'[1]TCE - ANEXO III - Preencher'!H262)</f>
        <v>03/2022</v>
      </c>
      <c r="H253" s="14">
        <f>'[1]TCE - ANEXO III - Preencher'!I262</f>
        <v>0</v>
      </c>
      <c r="I253" s="14">
        <f>'[1]TCE - ANEXO III - Preencher'!J262</f>
        <v>271.72160000000002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1.3540000000000001</v>
      </c>
      <c r="O253" s="15">
        <f>'[1]TCE - ANEXO III - Preencher'!P262</f>
        <v>0</v>
      </c>
      <c r="P253" s="16">
        <f t="shared" si="20"/>
        <v>1.3540000000000001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108.3532359813084</v>
      </c>
      <c r="Y253" s="15">
        <f>'[1]TCE - ANEXO III - Preencher'!Z262</f>
        <v>0</v>
      </c>
      <c r="Z253" s="16">
        <f t="shared" si="23"/>
        <v>108.3532359813084</v>
      </c>
      <c r="AA253" s="17" t="str">
        <f>IF('[1]TCE - ANEXO III - Preencher'!AB262="","",'[1]TCE - ANEXO III - Preencher'!AB262)</f>
        <v/>
      </c>
      <c r="AB253" s="15">
        <f t="shared" si="18"/>
        <v>381.4288359813084</v>
      </c>
    </row>
    <row r="254" spans="1:28" x14ac:dyDescent="0.2">
      <c r="A254" s="8">
        <f>IFERROR(VLOOKUP(B254,'[1]DADOS (OCULTAR)'!$Q$3:$S$103,3,0),"")</f>
        <v>9039744000860</v>
      </c>
      <c r="B254" s="9" t="str">
        <f>'[1]TCE - ANEXO III - Preencher'!C263</f>
        <v>HOSPITAL DOM HÉLDER</v>
      </c>
      <c r="C254" s="10"/>
      <c r="D254" s="11" t="str">
        <f>'[1]TCE - ANEXO III - Preencher'!E263</f>
        <v>ELINDICE MARIA DOS PRAZERES ALMEIDA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2237-10</v>
      </c>
      <c r="G254" s="13" t="str">
        <f>IF('[1]TCE - ANEXO III - Preencher'!H263="","",'[1]TCE - ANEXO III - Preencher'!H263)</f>
        <v>03/2022</v>
      </c>
      <c r="H254" s="14">
        <f>'[1]TCE - ANEXO III - Preencher'!I263</f>
        <v>0</v>
      </c>
      <c r="I254" s="14">
        <f>'[1]TCE - ANEXO III - Preencher'!J263</f>
        <v>318.76560000000001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1.3540000000000001</v>
      </c>
      <c r="O254" s="15">
        <f>'[1]TCE - ANEXO III - Preencher'!P263</f>
        <v>0</v>
      </c>
      <c r="P254" s="16">
        <f t="shared" si="20"/>
        <v>1.3540000000000001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108.3532359813084</v>
      </c>
      <c r="Y254" s="15">
        <f>'[1]TCE - ANEXO III - Preencher'!Z263</f>
        <v>0</v>
      </c>
      <c r="Z254" s="16">
        <f t="shared" si="23"/>
        <v>108.3532359813084</v>
      </c>
      <c r="AA254" s="17" t="str">
        <f>IF('[1]TCE - ANEXO III - Preencher'!AB263="","",'[1]TCE - ANEXO III - Preencher'!AB263)</f>
        <v/>
      </c>
      <c r="AB254" s="15">
        <f t="shared" si="18"/>
        <v>428.47283598130838</v>
      </c>
    </row>
    <row r="255" spans="1:28" x14ac:dyDescent="0.2">
      <c r="A255" s="8">
        <f>IFERROR(VLOOKUP(B255,'[1]DADOS (OCULTAR)'!$Q$3:$S$103,3,0),"")</f>
        <v>9039744000860</v>
      </c>
      <c r="B255" s="9" t="str">
        <f>'[1]TCE - ANEXO III - Preencher'!C264</f>
        <v>HOSPITAL DOM HÉLDER</v>
      </c>
      <c r="C255" s="10"/>
      <c r="D255" s="11" t="str">
        <f>'[1]TCE - ANEXO III - Preencher'!E264</f>
        <v>ELINEIDE MARIA DE LIRA NOJOSA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03/2022</v>
      </c>
      <c r="H255" s="14">
        <f>'[1]TCE - ANEXO III - Preencher'!I264</f>
        <v>0</v>
      </c>
      <c r="I255" s="14">
        <f>'[1]TCE - ANEXO III - Preencher'!J264</f>
        <v>138.18639999999999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1.3540000000000001</v>
      </c>
      <c r="O255" s="15">
        <f>'[1]TCE - ANEXO III - Preencher'!P264</f>
        <v>0</v>
      </c>
      <c r="P255" s="16">
        <f t="shared" si="20"/>
        <v>1.3540000000000001</v>
      </c>
      <c r="Q255" s="15">
        <f>'[1]TCE - ANEXO III - Preencher'!R264</f>
        <v>374.97</v>
      </c>
      <c r="R255" s="15">
        <f>'[1]TCE - ANEXO III - Preencher'!S264</f>
        <v>65.45</v>
      </c>
      <c r="S255" s="16">
        <f t="shared" si="21"/>
        <v>309.52000000000004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108.3532359813084</v>
      </c>
      <c r="Y255" s="15">
        <f>'[1]TCE - ANEXO III - Preencher'!Z264</f>
        <v>0</v>
      </c>
      <c r="Z255" s="16">
        <f t="shared" si="23"/>
        <v>108.3532359813084</v>
      </c>
      <c r="AA255" s="17" t="str">
        <f>IF('[1]TCE - ANEXO III - Preencher'!AB264="","",'[1]TCE - ANEXO III - Preencher'!AB264)</f>
        <v/>
      </c>
      <c r="AB255" s="15">
        <f t="shared" si="18"/>
        <v>557.41363598130852</v>
      </c>
    </row>
    <row r="256" spans="1:28" x14ac:dyDescent="0.2">
      <c r="A256" s="8">
        <f>IFERROR(VLOOKUP(B256,'[1]DADOS (OCULTAR)'!$Q$3:$S$103,3,0),"")</f>
        <v>9039744000860</v>
      </c>
      <c r="B256" s="9" t="str">
        <f>'[1]TCE - ANEXO III - Preencher'!C265</f>
        <v>HOSPITAL DOM HÉLDER</v>
      </c>
      <c r="C256" s="10"/>
      <c r="D256" s="11" t="str">
        <f>'[1]TCE - ANEXO III - Preencher'!E265</f>
        <v>ELISABETH DA SILVA XAVIER MONTEIRO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03/2022</v>
      </c>
      <c r="H256" s="14">
        <f>'[1]TCE - ANEXO III - Preencher'!I265</f>
        <v>0</v>
      </c>
      <c r="I256" s="14">
        <f>'[1]TCE - ANEXO III - Preencher'!J265</f>
        <v>146.2544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1.3540000000000001</v>
      </c>
      <c r="O256" s="15">
        <f>'[1]TCE - ANEXO III - Preencher'!P265</f>
        <v>0</v>
      </c>
      <c r="P256" s="16">
        <f t="shared" si="20"/>
        <v>1.3540000000000001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108.3532359813084</v>
      </c>
      <c r="Y256" s="15">
        <f>'[1]TCE - ANEXO III - Preencher'!Z265</f>
        <v>0</v>
      </c>
      <c r="Z256" s="16">
        <f t="shared" si="23"/>
        <v>108.3532359813084</v>
      </c>
      <c r="AA256" s="17" t="str">
        <f>IF('[1]TCE - ANEXO III - Preencher'!AB265="","",'[1]TCE - ANEXO III - Preencher'!AB265)</f>
        <v/>
      </c>
      <c r="AB256" s="15">
        <f t="shared" si="18"/>
        <v>255.9616359813084</v>
      </c>
    </row>
    <row r="257" spans="1:28" x14ac:dyDescent="0.2">
      <c r="A257" s="8">
        <f>IFERROR(VLOOKUP(B257,'[1]DADOS (OCULTAR)'!$Q$3:$S$103,3,0),"")</f>
        <v>9039744000860</v>
      </c>
      <c r="B257" s="9" t="str">
        <f>'[1]TCE - ANEXO III - Preencher'!C266</f>
        <v>HOSPITAL DOM HÉLDER</v>
      </c>
      <c r="C257" s="10"/>
      <c r="D257" s="11" t="str">
        <f>'[1]TCE - ANEXO III - Preencher'!E266</f>
        <v>ELISANGELA CONCEICAO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03/2022</v>
      </c>
      <c r="H257" s="14">
        <f>'[1]TCE - ANEXO III - Preencher'!I266</f>
        <v>0</v>
      </c>
      <c r="I257" s="14">
        <f>'[1]TCE - ANEXO III - Preencher'!J266</f>
        <v>130.21680000000001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1.3540000000000001</v>
      </c>
      <c r="O257" s="15">
        <f>'[1]TCE - ANEXO III - Preencher'!P266</f>
        <v>0</v>
      </c>
      <c r="P257" s="16">
        <f t="shared" si="20"/>
        <v>1.3540000000000001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108.3532359813084</v>
      </c>
      <c r="Y257" s="15">
        <f>'[1]TCE - ANEXO III - Preencher'!Z266</f>
        <v>0</v>
      </c>
      <c r="Z257" s="16">
        <f t="shared" si="23"/>
        <v>108.3532359813084</v>
      </c>
      <c r="AA257" s="17" t="str">
        <f>IF('[1]TCE - ANEXO III - Preencher'!AB266="","",'[1]TCE - ANEXO III - Preencher'!AB266)</f>
        <v/>
      </c>
      <c r="AB257" s="15">
        <f t="shared" si="18"/>
        <v>239.92403598130841</v>
      </c>
    </row>
    <row r="258" spans="1:28" x14ac:dyDescent="0.2">
      <c r="A258" s="8">
        <f>IFERROR(VLOOKUP(B258,'[1]DADOS (OCULTAR)'!$Q$3:$S$103,3,0),"")</f>
        <v>9039744000860</v>
      </c>
      <c r="B258" s="9" t="str">
        <f>'[1]TCE - ANEXO III - Preencher'!C267</f>
        <v>HOSPITAL DOM HÉLDER</v>
      </c>
      <c r="C258" s="10"/>
      <c r="D258" s="11" t="str">
        <f>'[1]TCE - ANEXO III - Preencher'!E267</f>
        <v>ELISANGELA JOSEFA DOS SANTOS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 t="str">
        <f>IF('[1]TCE - ANEXO III - Preencher'!H267="","",'[1]TCE - ANEXO III - Preencher'!H267)</f>
        <v>03/2022</v>
      </c>
      <c r="H258" s="14">
        <f>'[1]TCE - ANEXO III - Preencher'!I267</f>
        <v>0</v>
      </c>
      <c r="I258" s="14">
        <f>'[1]TCE - ANEXO III - Preencher'!J267</f>
        <v>322.39359999999999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2.84</v>
      </c>
      <c r="O258" s="15">
        <f>'[1]TCE - ANEXO III - Preencher'!P267</f>
        <v>0</v>
      </c>
      <c r="P258" s="16">
        <f t="shared" si="20"/>
        <v>2.84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108.3532359813084</v>
      </c>
      <c r="Y258" s="15">
        <f>'[1]TCE - ANEXO III - Preencher'!Z267</f>
        <v>0</v>
      </c>
      <c r="Z258" s="16">
        <f t="shared" si="23"/>
        <v>108.3532359813084</v>
      </c>
      <c r="AA258" s="17" t="str">
        <f>IF('[1]TCE - ANEXO III - Preencher'!AB267="","",'[1]TCE - ANEXO III - Preencher'!AB267)</f>
        <v/>
      </c>
      <c r="AB258" s="15">
        <f t="shared" si="18"/>
        <v>433.58683598130835</v>
      </c>
    </row>
    <row r="259" spans="1:28" x14ac:dyDescent="0.2">
      <c r="A259" s="8">
        <f>IFERROR(VLOOKUP(B259,'[1]DADOS (OCULTAR)'!$Q$3:$S$103,3,0),"")</f>
        <v>9039744000860</v>
      </c>
      <c r="B259" s="9" t="str">
        <f>'[1]TCE - ANEXO III - Preencher'!C268</f>
        <v>HOSPITAL DOM HÉLDER</v>
      </c>
      <c r="C259" s="10"/>
      <c r="D259" s="11" t="str">
        <f>'[1]TCE - ANEXO III - Preencher'!E268</f>
        <v>ELISSANDRA CLEONICE NASCIMENTO DE SANTANA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2237-10</v>
      </c>
      <c r="G259" s="13" t="str">
        <f>IF('[1]TCE - ANEXO III - Preencher'!H268="","",'[1]TCE - ANEXO III - Preencher'!H268)</f>
        <v>03/2022</v>
      </c>
      <c r="H259" s="14">
        <f>'[1]TCE - ANEXO III - Preencher'!I268</f>
        <v>0</v>
      </c>
      <c r="I259" s="14">
        <f>'[1]TCE - ANEXO III - Preencher'!J268</f>
        <v>323.44319999999999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1.3540000000000001</v>
      </c>
      <c r="O259" s="15">
        <f>'[1]TCE - ANEXO III - Preencher'!P268</f>
        <v>0</v>
      </c>
      <c r="P259" s="16">
        <f t="shared" si="20"/>
        <v>1.3540000000000001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108.3532359813084</v>
      </c>
      <c r="Y259" s="15">
        <f>'[1]TCE - ANEXO III - Preencher'!Z268</f>
        <v>0</v>
      </c>
      <c r="Z259" s="16">
        <f t="shared" si="23"/>
        <v>108.3532359813084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433.15043598130836</v>
      </c>
    </row>
    <row r="260" spans="1:28" x14ac:dyDescent="0.2">
      <c r="A260" s="8">
        <f>IFERROR(VLOOKUP(B260,'[1]DADOS (OCULTAR)'!$Q$3:$S$103,3,0),"")</f>
        <v>9039744000860</v>
      </c>
      <c r="B260" s="9" t="str">
        <f>'[1]TCE - ANEXO III - Preencher'!C269</f>
        <v>HOSPITAL DOM HÉLDER</v>
      </c>
      <c r="C260" s="10"/>
      <c r="D260" s="11" t="str">
        <f>'[1]TCE - ANEXO III - Preencher'!E269</f>
        <v>ELIZABETE ALVES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03/2022</v>
      </c>
      <c r="H260" s="14">
        <f>'[1]TCE - ANEXO III - Preencher'!I269</f>
        <v>0</v>
      </c>
      <c r="I260" s="14">
        <f>'[1]TCE - ANEXO III - Preencher'!J269</f>
        <v>125.8664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1.3540000000000001</v>
      </c>
      <c r="O260" s="15">
        <f>'[1]TCE - ANEXO III - Preencher'!P269</f>
        <v>0</v>
      </c>
      <c r="P260" s="16">
        <f t="shared" ref="P260:P323" si="26">N260-O260</f>
        <v>1.3540000000000001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108.3532359813084</v>
      </c>
      <c r="Y260" s="15">
        <f>'[1]TCE - ANEXO III - Preencher'!Z269</f>
        <v>0</v>
      </c>
      <c r="Z260" s="16">
        <f t="shared" ref="Z260:Z323" si="29">X260-Y260</f>
        <v>108.3532359813084</v>
      </c>
      <c r="AA260" s="17" t="str">
        <f>IF('[1]TCE - ANEXO III - Preencher'!AB269="","",'[1]TCE - ANEXO III - Preencher'!AB269)</f>
        <v/>
      </c>
      <c r="AB260" s="15">
        <f t="shared" si="24"/>
        <v>235.5736359813084</v>
      </c>
    </row>
    <row r="261" spans="1:28" x14ac:dyDescent="0.2">
      <c r="A261" s="8">
        <f>IFERROR(VLOOKUP(B261,'[1]DADOS (OCULTAR)'!$Q$3:$S$103,3,0),"")</f>
        <v>9039744000860</v>
      </c>
      <c r="B261" s="9" t="str">
        <f>'[1]TCE - ANEXO III - Preencher'!C270</f>
        <v>HOSPITAL DOM HÉLDER</v>
      </c>
      <c r="C261" s="10"/>
      <c r="D261" s="11" t="str">
        <f>'[1]TCE - ANEXO III - Preencher'!E270</f>
        <v>ELIZABETE BORGES DE SOUZA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03/2022</v>
      </c>
      <c r="H261" s="14">
        <f>'[1]TCE - ANEXO III - Preencher'!I270</f>
        <v>0</v>
      </c>
      <c r="I261" s="14">
        <f>'[1]TCE - ANEXO III - Preencher'!J270</f>
        <v>128.01519999999999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1.3540000000000001</v>
      </c>
      <c r="O261" s="15">
        <f>'[1]TCE - ANEXO III - Preencher'!P270</f>
        <v>0</v>
      </c>
      <c r="P261" s="16">
        <f t="shared" si="26"/>
        <v>1.3540000000000001</v>
      </c>
      <c r="Q261" s="15">
        <f>'[1]TCE - ANEXO III - Preencher'!R270</f>
        <v>522.58000000000004</v>
      </c>
      <c r="R261" s="15">
        <f>'[1]TCE - ANEXO III - Preencher'!S270</f>
        <v>65.45</v>
      </c>
      <c r="S261" s="16">
        <f t="shared" si="27"/>
        <v>457.13000000000005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108.3532359813084</v>
      </c>
      <c r="Y261" s="15">
        <f>'[1]TCE - ANEXO III - Preencher'!Z270</f>
        <v>0</v>
      </c>
      <c r="Z261" s="16">
        <f t="shared" si="29"/>
        <v>108.3532359813084</v>
      </c>
      <c r="AA261" s="17" t="str">
        <f>IF('[1]TCE - ANEXO III - Preencher'!AB270="","",'[1]TCE - ANEXO III - Preencher'!AB270)</f>
        <v/>
      </c>
      <c r="AB261" s="15">
        <f t="shared" si="24"/>
        <v>694.85243598130853</v>
      </c>
    </row>
    <row r="262" spans="1:28" x14ac:dyDescent="0.2">
      <c r="A262" s="8">
        <f>IFERROR(VLOOKUP(B262,'[1]DADOS (OCULTAR)'!$Q$3:$S$103,3,0),"")</f>
        <v>9039744000860</v>
      </c>
      <c r="B262" s="9" t="str">
        <f>'[1]TCE - ANEXO III - Preencher'!C271</f>
        <v>HOSPITAL DOM HÉLDER</v>
      </c>
      <c r="C262" s="10"/>
      <c r="D262" s="11" t="str">
        <f>'[1]TCE - ANEXO III - Preencher'!E271</f>
        <v>ELIZABETE MARIA GONZAGA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03/2022</v>
      </c>
      <c r="H262" s="14">
        <f>'[1]TCE - ANEXO III - Preencher'!I271</f>
        <v>0</v>
      </c>
      <c r="I262" s="14">
        <f>'[1]TCE - ANEXO III - Preencher'!J271</f>
        <v>126.048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1.3540000000000001</v>
      </c>
      <c r="O262" s="15">
        <f>'[1]TCE - ANEXO III - Preencher'!P271</f>
        <v>0</v>
      </c>
      <c r="P262" s="16">
        <f t="shared" si="26"/>
        <v>1.3540000000000001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108.3532359813084</v>
      </c>
      <c r="Y262" s="15">
        <f>'[1]TCE - ANEXO III - Preencher'!Z271</f>
        <v>0</v>
      </c>
      <c r="Z262" s="16">
        <f t="shared" si="29"/>
        <v>108.3532359813084</v>
      </c>
      <c r="AA262" s="17" t="str">
        <f>IF('[1]TCE - ANEXO III - Preencher'!AB271="","",'[1]TCE - ANEXO III - Preencher'!AB271)</f>
        <v/>
      </c>
      <c r="AB262" s="15">
        <f t="shared" si="24"/>
        <v>235.7552359813084</v>
      </c>
    </row>
    <row r="263" spans="1:28" x14ac:dyDescent="0.2">
      <c r="A263" s="8">
        <f>IFERROR(VLOOKUP(B263,'[1]DADOS (OCULTAR)'!$Q$3:$S$103,3,0),"")</f>
        <v>9039744000860</v>
      </c>
      <c r="B263" s="9" t="str">
        <f>'[1]TCE - ANEXO III - Preencher'!C272</f>
        <v>HOSPITAL DOM HÉLDER</v>
      </c>
      <c r="C263" s="10"/>
      <c r="D263" s="11" t="str">
        <f>'[1]TCE - ANEXO III - Preencher'!E272</f>
        <v>ELIZIETH BARATA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03/2022</v>
      </c>
      <c r="H263" s="14">
        <f>'[1]TCE - ANEXO III - Preencher'!I272</f>
        <v>0</v>
      </c>
      <c r="I263" s="14">
        <f>'[1]TCE - ANEXO III - Preencher'!J272</f>
        <v>117.408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1.3540000000000001</v>
      </c>
      <c r="O263" s="15">
        <f>'[1]TCE - ANEXO III - Preencher'!P272</f>
        <v>0</v>
      </c>
      <c r="P263" s="16">
        <f t="shared" si="26"/>
        <v>1.3540000000000001</v>
      </c>
      <c r="Q263" s="15">
        <f>'[1]TCE - ANEXO III - Preencher'!R272</f>
        <v>351.54</v>
      </c>
      <c r="R263" s="15">
        <f>'[1]TCE - ANEXO III - Preencher'!S272</f>
        <v>70.900000000000006</v>
      </c>
      <c r="S263" s="16">
        <f t="shared" si="27"/>
        <v>280.64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108.3532359813084</v>
      </c>
      <c r="Y263" s="15">
        <f>'[1]TCE - ANEXO III - Preencher'!Z272</f>
        <v>0</v>
      </c>
      <c r="Z263" s="16">
        <f t="shared" si="29"/>
        <v>108.3532359813084</v>
      </c>
      <c r="AA263" s="17" t="str">
        <f>IF('[1]TCE - ANEXO III - Preencher'!AB272="","",'[1]TCE - ANEXO III - Preencher'!AB272)</f>
        <v/>
      </c>
      <c r="AB263" s="15">
        <f t="shared" si="24"/>
        <v>507.75523598130837</v>
      </c>
    </row>
    <row r="264" spans="1:28" x14ac:dyDescent="0.2">
      <c r="A264" s="8">
        <f>IFERROR(VLOOKUP(B264,'[1]DADOS (OCULTAR)'!$Q$3:$S$103,3,0),"")</f>
        <v>9039744000860</v>
      </c>
      <c r="B264" s="9" t="str">
        <f>'[1]TCE - ANEXO III - Preencher'!C273</f>
        <v>HOSPITAL DOM HÉLDER</v>
      </c>
      <c r="C264" s="10"/>
      <c r="D264" s="11" t="str">
        <f>'[1]TCE - ANEXO III - Preencher'!E273</f>
        <v>ELLEN DIANA SILVA DE SOUZA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2237-10</v>
      </c>
      <c r="G264" s="13" t="str">
        <f>IF('[1]TCE - ANEXO III - Preencher'!H273="","",'[1]TCE - ANEXO III - Preencher'!H273)</f>
        <v>03/2022</v>
      </c>
      <c r="H264" s="14">
        <f>'[1]TCE - ANEXO III - Preencher'!I273</f>
        <v>0</v>
      </c>
      <c r="I264" s="14">
        <f>'[1]TCE - ANEXO III - Preencher'!J273</f>
        <v>311.04000000000002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1.3540000000000001</v>
      </c>
      <c r="O264" s="15">
        <f>'[1]TCE - ANEXO III - Preencher'!P273</f>
        <v>0</v>
      </c>
      <c r="P264" s="16">
        <f t="shared" si="26"/>
        <v>1.3540000000000001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108.3532359813084</v>
      </c>
      <c r="Y264" s="15">
        <f>'[1]TCE - ANEXO III - Preencher'!Z273</f>
        <v>0</v>
      </c>
      <c r="Z264" s="16">
        <f t="shared" si="29"/>
        <v>108.3532359813084</v>
      </c>
      <c r="AA264" s="17" t="str">
        <f>IF('[1]TCE - ANEXO III - Preencher'!AB273="","",'[1]TCE - ANEXO III - Preencher'!AB273)</f>
        <v/>
      </c>
      <c r="AB264" s="15">
        <f t="shared" si="24"/>
        <v>420.74723598130839</v>
      </c>
    </row>
    <row r="265" spans="1:28" x14ac:dyDescent="0.2">
      <c r="A265" s="8">
        <f>IFERROR(VLOOKUP(B265,'[1]DADOS (OCULTAR)'!$Q$3:$S$103,3,0),"")</f>
        <v>9039744000860</v>
      </c>
      <c r="B265" s="9" t="str">
        <f>'[1]TCE - ANEXO III - Preencher'!C274</f>
        <v>HOSPITAL DOM HÉLDER</v>
      </c>
      <c r="C265" s="10"/>
      <c r="D265" s="11" t="str">
        <f>'[1]TCE - ANEXO III - Preencher'!E274</f>
        <v>ELOINA PAULINA DE LIMA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 t="str">
        <f>IF('[1]TCE - ANEXO III - Preencher'!H274="","",'[1]TCE - ANEXO III - Preencher'!H274)</f>
        <v>03/2022</v>
      </c>
      <c r="H265" s="14">
        <f>'[1]TCE - ANEXO III - Preencher'!I274</f>
        <v>0</v>
      </c>
      <c r="I265" s="14">
        <f>'[1]TCE - ANEXO III - Preencher'!J274</f>
        <v>316.024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2.84</v>
      </c>
      <c r="O265" s="15">
        <f>'[1]TCE - ANEXO III - Preencher'!P274</f>
        <v>0</v>
      </c>
      <c r="P265" s="16">
        <f t="shared" si="26"/>
        <v>2.84</v>
      </c>
      <c r="Q265" s="15">
        <f>'[1]TCE - ANEXO III - Preencher'!R274</f>
        <v>304.67</v>
      </c>
      <c r="R265" s="15">
        <f>'[1]TCE - ANEXO III - Preencher'!S274</f>
        <v>112.2</v>
      </c>
      <c r="S265" s="16">
        <f t="shared" si="27"/>
        <v>192.47000000000003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108.3532359813084</v>
      </c>
      <c r="Y265" s="15">
        <f>'[1]TCE - ANEXO III - Preencher'!Z274</f>
        <v>0</v>
      </c>
      <c r="Z265" s="16">
        <f t="shared" si="29"/>
        <v>108.3532359813084</v>
      </c>
      <c r="AA265" s="17" t="str">
        <f>IF('[1]TCE - ANEXO III - Preencher'!AB274="","",'[1]TCE - ANEXO III - Preencher'!AB274)</f>
        <v/>
      </c>
      <c r="AB265" s="15">
        <f t="shared" si="24"/>
        <v>619.68723598130839</v>
      </c>
    </row>
    <row r="266" spans="1:28" x14ac:dyDescent="0.2">
      <c r="A266" s="8">
        <f>IFERROR(VLOOKUP(B266,'[1]DADOS (OCULTAR)'!$Q$3:$S$103,3,0),"")</f>
        <v>9039744000860</v>
      </c>
      <c r="B266" s="9" t="str">
        <f>'[1]TCE - ANEXO III - Preencher'!C275</f>
        <v>HOSPITAL DOM HÉLDER</v>
      </c>
      <c r="C266" s="10"/>
      <c r="D266" s="11" t="str">
        <f>'[1]TCE - ANEXO III - Preencher'!E275</f>
        <v>ELOISE DO NASCIMENTO HOLANDA COSTA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3226-05</v>
      </c>
      <c r="G266" s="13" t="str">
        <f>IF('[1]TCE - ANEXO III - Preencher'!H275="","",'[1]TCE - ANEXO III - Preencher'!H275)</f>
        <v>03/2022</v>
      </c>
      <c r="H266" s="14">
        <f>'[1]TCE - ANEXO III - Preencher'!I275</f>
        <v>0</v>
      </c>
      <c r="I266" s="14">
        <f>'[1]TCE - ANEXO III - Preencher'!J275</f>
        <v>84.032000000000011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1.3540000000000001</v>
      </c>
      <c r="O266" s="15">
        <f>'[1]TCE - ANEXO III - Preencher'!P275</f>
        <v>0</v>
      </c>
      <c r="P266" s="16">
        <f t="shared" si="26"/>
        <v>1.3540000000000001</v>
      </c>
      <c r="Q266" s="15">
        <f>'[1]TCE - ANEXO III - Preencher'!R275</f>
        <v>0</v>
      </c>
      <c r="R266" s="15">
        <f>'[1]TCE - ANEXO III - Preencher'!S275</f>
        <v>48.48</v>
      </c>
      <c r="S266" s="16">
        <f t="shared" si="27"/>
        <v>-48.48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108.3532359813084</v>
      </c>
      <c r="Y266" s="15">
        <f>'[1]TCE - ANEXO III - Preencher'!Z275</f>
        <v>0</v>
      </c>
      <c r="Z266" s="16">
        <f t="shared" si="29"/>
        <v>108.3532359813084</v>
      </c>
      <c r="AA266" s="17" t="str">
        <f>IF('[1]TCE - ANEXO III - Preencher'!AB275="","",'[1]TCE - ANEXO III - Preencher'!AB275)</f>
        <v/>
      </c>
      <c r="AB266" s="15">
        <f t="shared" si="24"/>
        <v>145.25923598130842</v>
      </c>
    </row>
    <row r="267" spans="1:28" x14ac:dyDescent="0.2">
      <c r="A267" s="8">
        <f>IFERROR(VLOOKUP(B267,'[1]DADOS (OCULTAR)'!$Q$3:$S$103,3,0),"")</f>
        <v>9039744000860</v>
      </c>
      <c r="B267" s="9" t="str">
        <f>'[1]TCE - ANEXO III - Preencher'!C276</f>
        <v>HOSPITAL DOM HÉLDER</v>
      </c>
      <c r="C267" s="10"/>
      <c r="D267" s="11" t="str">
        <f>'[1]TCE - ANEXO III - Preencher'!E276</f>
        <v>ELVIS DA SILVA PINO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5151-10</v>
      </c>
      <c r="G267" s="13" t="str">
        <f>IF('[1]TCE - ANEXO III - Preencher'!H276="","",'[1]TCE - ANEXO III - Preencher'!H276)</f>
        <v>03/2022</v>
      </c>
      <c r="H267" s="14">
        <f>'[1]TCE - ANEXO III - Preencher'!I276</f>
        <v>0</v>
      </c>
      <c r="I267" s="14">
        <f>'[1]TCE - ANEXO III - Preencher'!J276</f>
        <v>133.66720000000001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1.3540000000000001</v>
      </c>
      <c r="O267" s="15">
        <f>'[1]TCE - ANEXO III - Preencher'!P276</f>
        <v>0</v>
      </c>
      <c r="P267" s="16">
        <f t="shared" si="26"/>
        <v>1.3540000000000001</v>
      </c>
      <c r="Q267" s="15">
        <f>'[1]TCE - ANEXO III - Preencher'!R276</f>
        <v>304.44</v>
      </c>
      <c r="R267" s="15">
        <f>'[1]TCE - ANEXO III - Preencher'!S276</f>
        <v>72.72</v>
      </c>
      <c r="S267" s="16">
        <f t="shared" si="27"/>
        <v>231.72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108.3532359813084</v>
      </c>
      <c r="Y267" s="15">
        <f>'[1]TCE - ANEXO III - Preencher'!Z276</f>
        <v>0</v>
      </c>
      <c r="Z267" s="16">
        <f t="shared" si="29"/>
        <v>108.3532359813084</v>
      </c>
      <c r="AA267" s="17" t="str">
        <f>IF('[1]TCE - ANEXO III - Preencher'!AB276="","",'[1]TCE - ANEXO III - Preencher'!AB276)</f>
        <v/>
      </c>
      <c r="AB267" s="15">
        <f t="shared" si="24"/>
        <v>475.09443598130844</v>
      </c>
    </row>
    <row r="268" spans="1:28" x14ac:dyDescent="0.2">
      <c r="A268" s="8">
        <f>IFERROR(VLOOKUP(B268,'[1]DADOS (OCULTAR)'!$Q$3:$S$103,3,0),"")</f>
        <v>9039744000860</v>
      </c>
      <c r="B268" s="9" t="str">
        <f>'[1]TCE - ANEXO III - Preencher'!C277</f>
        <v>HOSPITAL DOM HÉLDER</v>
      </c>
      <c r="C268" s="10"/>
      <c r="D268" s="11" t="str">
        <f>'[1]TCE - ANEXO III - Preencher'!E277</f>
        <v>EMANOEL DINIZ DE SIQUEIRA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7233-10</v>
      </c>
      <c r="G268" s="13" t="str">
        <f>IF('[1]TCE - ANEXO III - Preencher'!H277="","",'[1]TCE - ANEXO III - Preencher'!H277)</f>
        <v>03/2022</v>
      </c>
      <c r="H268" s="14">
        <f>'[1]TCE - ANEXO III - Preencher'!I277</f>
        <v>0</v>
      </c>
      <c r="I268" s="14">
        <f>'[1]TCE - ANEXO III - Preencher'!J277</f>
        <v>129.74959999999999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1.3540000000000001</v>
      </c>
      <c r="O268" s="15">
        <f>'[1]TCE - ANEXO III - Preencher'!P277</f>
        <v>0</v>
      </c>
      <c r="P268" s="16">
        <f t="shared" si="26"/>
        <v>1.3540000000000001</v>
      </c>
      <c r="Q268" s="15">
        <f>'[1]TCE - ANEXO III - Preencher'!R277</f>
        <v>394.63</v>
      </c>
      <c r="R268" s="15">
        <f>'[1]TCE - ANEXO III - Preencher'!S277</f>
        <v>82.77</v>
      </c>
      <c r="S268" s="16">
        <f t="shared" si="27"/>
        <v>311.86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108.3532359813084</v>
      </c>
      <c r="Y268" s="15">
        <f>'[1]TCE - ANEXO III - Preencher'!Z277</f>
        <v>0</v>
      </c>
      <c r="Z268" s="16">
        <f t="shared" si="29"/>
        <v>108.3532359813084</v>
      </c>
      <c r="AA268" s="17" t="str">
        <f>IF('[1]TCE - ANEXO III - Preencher'!AB277="","",'[1]TCE - ANEXO III - Preencher'!AB277)</f>
        <v/>
      </c>
      <c r="AB268" s="15">
        <f t="shared" si="24"/>
        <v>551.31683598130849</v>
      </c>
    </row>
    <row r="269" spans="1:28" x14ac:dyDescent="0.2">
      <c r="A269" s="8">
        <f>IFERROR(VLOOKUP(B269,'[1]DADOS (OCULTAR)'!$Q$3:$S$103,3,0),"")</f>
        <v>9039744000860</v>
      </c>
      <c r="B269" s="9" t="str">
        <f>'[1]TCE - ANEXO III - Preencher'!C278</f>
        <v>HOSPITAL DOM HÉLDER</v>
      </c>
      <c r="C269" s="10"/>
      <c r="D269" s="11" t="str">
        <f>'[1]TCE - ANEXO III - Preencher'!E278</f>
        <v>EMANUELLI EVELYN SOARES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5211-30</v>
      </c>
      <c r="G269" s="13" t="str">
        <f>IF('[1]TCE - ANEXO III - Preencher'!H278="","",'[1]TCE - ANEXO III - Preencher'!H278)</f>
        <v>03/2022</v>
      </c>
      <c r="H269" s="14">
        <f>'[1]TCE - ANEXO III - Preencher'!I278</f>
        <v>0</v>
      </c>
      <c r="I269" s="14">
        <f>'[1]TCE - ANEXO III - Preencher'!J278</f>
        <v>96.960000000000008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1.3540000000000001</v>
      </c>
      <c r="O269" s="15">
        <f>'[1]TCE - ANEXO III - Preencher'!P278</f>
        <v>0</v>
      </c>
      <c r="P269" s="16">
        <f t="shared" si="26"/>
        <v>1.3540000000000001</v>
      </c>
      <c r="Q269" s="15">
        <f>'[1]TCE - ANEXO III - Preencher'!R278</f>
        <v>175.76</v>
      </c>
      <c r="R269" s="15">
        <f>'[1]TCE - ANEXO III - Preencher'!S278</f>
        <v>72.72</v>
      </c>
      <c r="S269" s="16">
        <f t="shared" si="27"/>
        <v>103.03999999999999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108.3532359813084</v>
      </c>
      <c r="Y269" s="15">
        <f>'[1]TCE - ANEXO III - Preencher'!Z278</f>
        <v>0</v>
      </c>
      <c r="Z269" s="16">
        <f t="shared" si="29"/>
        <v>108.3532359813084</v>
      </c>
      <c r="AA269" s="17" t="str">
        <f>IF('[1]TCE - ANEXO III - Preencher'!AB278="","",'[1]TCE - ANEXO III - Preencher'!AB278)</f>
        <v/>
      </c>
      <c r="AB269" s="15">
        <f t="shared" si="24"/>
        <v>309.70723598130837</v>
      </c>
    </row>
    <row r="270" spans="1:28" x14ac:dyDescent="0.2">
      <c r="A270" s="8">
        <f>IFERROR(VLOOKUP(B270,'[1]DADOS (OCULTAR)'!$Q$3:$S$103,3,0),"")</f>
        <v>9039744000860</v>
      </c>
      <c r="B270" s="9" t="str">
        <f>'[1]TCE - ANEXO III - Preencher'!C279</f>
        <v>HOSPITAL DOM HÉLDER</v>
      </c>
      <c r="C270" s="10"/>
      <c r="D270" s="11" t="str">
        <f>'[1]TCE - ANEXO III - Preencher'!E279</f>
        <v>EMERSOM DE MELO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3241-15</v>
      </c>
      <c r="G270" s="13" t="str">
        <f>IF('[1]TCE - ANEXO III - Preencher'!H279="","",'[1]TCE - ANEXO III - Preencher'!H279)</f>
        <v>03/2022</v>
      </c>
      <c r="H270" s="14">
        <f>'[1]TCE - ANEXO III - Preencher'!I279</f>
        <v>0</v>
      </c>
      <c r="I270" s="14">
        <f>'[1]TCE - ANEXO III - Preencher'!J279</f>
        <v>250.8192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1.3540000000000001</v>
      </c>
      <c r="O270" s="15">
        <f>'[1]TCE - ANEXO III - Preencher'!P279</f>
        <v>0</v>
      </c>
      <c r="P270" s="16">
        <f t="shared" si="26"/>
        <v>1.3540000000000001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108.3532359813084</v>
      </c>
      <c r="Y270" s="15">
        <f>'[1]TCE - ANEXO III - Preencher'!Z279</f>
        <v>0</v>
      </c>
      <c r="Z270" s="16">
        <f t="shared" si="29"/>
        <v>108.3532359813084</v>
      </c>
      <c r="AA270" s="17" t="str">
        <f>IF('[1]TCE - ANEXO III - Preencher'!AB279="","",'[1]TCE - ANEXO III - Preencher'!AB279)</f>
        <v/>
      </c>
      <c r="AB270" s="15">
        <f t="shared" si="24"/>
        <v>360.5264359813084</v>
      </c>
    </row>
    <row r="271" spans="1:28" x14ac:dyDescent="0.2">
      <c r="A271" s="8">
        <f>IFERROR(VLOOKUP(B271,'[1]DADOS (OCULTAR)'!$Q$3:$S$103,3,0),"")</f>
        <v>9039744000860</v>
      </c>
      <c r="B271" s="9" t="str">
        <f>'[1]TCE - ANEXO III - Preencher'!C280</f>
        <v>HOSPITAL DOM HÉLDER</v>
      </c>
      <c r="C271" s="10"/>
      <c r="D271" s="11" t="str">
        <f>'[1]TCE - ANEXO III - Preencher'!E280</f>
        <v>EMERSON LUCAS SOUZA DOS SANTOS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5151-10</v>
      </c>
      <c r="G271" s="13" t="str">
        <f>IF('[1]TCE - ANEXO III - Preencher'!H280="","",'[1]TCE - ANEXO III - Preencher'!H280)</f>
        <v>03/2022</v>
      </c>
      <c r="H271" s="14">
        <f>'[1]TCE - ANEXO III - Preencher'!I280</f>
        <v>0</v>
      </c>
      <c r="I271" s="14">
        <f>'[1]TCE - ANEXO III - Preencher'!J280</f>
        <v>114.9064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1.3540000000000001</v>
      </c>
      <c r="O271" s="15">
        <f>'[1]TCE - ANEXO III - Preencher'!P280</f>
        <v>0</v>
      </c>
      <c r="P271" s="16">
        <f t="shared" si="26"/>
        <v>1.3540000000000001</v>
      </c>
      <c r="Q271" s="15">
        <f>'[1]TCE - ANEXO III - Preencher'!R280</f>
        <v>522.58000000000004</v>
      </c>
      <c r="R271" s="15">
        <f>'[1]TCE - ANEXO III - Preencher'!S280</f>
        <v>72.72</v>
      </c>
      <c r="S271" s="16">
        <f t="shared" si="27"/>
        <v>449.86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108.3532359813084</v>
      </c>
      <c r="Y271" s="15">
        <f>'[1]TCE - ANEXO III - Preencher'!Z280</f>
        <v>0</v>
      </c>
      <c r="Z271" s="16">
        <f t="shared" si="29"/>
        <v>108.3532359813084</v>
      </c>
      <c r="AA271" s="17" t="str">
        <f>IF('[1]TCE - ANEXO III - Preencher'!AB280="","",'[1]TCE - ANEXO III - Preencher'!AB280)</f>
        <v/>
      </c>
      <c r="AB271" s="15">
        <f t="shared" si="24"/>
        <v>674.47363598130846</v>
      </c>
    </row>
    <row r="272" spans="1:28" x14ac:dyDescent="0.2">
      <c r="A272" s="8">
        <f>IFERROR(VLOOKUP(B272,'[1]DADOS (OCULTAR)'!$Q$3:$S$103,3,0),"")</f>
        <v>9039744000860</v>
      </c>
      <c r="B272" s="9" t="str">
        <f>'[1]TCE - ANEXO III - Preencher'!C281</f>
        <v>HOSPITAL DOM HÉLDER</v>
      </c>
      <c r="C272" s="10"/>
      <c r="D272" s="11" t="str">
        <f>'[1]TCE - ANEXO III - Preencher'!E281</f>
        <v>EMILLY DAYANNE SANTOS FARIAS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03/2022</v>
      </c>
      <c r="H272" s="14">
        <f>'[1]TCE - ANEXO III - Preencher'!I281</f>
        <v>0</v>
      </c>
      <c r="I272" s="14">
        <f>'[1]TCE - ANEXO III - Preencher'!J281</f>
        <v>125.99039999999999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1.3540000000000001</v>
      </c>
      <c r="O272" s="15">
        <f>'[1]TCE - ANEXO III - Preencher'!P281</f>
        <v>0</v>
      </c>
      <c r="P272" s="16">
        <f t="shared" si="26"/>
        <v>1.3540000000000001</v>
      </c>
      <c r="Q272" s="15">
        <f>'[1]TCE - ANEXO III - Preencher'!R281</f>
        <v>649.49</v>
      </c>
      <c r="R272" s="15">
        <f>'[1]TCE - ANEXO III - Preencher'!S281</f>
        <v>72.72</v>
      </c>
      <c r="S272" s="16">
        <f t="shared" si="27"/>
        <v>576.77</v>
      </c>
      <c r="T272" s="15">
        <f>'[1]TCE - ANEXO III - Preencher'!U281</f>
        <v>69.41</v>
      </c>
      <c r="U272" s="15">
        <f>'[1]TCE - ANEXO III - Preencher'!V281</f>
        <v>0</v>
      </c>
      <c r="V272" s="16">
        <f t="shared" si="28"/>
        <v>69.41</v>
      </c>
      <c r="W272" s="17" t="str">
        <f>IF('[1]TCE - ANEXO III - Preencher'!X281="","",'[1]TCE - ANEXO III - Preencher'!X281)</f>
        <v>AUXÍLIO CRECHE</v>
      </c>
      <c r="X272" s="15">
        <f>'[1]TCE - ANEXO III - Preencher'!Y281</f>
        <v>108.3532359813084</v>
      </c>
      <c r="Y272" s="15">
        <f>'[1]TCE - ANEXO III - Preencher'!Z281</f>
        <v>0</v>
      </c>
      <c r="Z272" s="16">
        <f t="shared" si="29"/>
        <v>108.3532359813084</v>
      </c>
      <c r="AA272" s="17" t="str">
        <f>IF('[1]TCE - ANEXO III - Preencher'!AB281="","",'[1]TCE - ANEXO III - Preencher'!AB281)</f>
        <v/>
      </c>
      <c r="AB272" s="15">
        <f t="shared" si="24"/>
        <v>881.87763598130834</v>
      </c>
    </row>
    <row r="273" spans="1:28" x14ac:dyDescent="0.2">
      <c r="A273" s="8">
        <f>IFERROR(VLOOKUP(B273,'[1]DADOS (OCULTAR)'!$Q$3:$S$103,3,0),"")</f>
        <v>9039744000860</v>
      </c>
      <c r="B273" s="9" t="str">
        <f>'[1]TCE - ANEXO III - Preencher'!C282</f>
        <v>HOSPITAL DOM HÉLDER</v>
      </c>
      <c r="C273" s="10"/>
      <c r="D273" s="11" t="str">
        <f>'[1]TCE - ANEXO III - Preencher'!E282</f>
        <v>EMMANUELACHRYS DA SILVA BOMFIM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 t="str">
        <f>IF('[1]TCE - ANEXO III - Preencher'!H282="","",'[1]TCE - ANEXO III - Preencher'!H282)</f>
        <v>03/2022</v>
      </c>
      <c r="H273" s="14">
        <f>'[1]TCE - ANEXO III - Preencher'!I282</f>
        <v>0</v>
      </c>
      <c r="I273" s="14">
        <f>'[1]TCE - ANEXO III - Preencher'!J282</f>
        <v>246.01439999999999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2.84</v>
      </c>
      <c r="O273" s="15">
        <f>'[1]TCE - ANEXO III - Preencher'!P282</f>
        <v>0</v>
      </c>
      <c r="P273" s="16">
        <f t="shared" si="26"/>
        <v>2.84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108.3532359813084</v>
      </c>
      <c r="Y273" s="15">
        <f>'[1]TCE - ANEXO III - Preencher'!Z282</f>
        <v>0</v>
      </c>
      <c r="Z273" s="16">
        <f t="shared" si="29"/>
        <v>108.3532359813084</v>
      </c>
      <c r="AA273" s="17" t="str">
        <f>IF('[1]TCE - ANEXO III - Preencher'!AB282="","",'[1]TCE - ANEXO III - Preencher'!AB282)</f>
        <v/>
      </c>
      <c r="AB273" s="15">
        <f t="shared" si="24"/>
        <v>357.20763598130839</v>
      </c>
    </row>
    <row r="274" spans="1:28" x14ac:dyDescent="0.2">
      <c r="A274" s="8">
        <f>IFERROR(VLOOKUP(B274,'[1]DADOS (OCULTAR)'!$Q$3:$S$103,3,0),"")</f>
        <v>9039744000860</v>
      </c>
      <c r="B274" s="9" t="str">
        <f>'[1]TCE - ANEXO III - Preencher'!C283</f>
        <v>HOSPITAL DOM HÉLDER</v>
      </c>
      <c r="C274" s="10"/>
      <c r="D274" s="11" t="str">
        <f>'[1]TCE - ANEXO III - Preencher'!E283</f>
        <v>ENAISA MIRELE DA SILVA BENIZIO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2234-05</v>
      </c>
      <c r="G274" s="13" t="str">
        <f>IF('[1]TCE - ANEXO III - Preencher'!H283="","",'[1]TCE - ANEXO III - Preencher'!H283)</f>
        <v>03/2022</v>
      </c>
      <c r="H274" s="14">
        <f>'[1]TCE - ANEXO III - Preencher'!I283</f>
        <v>0</v>
      </c>
      <c r="I274" s="14">
        <f>'[1]TCE - ANEXO III - Preencher'!J283</f>
        <v>496.7688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1.3540000000000001</v>
      </c>
      <c r="O274" s="15">
        <f>'[1]TCE - ANEXO III - Preencher'!P283</f>
        <v>0</v>
      </c>
      <c r="P274" s="16">
        <f t="shared" si="26"/>
        <v>1.3540000000000001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108.3532359813084</v>
      </c>
      <c r="Y274" s="15">
        <f>'[1]TCE - ANEXO III - Preencher'!Z283</f>
        <v>0</v>
      </c>
      <c r="Z274" s="16">
        <f t="shared" si="29"/>
        <v>108.3532359813084</v>
      </c>
      <c r="AA274" s="17" t="str">
        <f>IF('[1]TCE - ANEXO III - Preencher'!AB283="","",'[1]TCE - ANEXO III - Preencher'!AB283)</f>
        <v/>
      </c>
      <c r="AB274" s="15">
        <f t="shared" si="24"/>
        <v>606.47603598130843</v>
      </c>
    </row>
    <row r="275" spans="1:28" x14ac:dyDescent="0.2">
      <c r="A275" s="8">
        <f>IFERROR(VLOOKUP(B275,'[1]DADOS (OCULTAR)'!$Q$3:$S$103,3,0),"")</f>
        <v>9039744000860</v>
      </c>
      <c r="B275" s="9" t="str">
        <f>'[1]TCE - ANEXO III - Preencher'!C284</f>
        <v>HOSPITAL DOM HÉLDER</v>
      </c>
      <c r="C275" s="10"/>
      <c r="D275" s="11" t="str">
        <f>'[1]TCE - ANEXO III - Preencher'!E284</f>
        <v>ENANDA ALINE REIS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03/2022</v>
      </c>
      <c r="H275" s="14">
        <f>'[1]TCE - ANEXO III - Preencher'!I284</f>
        <v>0</v>
      </c>
      <c r="I275" s="14">
        <f>'[1]TCE - ANEXO III - Preencher'!J284</f>
        <v>135.57919999999999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1.3540000000000001</v>
      </c>
      <c r="O275" s="15">
        <f>'[1]TCE - ANEXO III - Preencher'!P284</f>
        <v>0</v>
      </c>
      <c r="P275" s="16">
        <f t="shared" si="26"/>
        <v>1.3540000000000001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108.3532359813084</v>
      </c>
      <c r="Y275" s="15">
        <f>'[1]TCE - ANEXO III - Preencher'!Z284</f>
        <v>0</v>
      </c>
      <c r="Z275" s="16">
        <f t="shared" si="29"/>
        <v>108.3532359813084</v>
      </c>
      <c r="AA275" s="17" t="str">
        <f>IF('[1]TCE - ANEXO III - Preencher'!AB284="","",'[1]TCE - ANEXO III - Preencher'!AB284)</f>
        <v/>
      </c>
      <c r="AB275" s="15">
        <f t="shared" si="24"/>
        <v>245.28643598130839</v>
      </c>
    </row>
    <row r="276" spans="1:28" x14ac:dyDescent="0.2">
      <c r="A276" s="8">
        <f>IFERROR(VLOOKUP(B276,'[1]DADOS (OCULTAR)'!$Q$3:$S$103,3,0),"")</f>
        <v>9039744000860</v>
      </c>
      <c r="B276" s="9" t="str">
        <f>'[1]TCE - ANEXO III - Preencher'!C285</f>
        <v>HOSPITAL DOM HÉLDER</v>
      </c>
      <c r="C276" s="10"/>
      <c r="D276" s="11" t="str">
        <f>'[1]TCE - ANEXO III - Preencher'!E285</f>
        <v>ENOCK ALCOFORADO DE OLIVEIRA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2149-15</v>
      </c>
      <c r="G276" s="13" t="str">
        <f>IF('[1]TCE - ANEXO III - Preencher'!H285="","",'[1]TCE - ANEXO III - Preencher'!H285)</f>
        <v>03/2022</v>
      </c>
      <c r="H276" s="14">
        <f>'[1]TCE - ANEXO III - Preencher'!I285</f>
        <v>0</v>
      </c>
      <c r="I276" s="14">
        <f>'[1]TCE - ANEXO III - Preencher'!J285</f>
        <v>529.57360000000006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1.3540000000000001</v>
      </c>
      <c r="O276" s="15">
        <f>'[1]TCE - ANEXO III - Preencher'!P285</f>
        <v>0</v>
      </c>
      <c r="P276" s="16">
        <f t="shared" si="26"/>
        <v>1.3540000000000001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108.3532359813084</v>
      </c>
      <c r="Y276" s="15">
        <f>'[1]TCE - ANEXO III - Preencher'!Z285</f>
        <v>0</v>
      </c>
      <c r="Z276" s="16">
        <f t="shared" si="29"/>
        <v>108.3532359813084</v>
      </c>
      <c r="AA276" s="17" t="str">
        <f>IF('[1]TCE - ANEXO III - Preencher'!AB285="","",'[1]TCE - ANEXO III - Preencher'!AB285)</f>
        <v/>
      </c>
      <c r="AB276" s="15">
        <f t="shared" si="24"/>
        <v>639.28083598130854</v>
      </c>
    </row>
    <row r="277" spans="1:28" x14ac:dyDescent="0.2">
      <c r="A277" s="8">
        <f>IFERROR(VLOOKUP(B277,'[1]DADOS (OCULTAR)'!$Q$3:$S$103,3,0),"")</f>
        <v>9039744000860</v>
      </c>
      <c r="B277" s="9" t="str">
        <f>'[1]TCE - ANEXO III - Preencher'!C286</f>
        <v>HOSPITAL DOM HÉLDER</v>
      </c>
      <c r="C277" s="10"/>
      <c r="D277" s="11" t="str">
        <f>'[1]TCE - ANEXO III - Preencher'!E286</f>
        <v>ERIC CLEPTON GOMES DE SOUZA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5151-10</v>
      </c>
      <c r="G277" s="13" t="str">
        <f>IF('[1]TCE - ANEXO III - Preencher'!H286="","",'[1]TCE - ANEXO III - Preencher'!H286)</f>
        <v>03/2022</v>
      </c>
      <c r="H277" s="14">
        <f>'[1]TCE - ANEXO III - Preencher'!I286</f>
        <v>0</v>
      </c>
      <c r="I277" s="14">
        <f>'[1]TCE - ANEXO III - Preencher'!J286</f>
        <v>116.14960000000001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1.3540000000000001</v>
      </c>
      <c r="O277" s="15">
        <f>'[1]TCE - ANEXO III - Preencher'!P286</f>
        <v>0</v>
      </c>
      <c r="P277" s="16">
        <f t="shared" si="26"/>
        <v>1.3540000000000001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108.3532359813084</v>
      </c>
      <c r="Y277" s="15">
        <f>'[1]TCE - ANEXO III - Preencher'!Z286</f>
        <v>0</v>
      </c>
      <c r="Z277" s="16">
        <f t="shared" si="29"/>
        <v>108.3532359813084</v>
      </c>
      <c r="AA277" s="17" t="str">
        <f>IF('[1]TCE - ANEXO III - Preencher'!AB286="","",'[1]TCE - ANEXO III - Preencher'!AB286)</f>
        <v/>
      </c>
      <c r="AB277" s="15">
        <f t="shared" si="24"/>
        <v>225.85683598130839</v>
      </c>
    </row>
    <row r="278" spans="1:28" x14ac:dyDescent="0.2">
      <c r="A278" s="8">
        <f>IFERROR(VLOOKUP(B278,'[1]DADOS (OCULTAR)'!$Q$3:$S$103,3,0),"")</f>
        <v>9039744000860</v>
      </c>
      <c r="B278" s="9" t="str">
        <f>'[1]TCE - ANEXO III - Preencher'!C287</f>
        <v>HOSPITAL DOM HÉLDER</v>
      </c>
      <c r="C278" s="10"/>
      <c r="D278" s="11" t="str">
        <f>'[1]TCE - ANEXO III - Preencher'!E287</f>
        <v>ERICA CRISTINA LOPES DE SANTANA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 t="str">
        <f>IF('[1]TCE - ANEXO III - Preencher'!H287="","",'[1]TCE - ANEXO III - Preencher'!H287)</f>
        <v>03/2022</v>
      </c>
      <c r="H278" s="14">
        <f>'[1]TCE - ANEXO III - Preencher'!I287</f>
        <v>0</v>
      </c>
      <c r="I278" s="14">
        <f>'[1]TCE - ANEXO III - Preencher'!J287</f>
        <v>384.74560000000002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2.84</v>
      </c>
      <c r="O278" s="15">
        <f>'[1]TCE - ANEXO III - Preencher'!P287</f>
        <v>0</v>
      </c>
      <c r="P278" s="16">
        <f t="shared" si="26"/>
        <v>2.84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108.3532359813084</v>
      </c>
      <c r="Y278" s="15">
        <f>'[1]TCE - ANEXO III - Preencher'!Z287</f>
        <v>0</v>
      </c>
      <c r="Z278" s="16">
        <f t="shared" si="29"/>
        <v>108.3532359813084</v>
      </c>
      <c r="AA278" s="17" t="str">
        <f>IF('[1]TCE - ANEXO III - Preencher'!AB287="","",'[1]TCE - ANEXO III - Preencher'!AB287)</f>
        <v/>
      </c>
      <c r="AB278" s="15">
        <f t="shared" si="24"/>
        <v>495.93883598130839</v>
      </c>
    </row>
    <row r="279" spans="1:28" x14ac:dyDescent="0.2">
      <c r="A279" s="8">
        <f>IFERROR(VLOOKUP(B279,'[1]DADOS (OCULTAR)'!$Q$3:$S$103,3,0),"")</f>
        <v>9039744000860</v>
      </c>
      <c r="B279" s="9" t="str">
        <f>'[1]TCE - ANEXO III - Preencher'!C288</f>
        <v>HOSPITAL DOM HÉLDER</v>
      </c>
      <c r="C279" s="10"/>
      <c r="D279" s="11" t="str">
        <f>'[1]TCE - ANEXO III - Preencher'!E288</f>
        <v>ERICA MARIA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5211-30</v>
      </c>
      <c r="G279" s="13" t="str">
        <f>IF('[1]TCE - ANEXO III - Preencher'!H288="","",'[1]TCE - ANEXO III - Preencher'!H288)</f>
        <v>03/2022</v>
      </c>
      <c r="H279" s="14">
        <f>'[1]TCE - ANEXO III - Preencher'!I288</f>
        <v>0</v>
      </c>
      <c r="I279" s="14">
        <f>'[1]TCE - ANEXO III - Preencher'!J288</f>
        <v>101.80800000000001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1.3540000000000001</v>
      </c>
      <c r="O279" s="15">
        <f>'[1]TCE - ANEXO III - Preencher'!P288</f>
        <v>0</v>
      </c>
      <c r="P279" s="16">
        <f t="shared" si="26"/>
        <v>1.3540000000000001</v>
      </c>
      <c r="Q279" s="15">
        <f>'[1]TCE - ANEXO III - Preencher'!R288</f>
        <v>274.54000000000002</v>
      </c>
      <c r="R279" s="15">
        <f>'[1]TCE - ANEXO III - Preencher'!S288</f>
        <v>72.72</v>
      </c>
      <c r="S279" s="16">
        <f t="shared" si="27"/>
        <v>201.82000000000002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108.3532359813084</v>
      </c>
      <c r="Y279" s="15">
        <f>'[1]TCE - ANEXO III - Preencher'!Z288</f>
        <v>0</v>
      </c>
      <c r="Z279" s="16">
        <f t="shared" si="29"/>
        <v>108.3532359813084</v>
      </c>
      <c r="AA279" s="17" t="str">
        <f>IF('[1]TCE - ANEXO III - Preencher'!AB288="","",'[1]TCE - ANEXO III - Preencher'!AB288)</f>
        <v/>
      </c>
      <c r="AB279" s="15">
        <f t="shared" si="24"/>
        <v>413.33523598130841</v>
      </c>
    </row>
    <row r="280" spans="1:28" x14ac:dyDescent="0.2">
      <c r="A280" s="8">
        <f>IFERROR(VLOOKUP(B280,'[1]DADOS (OCULTAR)'!$Q$3:$S$103,3,0),"")</f>
        <v>9039744000860</v>
      </c>
      <c r="B280" s="9" t="str">
        <f>'[1]TCE - ANEXO III - Preencher'!C289</f>
        <v>HOSPITAL DOM HÉLDER</v>
      </c>
      <c r="C280" s="10"/>
      <c r="D280" s="11" t="str">
        <f>'[1]TCE - ANEXO III - Preencher'!E289</f>
        <v>ERICA MARIA DE LIMA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03/2022</v>
      </c>
      <c r="H280" s="14">
        <f>'[1]TCE - ANEXO III - Preencher'!I289</f>
        <v>0</v>
      </c>
      <c r="I280" s="14">
        <f>'[1]TCE - ANEXO III - Preencher'!J289</f>
        <v>125.04559999999999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1.3540000000000001</v>
      </c>
      <c r="O280" s="15">
        <f>'[1]TCE - ANEXO III - Preencher'!P289</f>
        <v>0</v>
      </c>
      <c r="P280" s="16">
        <f t="shared" si="26"/>
        <v>1.3540000000000001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108.3532359813084</v>
      </c>
      <c r="Y280" s="15">
        <f>'[1]TCE - ANEXO III - Preencher'!Z289</f>
        <v>0</v>
      </c>
      <c r="Z280" s="16">
        <f t="shared" si="29"/>
        <v>108.3532359813084</v>
      </c>
      <c r="AA280" s="17" t="str">
        <f>IF('[1]TCE - ANEXO III - Preencher'!AB289="","",'[1]TCE - ANEXO III - Preencher'!AB289)</f>
        <v/>
      </c>
      <c r="AB280" s="15">
        <f t="shared" si="24"/>
        <v>234.75283598130841</v>
      </c>
    </row>
    <row r="281" spans="1:28" x14ac:dyDescent="0.2">
      <c r="A281" s="8">
        <f>IFERROR(VLOOKUP(B281,'[1]DADOS (OCULTAR)'!$Q$3:$S$103,3,0),"")</f>
        <v>9039744000860</v>
      </c>
      <c r="B281" s="9" t="str">
        <f>'[1]TCE - ANEXO III - Preencher'!C290</f>
        <v>HOSPITAL DOM HÉLDER</v>
      </c>
      <c r="C281" s="10"/>
      <c r="D281" s="11" t="str">
        <f>'[1]TCE - ANEXO III - Preencher'!E290</f>
        <v>ERICK LINEKER RIBEIRO DE MELO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4110-10</v>
      </c>
      <c r="G281" s="13" t="str">
        <f>IF('[1]TCE - ANEXO III - Preencher'!H290="","",'[1]TCE - ANEXO III - Preencher'!H290)</f>
        <v>03/2022</v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1365.07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1.3540000000000001</v>
      </c>
      <c r="O281" s="15">
        <f>'[1]TCE - ANEXO III - Preencher'!P290</f>
        <v>0</v>
      </c>
      <c r="P281" s="16">
        <f t="shared" si="26"/>
        <v>1.3540000000000001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108.3532359813084</v>
      </c>
      <c r="Y281" s="15">
        <f>'[1]TCE - ANEXO III - Preencher'!Z290</f>
        <v>0</v>
      </c>
      <c r="Z281" s="16">
        <f t="shared" si="29"/>
        <v>108.3532359813084</v>
      </c>
      <c r="AA281" s="17" t="str">
        <f>IF('[1]TCE - ANEXO III - Preencher'!AB290="","",'[1]TCE - ANEXO III - Preencher'!AB290)</f>
        <v/>
      </c>
      <c r="AB281" s="15">
        <f t="shared" si="24"/>
        <v>1474.7772359813084</v>
      </c>
    </row>
    <row r="282" spans="1:28" x14ac:dyDescent="0.2">
      <c r="A282" s="8">
        <f>IFERROR(VLOOKUP(B282,'[1]DADOS (OCULTAR)'!$Q$3:$S$103,3,0),"")</f>
        <v>9039744000860</v>
      </c>
      <c r="B282" s="9" t="str">
        <f>'[1]TCE - ANEXO III - Preencher'!C291</f>
        <v>HOSPITAL DOM HÉLDER</v>
      </c>
      <c r="C282" s="10"/>
      <c r="D282" s="11" t="str">
        <f>'[1]TCE - ANEXO III - Preencher'!E291</f>
        <v>ERICK MATHEUS MENDES DE HOLANDA SOUZA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5211-30</v>
      </c>
      <c r="G282" s="13" t="str">
        <f>IF('[1]TCE - ANEXO III - Preencher'!H291="","",'[1]TCE - ANEXO III - Preencher'!H291)</f>
        <v>03/2022</v>
      </c>
      <c r="H282" s="14">
        <f>'[1]TCE - ANEXO III - Preencher'!I291</f>
        <v>0</v>
      </c>
      <c r="I282" s="14">
        <f>'[1]TCE - ANEXO III - Preencher'!J291</f>
        <v>100.19199999999999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1.3540000000000001</v>
      </c>
      <c r="O282" s="15">
        <f>'[1]TCE - ANEXO III - Preencher'!P291</f>
        <v>0</v>
      </c>
      <c r="P282" s="16">
        <f t="shared" si="26"/>
        <v>1.3540000000000001</v>
      </c>
      <c r="Q282" s="15">
        <f>'[1]TCE - ANEXO III - Preencher'!R291</f>
        <v>493</v>
      </c>
      <c r="R282" s="15">
        <f>'[1]TCE - ANEXO III - Preencher'!S291</f>
        <v>72.72</v>
      </c>
      <c r="S282" s="16">
        <f t="shared" si="27"/>
        <v>420.28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108.3532359813084</v>
      </c>
      <c r="Y282" s="15">
        <f>'[1]TCE - ANEXO III - Preencher'!Z291</f>
        <v>0</v>
      </c>
      <c r="Z282" s="16">
        <f t="shared" si="29"/>
        <v>108.3532359813084</v>
      </c>
      <c r="AA282" s="17" t="str">
        <f>IF('[1]TCE - ANEXO III - Preencher'!AB291="","",'[1]TCE - ANEXO III - Preencher'!AB291)</f>
        <v/>
      </c>
      <c r="AB282" s="15">
        <f t="shared" si="24"/>
        <v>630.17923598130847</v>
      </c>
    </row>
    <row r="283" spans="1:28" x14ac:dyDescent="0.2">
      <c r="A283" s="8">
        <f>IFERROR(VLOOKUP(B283,'[1]DADOS (OCULTAR)'!$Q$3:$S$103,3,0),"")</f>
        <v>9039744000860</v>
      </c>
      <c r="B283" s="9" t="str">
        <f>'[1]TCE - ANEXO III - Preencher'!C292</f>
        <v>HOSPITAL DOM HÉLDER</v>
      </c>
      <c r="C283" s="10"/>
      <c r="D283" s="11" t="str">
        <f>'[1]TCE - ANEXO III - Preencher'!E292</f>
        <v>ERIK SAIMAR DE MORAIS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4110-10</v>
      </c>
      <c r="G283" s="13" t="str">
        <f>IF('[1]TCE - ANEXO III - Preencher'!H292="","",'[1]TCE - ANEXO III - Preencher'!H292)</f>
        <v>03/2022</v>
      </c>
      <c r="H283" s="14">
        <f>'[1]TCE - ANEXO III - Preencher'!I292</f>
        <v>0</v>
      </c>
      <c r="I283" s="14">
        <f>'[1]TCE - ANEXO III - Preencher'!J292</f>
        <v>133.3064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1.3540000000000001</v>
      </c>
      <c r="O283" s="15">
        <f>'[1]TCE - ANEXO III - Preencher'!P292</f>
        <v>0</v>
      </c>
      <c r="P283" s="16">
        <f t="shared" si="26"/>
        <v>1.3540000000000001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108.3532359813084</v>
      </c>
      <c r="Y283" s="15">
        <f>'[1]TCE - ANEXO III - Preencher'!Z292</f>
        <v>0</v>
      </c>
      <c r="Z283" s="16">
        <f t="shared" si="29"/>
        <v>108.3532359813084</v>
      </c>
      <c r="AA283" s="17" t="str">
        <f>IF('[1]TCE - ANEXO III - Preencher'!AB292="","",'[1]TCE - ANEXO III - Preencher'!AB292)</f>
        <v/>
      </c>
      <c r="AB283" s="15">
        <f t="shared" si="24"/>
        <v>243.01363598130843</v>
      </c>
    </row>
    <row r="284" spans="1:28" x14ac:dyDescent="0.2">
      <c r="A284" s="8">
        <f>IFERROR(VLOOKUP(B284,'[1]DADOS (OCULTAR)'!$Q$3:$S$103,3,0),"")</f>
        <v>9039744000860</v>
      </c>
      <c r="B284" s="9" t="str">
        <f>'[1]TCE - ANEXO III - Preencher'!C293</f>
        <v>HOSPITAL DOM HÉLDER</v>
      </c>
      <c r="C284" s="10"/>
      <c r="D284" s="11" t="str">
        <f>'[1]TCE - ANEXO III - Preencher'!E293</f>
        <v>ERINELZA RAMOS DE ARAUJO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03/2022</v>
      </c>
      <c r="H284" s="14">
        <f>'[1]TCE - ANEXO III - Preencher'!I293</f>
        <v>0</v>
      </c>
      <c r="I284" s="14">
        <f>'[1]TCE - ANEXO III - Preencher'!J293</f>
        <v>124.92400000000001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1.3540000000000001</v>
      </c>
      <c r="O284" s="15">
        <f>'[1]TCE - ANEXO III - Preencher'!P293</f>
        <v>0</v>
      </c>
      <c r="P284" s="16">
        <f t="shared" si="26"/>
        <v>1.3540000000000001</v>
      </c>
      <c r="Q284" s="15">
        <f>'[1]TCE - ANEXO III - Preencher'!R293</f>
        <v>274.54000000000002</v>
      </c>
      <c r="R284" s="15">
        <f>'[1]TCE - ANEXO III - Preencher'!S293</f>
        <v>68.36</v>
      </c>
      <c r="S284" s="16">
        <f t="shared" si="27"/>
        <v>206.18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108.3532359813084</v>
      </c>
      <c r="Y284" s="15">
        <f>'[1]TCE - ANEXO III - Preencher'!Z293</f>
        <v>0</v>
      </c>
      <c r="Z284" s="16">
        <f t="shared" si="29"/>
        <v>108.3532359813084</v>
      </c>
      <c r="AA284" s="17" t="str">
        <f>IF('[1]TCE - ANEXO III - Preencher'!AB293="","",'[1]TCE - ANEXO III - Preencher'!AB293)</f>
        <v/>
      </c>
      <c r="AB284" s="15">
        <f t="shared" si="24"/>
        <v>440.81123598130841</v>
      </c>
    </row>
    <row r="285" spans="1:28" x14ac:dyDescent="0.2">
      <c r="A285" s="8">
        <f>IFERROR(VLOOKUP(B285,'[1]DADOS (OCULTAR)'!$Q$3:$S$103,3,0),"")</f>
        <v>9039744000860</v>
      </c>
      <c r="B285" s="9" t="str">
        <f>'[1]TCE - ANEXO III - Preencher'!C294</f>
        <v>HOSPITAL DOM HÉLDER</v>
      </c>
      <c r="C285" s="10"/>
      <c r="D285" s="11" t="str">
        <f>'[1]TCE - ANEXO III - Preencher'!E294</f>
        <v>ERONILDO DOS SANTOS LIMA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5142-25</v>
      </c>
      <c r="G285" s="13" t="str">
        <f>IF('[1]TCE - ANEXO III - Preencher'!H294="","",'[1]TCE - ANEXO III - Preencher'!H294)</f>
        <v>03/2022</v>
      </c>
      <c r="H285" s="14">
        <f>'[1]TCE - ANEXO III - Preencher'!I294</f>
        <v>0</v>
      </c>
      <c r="I285" s="14">
        <f>'[1]TCE - ANEXO III - Preencher'!J294</f>
        <v>107.28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1.3540000000000001</v>
      </c>
      <c r="O285" s="15">
        <f>'[1]TCE - ANEXO III - Preencher'!P294</f>
        <v>0</v>
      </c>
      <c r="P285" s="16">
        <f t="shared" si="26"/>
        <v>1.3540000000000001</v>
      </c>
      <c r="Q285" s="15">
        <f>'[1]TCE - ANEXO III - Preencher'!R294</f>
        <v>374.97</v>
      </c>
      <c r="R285" s="15">
        <f>'[1]TCE - ANEXO III - Preencher'!S294</f>
        <v>62.61</v>
      </c>
      <c r="S285" s="16">
        <f t="shared" si="27"/>
        <v>312.36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108.3532359813084</v>
      </c>
      <c r="Y285" s="15">
        <f>'[1]TCE - ANEXO III - Preencher'!Z294</f>
        <v>0</v>
      </c>
      <c r="Z285" s="16">
        <f t="shared" si="29"/>
        <v>108.3532359813084</v>
      </c>
      <c r="AA285" s="17" t="str">
        <f>IF('[1]TCE - ANEXO III - Preencher'!AB294="","",'[1]TCE - ANEXO III - Preencher'!AB294)</f>
        <v/>
      </c>
      <c r="AB285" s="15">
        <f t="shared" si="24"/>
        <v>529.34723598130847</v>
      </c>
    </row>
    <row r="286" spans="1:28" x14ac:dyDescent="0.2">
      <c r="A286" s="8">
        <f>IFERROR(VLOOKUP(B286,'[1]DADOS (OCULTAR)'!$Q$3:$S$103,3,0),"")</f>
        <v>9039744000860</v>
      </c>
      <c r="B286" s="9" t="str">
        <f>'[1]TCE - ANEXO III - Preencher'!C295</f>
        <v>HOSPITAL DOM HÉLDER</v>
      </c>
      <c r="C286" s="10"/>
      <c r="D286" s="11" t="str">
        <f>'[1]TCE - ANEXO III - Preencher'!E295</f>
        <v>ERONILDO JOSE RAMOS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5142-25</v>
      </c>
      <c r="G286" s="13" t="str">
        <f>IF('[1]TCE - ANEXO III - Preencher'!H295="","",'[1]TCE - ANEXO III - Preencher'!H295)</f>
        <v>03/2022</v>
      </c>
      <c r="H286" s="14">
        <f>'[1]TCE - ANEXO III - Preencher'!I295</f>
        <v>0</v>
      </c>
      <c r="I286" s="14">
        <f>'[1]TCE - ANEXO III - Preencher'!J295</f>
        <v>121.2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1.3540000000000001</v>
      </c>
      <c r="O286" s="15">
        <f>'[1]TCE - ANEXO III - Preencher'!P295</f>
        <v>0</v>
      </c>
      <c r="P286" s="16">
        <f t="shared" si="26"/>
        <v>1.3540000000000001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108.3532359813084</v>
      </c>
      <c r="Y286" s="15">
        <f>'[1]TCE - ANEXO III - Preencher'!Z295</f>
        <v>0</v>
      </c>
      <c r="Z286" s="16">
        <f t="shared" si="29"/>
        <v>108.3532359813084</v>
      </c>
      <c r="AA286" s="17" t="str">
        <f>IF('[1]TCE - ANEXO III - Preencher'!AB295="","",'[1]TCE - ANEXO III - Preencher'!AB295)</f>
        <v/>
      </c>
      <c r="AB286" s="15">
        <f t="shared" si="24"/>
        <v>230.90723598130842</v>
      </c>
    </row>
    <row r="287" spans="1:28" x14ac:dyDescent="0.2">
      <c r="A287" s="8">
        <f>IFERROR(VLOOKUP(B287,'[1]DADOS (OCULTAR)'!$Q$3:$S$103,3,0),"")</f>
        <v>9039744000860</v>
      </c>
      <c r="B287" s="9" t="str">
        <f>'[1]TCE - ANEXO III - Preencher'!C296</f>
        <v>HOSPITAL DOM HÉLDER</v>
      </c>
      <c r="C287" s="10"/>
      <c r="D287" s="11" t="str">
        <f>'[1]TCE - ANEXO III - Preencher'!E296</f>
        <v>ESDRIENE DE ALMEIDA CUNHA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03/2022</v>
      </c>
      <c r="H287" s="14">
        <f>'[1]TCE - ANEXO III - Preencher'!I296</f>
        <v>0</v>
      </c>
      <c r="I287" s="14">
        <f>'[1]TCE - ANEXO III - Preencher'!J296</f>
        <v>143.6712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1.3540000000000001</v>
      </c>
      <c r="O287" s="15">
        <f>'[1]TCE - ANEXO III - Preencher'!P296</f>
        <v>0</v>
      </c>
      <c r="P287" s="16">
        <f t="shared" si="26"/>
        <v>1.3540000000000001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69.41</v>
      </c>
      <c r="U287" s="15">
        <f>'[1]TCE - ANEXO III - Preencher'!V296</f>
        <v>0</v>
      </c>
      <c r="V287" s="16">
        <f t="shared" si="28"/>
        <v>69.41</v>
      </c>
      <c r="W287" s="17" t="str">
        <f>IF('[1]TCE - ANEXO III - Preencher'!X296="","",'[1]TCE - ANEXO III - Preencher'!X296)</f>
        <v>AUXÍLIO CRECHE</v>
      </c>
      <c r="X287" s="15">
        <f>'[1]TCE - ANEXO III - Preencher'!Y296</f>
        <v>108.3532359813084</v>
      </c>
      <c r="Y287" s="15">
        <f>'[1]TCE - ANEXO III - Preencher'!Z296</f>
        <v>0</v>
      </c>
      <c r="Z287" s="16">
        <f t="shared" si="29"/>
        <v>108.3532359813084</v>
      </c>
      <c r="AA287" s="17" t="str">
        <f>IF('[1]TCE - ANEXO III - Preencher'!AB296="","",'[1]TCE - ANEXO III - Preencher'!AB296)</f>
        <v/>
      </c>
      <c r="AB287" s="15">
        <f t="shared" si="24"/>
        <v>322.7884359813084</v>
      </c>
    </row>
    <row r="288" spans="1:28" x14ac:dyDescent="0.2">
      <c r="A288" s="8">
        <f>IFERROR(VLOOKUP(B288,'[1]DADOS (OCULTAR)'!$Q$3:$S$103,3,0),"")</f>
        <v>9039744000860</v>
      </c>
      <c r="B288" s="9" t="str">
        <f>'[1]TCE - ANEXO III - Preencher'!C297</f>
        <v>HOSPITAL DOM HÉLDER</v>
      </c>
      <c r="C288" s="10"/>
      <c r="D288" s="11" t="str">
        <f>'[1]TCE - ANEXO III - Preencher'!E297</f>
        <v>ESTER FEIJO CORREIA DE SENA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2238-10</v>
      </c>
      <c r="G288" s="13" t="str">
        <f>IF('[1]TCE - ANEXO III - Preencher'!H297="","",'[1]TCE - ANEXO III - Preencher'!H297)</f>
        <v>03/2022</v>
      </c>
      <c r="H288" s="14">
        <f>'[1]TCE - ANEXO III - Preencher'!I297</f>
        <v>0</v>
      </c>
      <c r="I288" s="14">
        <f>'[1]TCE - ANEXO III - Preencher'!J297</f>
        <v>220.94720000000001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1.3540000000000001</v>
      </c>
      <c r="O288" s="15">
        <f>'[1]TCE - ANEXO III - Preencher'!P297</f>
        <v>0</v>
      </c>
      <c r="P288" s="16">
        <f t="shared" si="26"/>
        <v>1.3540000000000001</v>
      </c>
      <c r="Q288" s="15">
        <f>'[1]TCE - ANEXO III - Preencher'!R297</f>
        <v>933.64</v>
      </c>
      <c r="R288" s="15">
        <f>'[1]TCE - ANEXO III - Preencher'!S297</f>
        <v>113.26</v>
      </c>
      <c r="S288" s="16">
        <f t="shared" si="27"/>
        <v>820.38</v>
      </c>
      <c r="T288" s="15">
        <f>'[1]TCE - ANEXO III - Preencher'!U297</f>
        <v>64.8</v>
      </c>
      <c r="U288" s="15">
        <f>'[1]TCE - ANEXO III - Preencher'!V297</f>
        <v>0</v>
      </c>
      <c r="V288" s="16">
        <f t="shared" si="28"/>
        <v>64.8</v>
      </c>
      <c r="W288" s="17" t="str">
        <f>IF('[1]TCE - ANEXO III - Preencher'!X297="","",'[1]TCE - ANEXO III - Preencher'!X297)</f>
        <v>AUXÍLIO CRECHE</v>
      </c>
      <c r="X288" s="15">
        <f>'[1]TCE - ANEXO III - Preencher'!Y297</f>
        <v>108.3532359813084</v>
      </c>
      <c r="Y288" s="15">
        <f>'[1]TCE - ANEXO III - Preencher'!Z297</f>
        <v>0</v>
      </c>
      <c r="Z288" s="16">
        <f t="shared" si="29"/>
        <v>108.3532359813084</v>
      </c>
      <c r="AA288" s="17" t="str">
        <f>IF('[1]TCE - ANEXO III - Preencher'!AB297="","",'[1]TCE - ANEXO III - Preencher'!AB297)</f>
        <v/>
      </c>
      <c r="AB288" s="15">
        <f t="shared" si="24"/>
        <v>1215.8344359813084</v>
      </c>
    </row>
    <row r="289" spans="1:28" x14ac:dyDescent="0.2">
      <c r="A289" s="8">
        <f>IFERROR(VLOOKUP(B289,'[1]DADOS (OCULTAR)'!$Q$3:$S$103,3,0),"")</f>
        <v>9039744000860</v>
      </c>
      <c r="B289" s="9" t="str">
        <f>'[1]TCE - ANEXO III - Preencher'!C298</f>
        <v>HOSPITAL DOM HÉLDER</v>
      </c>
      <c r="C289" s="10"/>
      <c r="D289" s="11" t="str">
        <f>'[1]TCE - ANEXO III - Preencher'!E298</f>
        <v>ESTHER DOS SANTOS LEAL ALMEIDA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3242-05</v>
      </c>
      <c r="G289" s="13" t="str">
        <f>IF('[1]TCE - ANEXO III - Preencher'!H298="","",'[1]TCE - ANEXO III - Preencher'!H298)</f>
        <v>03/2022</v>
      </c>
      <c r="H289" s="14">
        <f>'[1]TCE - ANEXO III - Preencher'!I298</f>
        <v>0</v>
      </c>
      <c r="I289" s="14">
        <f>'[1]TCE - ANEXO III - Preencher'!J298</f>
        <v>133.09200000000001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1.3540000000000001</v>
      </c>
      <c r="O289" s="15">
        <f>'[1]TCE - ANEXO III - Preencher'!P298</f>
        <v>0</v>
      </c>
      <c r="P289" s="16">
        <f t="shared" si="26"/>
        <v>1.3540000000000001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108.3532359813084</v>
      </c>
      <c r="Y289" s="15">
        <f>'[1]TCE - ANEXO III - Preencher'!Z298</f>
        <v>0</v>
      </c>
      <c r="Z289" s="16">
        <f t="shared" si="29"/>
        <v>108.3532359813084</v>
      </c>
      <c r="AA289" s="17" t="str">
        <f>IF('[1]TCE - ANEXO III - Preencher'!AB298="","",'[1]TCE - ANEXO III - Preencher'!AB298)</f>
        <v/>
      </c>
      <c r="AB289" s="15">
        <f t="shared" si="24"/>
        <v>242.79923598130841</v>
      </c>
    </row>
    <row r="290" spans="1:28" x14ac:dyDescent="0.2">
      <c r="A290" s="8">
        <f>IFERROR(VLOOKUP(B290,'[1]DADOS (OCULTAR)'!$Q$3:$S$103,3,0),"")</f>
        <v>9039744000860</v>
      </c>
      <c r="B290" s="9" t="str">
        <f>'[1]TCE - ANEXO III - Preencher'!C299</f>
        <v>HOSPITAL DOM HÉLDER</v>
      </c>
      <c r="C290" s="10"/>
      <c r="D290" s="11" t="str">
        <f>'[1]TCE - ANEXO III - Preencher'!E299</f>
        <v>EVANDRO ALBUQUERQUE DE CASTRO FILHO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1421-05</v>
      </c>
      <c r="G290" s="13" t="str">
        <f>IF('[1]TCE - ANEXO III - Preencher'!H299="","",'[1]TCE - ANEXO III - Preencher'!H299)</f>
        <v>03/2022</v>
      </c>
      <c r="H290" s="14">
        <f>'[1]TCE - ANEXO III - Preencher'!I299</f>
        <v>0</v>
      </c>
      <c r="I290" s="14">
        <f>'[1]TCE - ANEXO III - Preencher'!J299</f>
        <v>602.21600000000001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1.3540000000000001</v>
      </c>
      <c r="O290" s="15">
        <f>'[1]TCE - ANEXO III - Preencher'!P299</f>
        <v>0</v>
      </c>
      <c r="P290" s="16">
        <f t="shared" si="26"/>
        <v>1.3540000000000001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108.3532359813084</v>
      </c>
      <c r="Y290" s="15">
        <f>'[1]TCE - ANEXO III - Preencher'!Z299</f>
        <v>0</v>
      </c>
      <c r="Z290" s="16">
        <f t="shared" si="29"/>
        <v>108.3532359813084</v>
      </c>
      <c r="AA290" s="17" t="str">
        <f>IF('[1]TCE - ANEXO III - Preencher'!AB299="","",'[1]TCE - ANEXO III - Preencher'!AB299)</f>
        <v/>
      </c>
      <c r="AB290" s="15">
        <f t="shared" si="24"/>
        <v>711.92323598130849</v>
      </c>
    </row>
    <row r="291" spans="1:28" x14ac:dyDescent="0.2">
      <c r="A291" s="8">
        <f>IFERROR(VLOOKUP(B291,'[1]DADOS (OCULTAR)'!$Q$3:$S$103,3,0),"")</f>
        <v>9039744000860</v>
      </c>
      <c r="B291" s="9" t="str">
        <f>'[1]TCE - ANEXO III - Preencher'!C300</f>
        <v>HOSPITAL DOM HÉLDER</v>
      </c>
      <c r="C291" s="10"/>
      <c r="D291" s="11" t="str">
        <f>'[1]TCE - ANEXO III - Preencher'!E300</f>
        <v>EVANGELA CRISTINA DIAS DE SOUZA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4131-15</v>
      </c>
      <c r="G291" s="13" t="str">
        <f>IF('[1]TCE - ANEXO III - Preencher'!H300="","",'[1]TCE - ANEXO III - Preencher'!H300)</f>
        <v>03/2022</v>
      </c>
      <c r="H291" s="14">
        <f>'[1]TCE - ANEXO III - Preencher'!I300</f>
        <v>0</v>
      </c>
      <c r="I291" s="14">
        <f>'[1]TCE - ANEXO III - Preencher'!J300</f>
        <v>159.25839999999999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1.3540000000000001</v>
      </c>
      <c r="O291" s="15">
        <f>'[1]TCE - ANEXO III - Preencher'!P300</f>
        <v>0</v>
      </c>
      <c r="P291" s="16">
        <f t="shared" si="26"/>
        <v>1.3540000000000001</v>
      </c>
      <c r="Q291" s="15">
        <f>'[1]TCE - ANEXO III - Preencher'!R300</f>
        <v>394.63</v>
      </c>
      <c r="R291" s="15">
        <f>'[1]TCE - ANEXO III - Preencher'!S300</f>
        <v>108.59</v>
      </c>
      <c r="S291" s="16">
        <f t="shared" si="27"/>
        <v>286.03999999999996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108.3532359813084</v>
      </c>
      <c r="Y291" s="15">
        <f>'[1]TCE - ANEXO III - Preencher'!Z300</f>
        <v>0</v>
      </c>
      <c r="Z291" s="16">
        <f t="shared" si="29"/>
        <v>108.3532359813084</v>
      </c>
      <c r="AA291" s="17" t="str">
        <f>IF('[1]TCE - ANEXO III - Preencher'!AB300="","",'[1]TCE - ANEXO III - Preencher'!AB300)</f>
        <v/>
      </c>
      <c r="AB291" s="15">
        <f t="shared" si="24"/>
        <v>555.00563598130839</v>
      </c>
    </row>
    <row r="292" spans="1:28" x14ac:dyDescent="0.2">
      <c r="A292" s="8">
        <f>IFERROR(VLOOKUP(B292,'[1]DADOS (OCULTAR)'!$Q$3:$S$103,3,0),"")</f>
        <v>9039744000860</v>
      </c>
      <c r="B292" s="9" t="str">
        <f>'[1]TCE - ANEXO III - Preencher'!C301</f>
        <v>HOSPITAL DOM HÉLDER</v>
      </c>
      <c r="C292" s="10"/>
      <c r="D292" s="11" t="str">
        <f>'[1]TCE - ANEXO III - Preencher'!E301</f>
        <v>EVANILSON JOSE DOS SANTOS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4110-10</v>
      </c>
      <c r="G292" s="13" t="str">
        <f>IF('[1]TCE - ANEXO III - Preencher'!H301="","",'[1]TCE - ANEXO III - Preencher'!H301)</f>
        <v>03/2022</v>
      </c>
      <c r="H292" s="14">
        <f>'[1]TCE - ANEXO III - Preencher'!I301</f>
        <v>0</v>
      </c>
      <c r="I292" s="14">
        <f>'[1]TCE - ANEXO III - Preencher'!J301</f>
        <v>12.085599999999999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1.3540000000000001</v>
      </c>
      <c r="O292" s="15">
        <f>'[1]TCE - ANEXO III - Preencher'!P301</f>
        <v>0</v>
      </c>
      <c r="P292" s="16">
        <f t="shared" si="26"/>
        <v>1.3540000000000001</v>
      </c>
      <c r="Q292" s="15">
        <f>'[1]TCE - ANEXO III - Preencher'!R301</f>
        <v>578.21</v>
      </c>
      <c r="R292" s="15">
        <f>'[1]TCE - ANEXO III - Preencher'!S301</f>
        <v>36.36</v>
      </c>
      <c r="S292" s="16">
        <f t="shared" si="27"/>
        <v>541.85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108.3532359813084</v>
      </c>
      <c r="Y292" s="15">
        <f>'[1]TCE - ANEXO III - Preencher'!Z301</f>
        <v>0</v>
      </c>
      <c r="Z292" s="16">
        <f t="shared" si="29"/>
        <v>108.3532359813084</v>
      </c>
      <c r="AA292" s="17" t="str">
        <f>IF('[1]TCE - ANEXO III - Preencher'!AB301="","",'[1]TCE - ANEXO III - Preencher'!AB301)</f>
        <v/>
      </c>
      <c r="AB292" s="15">
        <f t="shared" si="24"/>
        <v>663.64283598130851</v>
      </c>
    </row>
    <row r="293" spans="1:28" x14ac:dyDescent="0.2">
      <c r="A293" s="8">
        <f>IFERROR(VLOOKUP(B293,'[1]DADOS (OCULTAR)'!$Q$3:$S$103,3,0),"")</f>
        <v>9039744000860</v>
      </c>
      <c r="B293" s="9" t="str">
        <f>'[1]TCE - ANEXO III - Preencher'!C302</f>
        <v>HOSPITAL DOM HÉLDER</v>
      </c>
      <c r="C293" s="10"/>
      <c r="D293" s="11" t="str">
        <f>'[1]TCE - ANEXO III - Preencher'!E302</f>
        <v>EVELLYN PEREIRA DO NASCIMENTO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03/2022</v>
      </c>
      <c r="H293" s="14">
        <f>'[1]TCE - ANEXO III - Preencher'!I302</f>
        <v>0</v>
      </c>
      <c r="I293" s="14">
        <f>'[1]TCE - ANEXO III - Preencher'!J302</f>
        <v>277.43680000000001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1.3540000000000001</v>
      </c>
      <c r="O293" s="15">
        <f>'[1]TCE - ANEXO III - Preencher'!P302</f>
        <v>0</v>
      </c>
      <c r="P293" s="16">
        <f t="shared" si="26"/>
        <v>1.3540000000000001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108.3532359813084</v>
      </c>
      <c r="Y293" s="15">
        <f>'[1]TCE - ANEXO III - Preencher'!Z302</f>
        <v>0</v>
      </c>
      <c r="Z293" s="16">
        <f t="shared" si="29"/>
        <v>108.3532359813084</v>
      </c>
      <c r="AA293" s="17" t="str">
        <f>IF('[1]TCE - ANEXO III - Preencher'!AB302="","",'[1]TCE - ANEXO III - Preencher'!AB302)</f>
        <v/>
      </c>
      <c r="AB293" s="15">
        <f t="shared" si="24"/>
        <v>387.14403598130838</v>
      </c>
    </row>
    <row r="294" spans="1:28" x14ac:dyDescent="0.2">
      <c r="A294" s="8">
        <f>IFERROR(VLOOKUP(B294,'[1]DADOS (OCULTAR)'!$Q$3:$S$103,3,0),"")</f>
        <v>9039744000860</v>
      </c>
      <c r="B294" s="9" t="str">
        <f>'[1]TCE - ANEXO III - Preencher'!C303</f>
        <v>HOSPITAL DOM HÉLDER</v>
      </c>
      <c r="C294" s="10"/>
      <c r="D294" s="11" t="str">
        <f>'[1]TCE - ANEXO III - Preencher'!E303</f>
        <v xml:space="preserve">EVERSON BATISTA DA SILVA 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3241-15</v>
      </c>
      <c r="G294" s="13" t="str">
        <f>IF('[1]TCE - ANEXO III - Preencher'!H303="","",'[1]TCE - ANEXO III - Preencher'!H303)</f>
        <v>03/2022</v>
      </c>
      <c r="H294" s="14">
        <f>'[1]TCE - ANEXO III - Preencher'!I303</f>
        <v>0</v>
      </c>
      <c r="I294" s="14">
        <f>'[1]TCE - ANEXO III - Preencher'!J303</f>
        <v>238.82159999999999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1.3540000000000001</v>
      </c>
      <c r="O294" s="15">
        <f>'[1]TCE - ANEXO III - Preencher'!P303</f>
        <v>0</v>
      </c>
      <c r="P294" s="16">
        <f t="shared" si="26"/>
        <v>1.3540000000000001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108.3532359813084</v>
      </c>
      <c r="Y294" s="15">
        <f>'[1]TCE - ANEXO III - Preencher'!Z303</f>
        <v>0</v>
      </c>
      <c r="Z294" s="16">
        <f t="shared" si="29"/>
        <v>108.3532359813084</v>
      </c>
      <c r="AA294" s="17" t="str">
        <f>IF('[1]TCE - ANEXO III - Preencher'!AB303="","",'[1]TCE - ANEXO III - Preencher'!AB303)</f>
        <v/>
      </c>
      <c r="AB294" s="15">
        <f t="shared" si="24"/>
        <v>348.52883598130842</v>
      </c>
    </row>
    <row r="295" spans="1:28" x14ac:dyDescent="0.2">
      <c r="A295" s="8">
        <f>IFERROR(VLOOKUP(B295,'[1]DADOS (OCULTAR)'!$Q$3:$S$103,3,0),"")</f>
        <v>9039744000860</v>
      </c>
      <c r="B295" s="9" t="str">
        <f>'[1]TCE - ANEXO III - Preencher'!C304</f>
        <v>HOSPITAL DOM HÉLDER</v>
      </c>
      <c r="C295" s="10"/>
      <c r="D295" s="11" t="str">
        <f>'[1]TCE - ANEXO III - Preencher'!E304</f>
        <v>EVERTON LUCIANO CICERO GONCALVES DA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4110-10</v>
      </c>
      <c r="G295" s="13" t="str">
        <f>IF('[1]TCE - ANEXO III - Preencher'!H304="","",'[1]TCE - ANEXO III - Preencher'!H304)</f>
        <v>03/2022</v>
      </c>
      <c r="H295" s="14">
        <f>'[1]TCE - ANEXO III - Preencher'!I304</f>
        <v>0</v>
      </c>
      <c r="I295" s="14">
        <f>'[1]TCE - ANEXO III - Preencher'!J304</f>
        <v>9.873800000000001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1.3540000000000001</v>
      </c>
      <c r="O295" s="15">
        <f>'[1]TCE - ANEXO III - Preencher'!P304</f>
        <v>0</v>
      </c>
      <c r="P295" s="16">
        <f t="shared" si="26"/>
        <v>1.3540000000000001</v>
      </c>
      <c r="Q295" s="15">
        <f>'[1]TCE - ANEXO III - Preencher'!R304</f>
        <v>467.03</v>
      </c>
      <c r="R295" s="15">
        <f>'[1]TCE - ANEXO III - Preencher'!S304</f>
        <v>25.69</v>
      </c>
      <c r="S295" s="16">
        <f t="shared" si="27"/>
        <v>441.34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108.3532359813084</v>
      </c>
      <c r="Y295" s="15">
        <f>'[1]TCE - ANEXO III - Preencher'!Z304</f>
        <v>0</v>
      </c>
      <c r="Z295" s="16">
        <f t="shared" si="29"/>
        <v>108.3532359813084</v>
      </c>
      <c r="AA295" s="17" t="str">
        <f>IF('[1]TCE - ANEXO III - Preencher'!AB304="","",'[1]TCE - ANEXO III - Preencher'!AB304)</f>
        <v/>
      </c>
      <c r="AB295" s="15">
        <f t="shared" si="24"/>
        <v>560.92103598130836</v>
      </c>
    </row>
    <row r="296" spans="1:28" x14ac:dyDescent="0.2">
      <c r="A296" s="8">
        <f>IFERROR(VLOOKUP(B296,'[1]DADOS (OCULTAR)'!$Q$3:$S$103,3,0),"")</f>
        <v>9039744000860</v>
      </c>
      <c r="B296" s="9" t="str">
        <f>'[1]TCE - ANEXO III - Preencher'!C305</f>
        <v>HOSPITAL DOM HÉLDER</v>
      </c>
      <c r="C296" s="10"/>
      <c r="D296" s="11" t="str">
        <f>'[1]TCE - ANEXO III - Preencher'!E305</f>
        <v>EVILANIA ALVES DA SILVA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4110-10</v>
      </c>
      <c r="G296" s="13" t="str">
        <f>IF('[1]TCE - ANEXO III - Preencher'!H305="","",'[1]TCE - ANEXO III - Preencher'!H305)</f>
        <v>03/2022</v>
      </c>
      <c r="H296" s="14">
        <f>'[1]TCE - ANEXO III - Preencher'!I305</f>
        <v>0</v>
      </c>
      <c r="I296" s="14">
        <f>'[1]TCE - ANEXO III - Preencher'!J305</f>
        <v>9.6959999999999997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1.3540000000000001</v>
      </c>
      <c r="O296" s="15">
        <f>'[1]TCE - ANEXO III - Preencher'!P305</f>
        <v>0</v>
      </c>
      <c r="P296" s="16">
        <f t="shared" si="26"/>
        <v>1.3540000000000001</v>
      </c>
      <c r="Q296" s="15">
        <f>'[1]TCE - ANEXO III - Preencher'!R305</f>
        <v>447.5</v>
      </c>
      <c r="R296" s="15">
        <f>'[1]TCE - ANEXO III - Preencher'!S305</f>
        <v>29.09</v>
      </c>
      <c r="S296" s="16">
        <f t="shared" si="27"/>
        <v>418.41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108.3532359813084</v>
      </c>
      <c r="Y296" s="15">
        <f>'[1]TCE - ANEXO III - Preencher'!Z305</f>
        <v>0</v>
      </c>
      <c r="Z296" s="16">
        <f t="shared" si="29"/>
        <v>108.3532359813084</v>
      </c>
      <c r="AA296" s="17" t="str">
        <f>IF('[1]TCE - ANEXO III - Preencher'!AB305="","",'[1]TCE - ANEXO III - Preencher'!AB305)</f>
        <v/>
      </c>
      <c r="AB296" s="15">
        <f t="shared" si="24"/>
        <v>537.81323598130848</v>
      </c>
    </row>
    <row r="297" spans="1:28" x14ac:dyDescent="0.2">
      <c r="A297" s="8">
        <f>IFERROR(VLOOKUP(B297,'[1]DADOS (OCULTAR)'!$Q$3:$S$103,3,0),"")</f>
        <v>9039744000860</v>
      </c>
      <c r="B297" s="9" t="str">
        <f>'[1]TCE - ANEXO III - Preencher'!C306</f>
        <v>HOSPITAL DOM HÉLDER</v>
      </c>
      <c r="C297" s="10"/>
      <c r="D297" s="11" t="str">
        <f>'[1]TCE - ANEXO III - Preencher'!E306</f>
        <v>EVILASIO NOVAES GOMINHO NETO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3241-15</v>
      </c>
      <c r="G297" s="13" t="str">
        <f>IF('[1]TCE - ANEXO III - Preencher'!H306="","",'[1]TCE - ANEXO III - Preencher'!H306)</f>
        <v>03/2022</v>
      </c>
      <c r="H297" s="14">
        <f>'[1]TCE - ANEXO III - Preencher'!I306</f>
        <v>0</v>
      </c>
      <c r="I297" s="14">
        <f>'[1]TCE - ANEXO III - Preencher'!J306</f>
        <v>308.71679999999998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1.3540000000000001</v>
      </c>
      <c r="O297" s="15">
        <f>'[1]TCE - ANEXO III - Preencher'!P306</f>
        <v>0</v>
      </c>
      <c r="P297" s="16">
        <f t="shared" si="26"/>
        <v>1.3540000000000001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108.3532359813084</v>
      </c>
      <c r="Y297" s="15">
        <f>'[1]TCE - ANEXO III - Preencher'!Z306</f>
        <v>0</v>
      </c>
      <c r="Z297" s="16">
        <f t="shared" si="29"/>
        <v>108.3532359813084</v>
      </c>
      <c r="AA297" s="17" t="str">
        <f>IF('[1]TCE - ANEXO III - Preencher'!AB306="","",'[1]TCE - ANEXO III - Preencher'!AB306)</f>
        <v/>
      </c>
      <c r="AB297" s="15">
        <f t="shared" si="24"/>
        <v>418.42403598130835</v>
      </c>
    </row>
    <row r="298" spans="1:28" x14ac:dyDescent="0.2">
      <c r="A298" s="8">
        <f>IFERROR(VLOOKUP(B298,'[1]DADOS (OCULTAR)'!$Q$3:$S$103,3,0),"")</f>
        <v>9039744000860</v>
      </c>
      <c r="B298" s="9" t="str">
        <f>'[1]TCE - ANEXO III - Preencher'!C307</f>
        <v>HOSPITAL DOM HÉLDER</v>
      </c>
      <c r="C298" s="10"/>
      <c r="D298" s="11" t="str">
        <f>'[1]TCE - ANEXO III - Preencher'!E307</f>
        <v>FABIANA CRISTINA CAVALCANTI DE MACEDO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4110-10</v>
      </c>
      <c r="G298" s="13" t="str">
        <f>IF('[1]TCE - ANEXO III - Preencher'!H307="","",'[1]TCE - ANEXO III - Preencher'!H307)</f>
        <v>03/2022</v>
      </c>
      <c r="H298" s="14">
        <f>'[1]TCE - ANEXO III - Preencher'!I307</f>
        <v>0</v>
      </c>
      <c r="I298" s="14">
        <f>'[1]TCE - ANEXO III - Preencher'!J307</f>
        <v>118.17359999999999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1.3540000000000001</v>
      </c>
      <c r="O298" s="15">
        <f>'[1]TCE - ANEXO III - Preencher'!P307</f>
        <v>0</v>
      </c>
      <c r="P298" s="16">
        <f t="shared" si="26"/>
        <v>1.3540000000000001</v>
      </c>
      <c r="Q298" s="15">
        <f>'[1]TCE - ANEXO III - Preencher'!R307</f>
        <v>257.37</v>
      </c>
      <c r="R298" s="15">
        <f>'[1]TCE - ANEXO III - Preencher'!S307</f>
        <v>72.72</v>
      </c>
      <c r="S298" s="16">
        <f t="shared" si="27"/>
        <v>184.65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108.3532359813084</v>
      </c>
      <c r="Y298" s="15">
        <f>'[1]TCE - ANEXO III - Preencher'!Z307</f>
        <v>0</v>
      </c>
      <c r="Z298" s="16">
        <f t="shared" si="29"/>
        <v>108.3532359813084</v>
      </c>
      <c r="AA298" s="17" t="str">
        <f>IF('[1]TCE - ANEXO III - Preencher'!AB307="","",'[1]TCE - ANEXO III - Preencher'!AB307)</f>
        <v/>
      </c>
      <c r="AB298" s="15">
        <f t="shared" si="24"/>
        <v>412.53083598130837</v>
      </c>
    </row>
    <row r="299" spans="1:28" x14ac:dyDescent="0.2">
      <c r="A299" s="8">
        <f>IFERROR(VLOOKUP(B299,'[1]DADOS (OCULTAR)'!$Q$3:$S$103,3,0),"")</f>
        <v>9039744000860</v>
      </c>
      <c r="B299" s="9" t="str">
        <f>'[1]TCE - ANEXO III - Preencher'!C308</f>
        <v>HOSPITAL DOM HÉLDER</v>
      </c>
      <c r="C299" s="10"/>
      <c r="D299" s="11" t="str">
        <f>'[1]TCE - ANEXO III - Preencher'!E308</f>
        <v xml:space="preserve">FABIANA DA SILVA RAMOS 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03/2022</v>
      </c>
      <c r="H299" s="14">
        <f>'[1]TCE - ANEXO III - Preencher'!I308</f>
        <v>0</v>
      </c>
      <c r="I299" s="14">
        <f>'[1]TCE - ANEXO III - Preencher'!J308</f>
        <v>121.2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1.3540000000000001</v>
      </c>
      <c r="O299" s="15">
        <f>'[1]TCE - ANEXO III - Preencher'!P308</f>
        <v>0</v>
      </c>
      <c r="P299" s="16">
        <f t="shared" si="26"/>
        <v>1.3540000000000001</v>
      </c>
      <c r="Q299" s="15">
        <f>'[1]TCE - ANEXO III - Preencher'!R308</f>
        <v>257.37</v>
      </c>
      <c r="R299" s="15">
        <f>'[1]TCE - ANEXO III - Preencher'!S308</f>
        <v>72.72</v>
      </c>
      <c r="S299" s="16">
        <f t="shared" si="27"/>
        <v>184.65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108.3532359813084</v>
      </c>
      <c r="Y299" s="15">
        <f>'[1]TCE - ANEXO III - Preencher'!Z308</f>
        <v>0</v>
      </c>
      <c r="Z299" s="16">
        <f t="shared" si="29"/>
        <v>108.3532359813084</v>
      </c>
      <c r="AA299" s="17" t="str">
        <f>IF('[1]TCE - ANEXO III - Preencher'!AB308="","",'[1]TCE - ANEXO III - Preencher'!AB308)</f>
        <v/>
      </c>
      <c r="AB299" s="15">
        <f t="shared" si="24"/>
        <v>415.55723598130839</v>
      </c>
    </row>
    <row r="300" spans="1:28" x14ac:dyDescent="0.2">
      <c r="A300" s="8">
        <f>IFERROR(VLOOKUP(B300,'[1]DADOS (OCULTAR)'!$Q$3:$S$103,3,0),"")</f>
        <v>9039744000860</v>
      </c>
      <c r="B300" s="9" t="str">
        <f>'[1]TCE - ANEXO III - Preencher'!C309</f>
        <v>HOSPITAL DOM HÉLDER</v>
      </c>
      <c r="C300" s="10"/>
      <c r="D300" s="11" t="str">
        <f>'[1]TCE - ANEXO III - Preencher'!E309</f>
        <v>FABIANA GERVASIO DA SILVA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4110-10</v>
      </c>
      <c r="G300" s="13" t="str">
        <f>IF('[1]TCE - ANEXO III - Preencher'!H309="","",'[1]TCE - ANEXO III - Preencher'!H309)</f>
        <v>03/2022</v>
      </c>
      <c r="H300" s="14">
        <f>'[1]TCE - ANEXO III - Preencher'!I309</f>
        <v>0</v>
      </c>
      <c r="I300" s="14">
        <f>'[1]TCE - ANEXO III - Preencher'!J309</f>
        <v>100.75920000000001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1.3540000000000001</v>
      </c>
      <c r="O300" s="15">
        <f>'[1]TCE - ANEXO III - Preencher'!P309</f>
        <v>0</v>
      </c>
      <c r="P300" s="16">
        <f t="shared" si="26"/>
        <v>1.3540000000000001</v>
      </c>
      <c r="Q300" s="15">
        <f>'[1]TCE - ANEXO III - Preencher'!R309</f>
        <v>269.52</v>
      </c>
      <c r="R300" s="15">
        <f>'[1]TCE - ANEXO III - Preencher'!S309</f>
        <v>68.11</v>
      </c>
      <c r="S300" s="16">
        <f t="shared" si="27"/>
        <v>201.40999999999997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108.3532359813084</v>
      </c>
      <c r="Y300" s="15">
        <f>'[1]TCE - ANEXO III - Preencher'!Z309</f>
        <v>0</v>
      </c>
      <c r="Z300" s="16">
        <f t="shared" si="29"/>
        <v>108.3532359813084</v>
      </c>
      <c r="AA300" s="17" t="str">
        <f>IF('[1]TCE - ANEXO III - Preencher'!AB309="","",'[1]TCE - ANEXO III - Preencher'!AB309)</f>
        <v/>
      </c>
      <c r="AB300" s="15">
        <f t="shared" si="24"/>
        <v>411.87643598130836</v>
      </c>
    </row>
    <row r="301" spans="1:28" x14ac:dyDescent="0.2">
      <c r="A301" s="8">
        <f>IFERROR(VLOOKUP(B301,'[1]DADOS (OCULTAR)'!$Q$3:$S$103,3,0),"")</f>
        <v>9039744000860</v>
      </c>
      <c r="B301" s="9" t="str">
        <f>'[1]TCE - ANEXO III - Preencher'!C310</f>
        <v>HOSPITAL DOM HÉLDER</v>
      </c>
      <c r="C301" s="10"/>
      <c r="D301" s="11" t="str">
        <f>'[1]TCE - ANEXO III - Preencher'!E310</f>
        <v>FABIANA MORAES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03/2022</v>
      </c>
      <c r="H301" s="14">
        <f>'[1]TCE - ANEXO III - Preencher'!I310</f>
        <v>0</v>
      </c>
      <c r="I301" s="14">
        <f>'[1]TCE - ANEXO III - Preencher'!J310</f>
        <v>134.5256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1.3540000000000001</v>
      </c>
      <c r="O301" s="15">
        <f>'[1]TCE - ANEXO III - Preencher'!P310</f>
        <v>0</v>
      </c>
      <c r="P301" s="16">
        <f t="shared" si="26"/>
        <v>1.3540000000000001</v>
      </c>
      <c r="Q301" s="15">
        <f>'[1]TCE - ANEXO III - Preencher'!R310</f>
        <v>351.54</v>
      </c>
      <c r="R301" s="15">
        <f>'[1]TCE - ANEXO III - Preencher'!S310</f>
        <v>70.78</v>
      </c>
      <c r="S301" s="16">
        <f t="shared" si="27"/>
        <v>280.76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108.3532359813084</v>
      </c>
      <c r="Y301" s="15">
        <f>'[1]TCE - ANEXO III - Preencher'!Z310</f>
        <v>0</v>
      </c>
      <c r="Z301" s="16">
        <f t="shared" si="29"/>
        <v>108.3532359813084</v>
      </c>
      <c r="AA301" s="17" t="str">
        <f>IF('[1]TCE - ANEXO III - Preencher'!AB310="","",'[1]TCE - ANEXO III - Preencher'!AB310)</f>
        <v/>
      </c>
      <c r="AB301" s="15">
        <f t="shared" si="24"/>
        <v>524.99283598130842</v>
      </c>
    </row>
    <row r="302" spans="1:28" x14ac:dyDescent="0.2">
      <c r="A302" s="8">
        <f>IFERROR(VLOOKUP(B302,'[1]DADOS (OCULTAR)'!$Q$3:$S$103,3,0),"")</f>
        <v>9039744000860</v>
      </c>
      <c r="B302" s="9" t="str">
        <f>'[1]TCE - ANEXO III - Preencher'!C311</f>
        <v>HOSPITAL DOM HÉLDER</v>
      </c>
      <c r="C302" s="10"/>
      <c r="D302" s="11" t="str">
        <f>'[1]TCE - ANEXO III - Preencher'!E311</f>
        <v>FABIANO ALCOFORADO SALGUES VASCONCELOS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 t="str">
        <f>IF('[1]TCE - ANEXO III - Preencher'!H311="","",'[1]TCE - ANEXO III - Preencher'!H311)</f>
        <v>03/2022</v>
      </c>
      <c r="H302" s="14">
        <f>'[1]TCE - ANEXO III - Preencher'!I311</f>
        <v>0</v>
      </c>
      <c r="I302" s="14">
        <f>'[1]TCE - ANEXO III - Preencher'!J311</f>
        <v>262.17759999999998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2.84</v>
      </c>
      <c r="O302" s="15">
        <f>'[1]TCE - ANEXO III - Preencher'!P311</f>
        <v>0</v>
      </c>
      <c r="P302" s="16">
        <f t="shared" si="26"/>
        <v>2.84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108.3532359813084</v>
      </c>
      <c r="Y302" s="15">
        <f>'[1]TCE - ANEXO III - Preencher'!Z311</f>
        <v>0</v>
      </c>
      <c r="Z302" s="16">
        <f t="shared" si="29"/>
        <v>108.3532359813084</v>
      </c>
      <c r="AA302" s="17" t="str">
        <f>IF('[1]TCE - ANEXO III - Preencher'!AB311="","",'[1]TCE - ANEXO III - Preencher'!AB311)</f>
        <v/>
      </c>
      <c r="AB302" s="15">
        <f t="shared" si="24"/>
        <v>373.37083598130835</v>
      </c>
    </row>
    <row r="303" spans="1:28" x14ac:dyDescent="0.2">
      <c r="A303" s="8">
        <f>IFERROR(VLOOKUP(B303,'[1]DADOS (OCULTAR)'!$Q$3:$S$103,3,0),"")</f>
        <v>9039744000860</v>
      </c>
      <c r="B303" s="9" t="str">
        <f>'[1]TCE - ANEXO III - Preencher'!C312</f>
        <v>HOSPITAL DOM HÉLDER</v>
      </c>
      <c r="C303" s="10"/>
      <c r="D303" s="11" t="str">
        <f>'[1]TCE - ANEXO III - Preencher'!E312</f>
        <v>FABIANO JOSE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3242-05</v>
      </c>
      <c r="G303" s="13" t="str">
        <f>IF('[1]TCE - ANEXO III - Preencher'!H312="","",'[1]TCE - ANEXO III - Preencher'!H312)</f>
        <v>03/2022</v>
      </c>
      <c r="H303" s="14">
        <f>'[1]TCE - ANEXO III - Preencher'!I312</f>
        <v>0</v>
      </c>
      <c r="I303" s="14">
        <f>'[1]TCE - ANEXO III - Preencher'!J312</f>
        <v>133.09200000000001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1.3540000000000001</v>
      </c>
      <c r="O303" s="15">
        <f>'[1]TCE - ANEXO III - Preencher'!P312</f>
        <v>0</v>
      </c>
      <c r="P303" s="16">
        <f t="shared" si="26"/>
        <v>1.3540000000000001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108.3532359813084</v>
      </c>
      <c r="Y303" s="15">
        <f>'[1]TCE - ANEXO III - Preencher'!Z312</f>
        <v>0</v>
      </c>
      <c r="Z303" s="16">
        <f t="shared" si="29"/>
        <v>108.3532359813084</v>
      </c>
      <c r="AA303" s="17" t="str">
        <f>IF('[1]TCE - ANEXO III - Preencher'!AB312="","",'[1]TCE - ANEXO III - Preencher'!AB312)</f>
        <v/>
      </c>
      <c r="AB303" s="15">
        <f t="shared" si="24"/>
        <v>242.79923598130841</v>
      </c>
    </row>
    <row r="304" spans="1:28" x14ac:dyDescent="0.2">
      <c r="A304" s="8">
        <f>IFERROR(VLOOKUP(B304,'[1]DADOS (OCULTAR)'!$Q$3:$S$103,3,0),"")</f>
        <v>9039744000860</v>
      </c>
      <c r="B304" s="9" t="str">
        <f>'[1]TCE - ANEXO III - Preencher'!C313</f>
        <v>HOSPITAL DOM HÉLDER</v>
      </c>
      <c r="C304" s="10"/>
      <c r="D304" s="11" t="str">
        <f>'[1]TCE - ANEXO III - Preencher'!E313</f>
        <v>FABIO DE MELO ALVES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2236-05</v>
      </c>
      <c r="G304" s="13" t="str">
        <f>IF('[1]TCE - ANEXO III - Preencher'!H313="","",'[1]TCE - ANEXO III - Preencher'!H313)</f>
        <v>03/2022</v>
      </c>
      <c r="H304" s="14">
        <f>'[1]TCE - ANEXO III - Preencher'!I313</f>
        <v>0</v>
      </c>
      <c r="I304" s="14">
        <f>'[1]TCE - ANEXO III - Preencher'!J313</f>
        <v>238.69200000000001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2.84</v>
      </c>
      <c r="O304" s="15">
        <f>'[1]TCE - ANEXO III - Preencher'!P313</f>
        <v>0</v>
      </c>
      <c r="P304" s="16">
        <f t="shared" si="26"/>
        <v>2.84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108.3532359813084</v>
      </c>
      <c r="Y304" s="15">
        <f>'[1]TCE - ANEXO III - Preencher'!Z313</f>
        <v>0</v>
      </c>
      <c r="Z304" s="16">
        <f t="shared" si="29"/>
        <v>108.3532359813084</v>
      </c>
      <c r="AA304" s="17" t="str">
        <f>IF('[1]TCE - ANEXO III - Preencher'!AB313="","",'[1]TCE - ANEXO III - Preencher'!AB313)</f>
        <v/>
      </c>
      <c r="AB304" s="15">
        <f t="shared" si="24"/>
        <v>349.88523598130843</v>
      </c>
    </row>
    <row r="305" spans="1:28" x14ac:dyDescent="0.2">
      <c r="A305" s="8">
        <f>IFERROR(VLOOKUP(B305,'[1]DADOS (OCULTAR)'!$Q$3:$S$103,3,0),"")</f>
        <v>9039744000860</v>
      </c>
      <c r="B305" s="9" t="str">
        <f>'[1]TCE - ANEXO III - Preencher'!C314</f>
        <v>HOSPITAL DOM HÉLDER</v>
      </c>
      <c r="C305" s="10"/>
      <c r="D305" s="11" t="str">
        <f>'[1]TCE - ANEXO III - Preencher'!E314</f>
        <v>FABIO HENRIQUE SOUZA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5151-10</v>
      </c>
      <c r="G305" s="13" t="str">
        <f>IF('[1]TCE - ANEXO III - Preencher'!H314="","",'[1]TCE - ANEXO III - Preencher'!H314)</f>
        <v>03/2022</v>
      </c>
      <c r="H305" s="14">
        <f>'[1]TCE - ANEXO III - Preencher'!I314</f>
        <v>0</v>
      </c>
      <c r="I305" s="14">
        <f>'[1]TCE - ANEXO III - Preencher'!J314</f>
        <v>138.5008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1.3540000000000001</v>
      </c>
      <c r="O305" s="15">
        <f>'[1]TCE - ANEXO III - Preencher'!P314</f>
        <v>0</v>
      </c>
      <c r="P305" s="16">
        <f t="shared" si="26"/>
        <v>1.3540000000000001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108.3532359813084</v>
      </c>
      <c r="Y305" s="15">
        <f>'[1]TCE - ANEXO III - Preencher'!Z314</f>
        <v>0</v>
      </c>
      <c r="Z305" s="16">
        <f t="shared" si="29"/>
        <v>108.3532359813084</v>
      </c>
      <c r="AA305" s="17" t="str">
        <f>IF('[1]TCE - ANEXO III - Preencher'!AB314="","",'[1]TCE - ANEXO III - Preencher'!AB314)</f>
        <v/>
      </c>
      <c r="AB305" s="15">
        <f t="shared" si="24"/>
        <v>248.2080359813084</v>
      </c>
    </row>
    <row r="306" spans="1:28" x14ac:dyDescent="0.2">
      <c r="A306" s="8">
        <f>IFERROR(VLOOKUP(B306,'[1]DADOS (OCULTAR)'!$Q$3:$S$103,3,0),"")</f>
        <v>9039744000860</v>
      </c>
      <c r="B306" s="9" t="str">
        <f>'[1]TCE - ANEXO III - Preencher'!C315</f>
        <v>HOSPITAL DOM HÉLDER</v>
      </c>
      <c r="C306" s="10"/>
      <c r="D306" s="11" t="str">
        <f>'[1]TCE - ANEXO III - Preencher'!E315</f>
        <v>FABIO JOSE DA SILVA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7711-05</v>
      </c>
      <c r="G306" s="13" t="str">
        <f>IF('[1]TCE - ANEXO III - Preencher'!H315="","",'[1]TCE - ANEXO III - Preencher'!H315)</f>
        <v>03/2022</v>
      </c>
      <c r="H306" s="14">
        <f>'[1]TCE - ANEXO III - Preencher'!I315</f>
        <v>0</v>
      </c>
      <c r="I306" s="14">
        <f>'[1]TCE - ANEXO III - Preencher'!J315</f>
        <v>134.05760000000001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1.3540000000000001</v>
      </c>
      <c r="O306" s="15">
        <f>'[1]TCE - ANEXO III - Preencher'!P315</f>
        <v>0</v>
      </c>
      <c r="P306" s="16">
        <f t="shared" si="26"/>
        <v>1.3540000000000001</v>
      </c>
      <c r="Q306" s="15">
        <f>'[1]TCE - ANEXO III - Preencher'!R315</f>
        <v>298.52</v>
      </c>
      <c r="R306" s="15">
        <f>'[1]TCE - ANEXO III - Preencher'!S315</f>
        <v>0</v>
      </c>
      <c r="S306" s="16">
        <f t="shared" si="27"/>
        <v>298.52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108.3532359813084</v>
      </c>
      <c r="Y306" s="15">
        <f>'[1]TCE - ANEXO III - Preencher'!Z315</f>
        <v>0</v>
      </c>
      <c r="Z306" s="16">
        <f t="shared" si="29"/>
        <v>108.3532359813084</v>
      </c>
      <c r="AA306" s="17" t="str">
        <f>IF('[1]TCE - ANEXO III - Preencher'!AB315="","",'[1]TCE - ANEXO III - Preencher'!AB315)</f>
        <v/>
      </c>
      <c r="AB306" s="15">
        <f t="shared" si="24"/>
        <v>542.28483598130845</v>
      </c>
    </row>
    <row r="307" spans="1:28" x14ac:dyDescent="0.2">
      <c r="A307" s="8">
        <f>IFERROR(VLOOKUP(B307,'[1]DADOS (OCULTAR)'!$Q$3:$S$103,3,0),"")</f>
        <v>9039744000860</v>
      </c>
      <c r="B307" s="9" t="str">
        <f>'[1]TCE - ANEXO III - Preencher'!C316</f>
        <v>HOSPITAL DOM HÉLDER</v>
      </c>
      <c r="C307" s="10"/>
      <c r="D307" s="11" t="str">
        <f>'[1]TCE - ANEXO III - Preencher'!E316</f>
        <v>FABIO VIEIRA DO NASCIMENTO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4110-10</v>
      </c>
      <c r="G307" s="13" t="str">
        <f>IF('[1]TCE - ANEXO III - Preencher'!H316="","",'[1]TCE - ANEXO III - Preencher'!H316)</f>
        <v>03/2022</v>
      </c>
      <c r="H307" s="14">
        <f>'[1]TCE - ANEXO III - Preencher'!I316</f>
        <v>0</v>
      </c>
      <c r="I307" s="14">
        <f>'[1]TCE - ANEXO III - Preencher'!J316</f>
        <v>96.960000000000008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1.3540000000000001</v>
      </c>
      <c r="O307" s="15">
        <f>'[1]TCE - ANEXO III - Preencher'!P316</f>
        <v>0</v>
      </c>
      <c r="P307" s="16">
        <f t="shared" si="26"/>
        <v>1.3540000000000001</v>
      </c>
      <c r="Q307" s="15">
        <f>'[1]TCE - ANEXO III - Preencher'!R316</f>
        <v>540.01</v>
      </c>
      <c r="R307" s="15">
        <f>'[1]TCE - ANEXO III - Preencher'!S316</f>
        <v>72.72</v>
      </c>
      <c r="S307" s="16">
        <f t="shared" si="27"/>
        <v>467.28999999999996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108.3532359813084</v>
      </c>
      <c r="Y307" s="15">
        <f>'[1]TCE - ANEXO III - Preencher'!Z316</f>
        <v>0</v>
      </c>
      <c r="Z307" s="16">
        <f t="shared" si="29"/>
        <v>108.3532359813084</v>
      </c>
      <c r="AA307" s="17" t="str">
        <f>IF('[1]TCE - ANEXO III - Preencher'!AB316="","",'[1]TCE - ANEXO III - Preencher'!AB316)</f>
        <v/>
      </c>
      <c r="AB307" s="15">
        <f t="shared" si="24"/>
        <v>673.95723598130837</v>
      </c>
    </row>
    <row r="308" spans="1:28" x14ac:dyDescent="0.2">
      <c r="A308" s="8">
        <f>IFERROR(VLOOKUP(B308,'[1]DADOS (OCULTAR)'!$Q$3:$S$103,3,0),"")</f>
        <v>9039744000860</v>
      </c>
      <c r="B308" s="9" t="str">
        <f>'[1]TCE - ANEXO III - Preencher'!C317</f>
        <v>HOSPITAL DOM HÉLDER</v>
      </c>
      <c r="C308" s="10"/>
      <c r="D308" s="11" t="str">
        <f>'[1]TCE - ANEXO III - Preencher'!E317</f>
        <v>FABIOLA ARAUJO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2516-05</v>
      </c>
      <c r="G308" s="13" t="str">
        <f>IF('[1]TCE - ANEXO III - Preencher'!H317="","",'[1]TCE - ANEXO III - Preencher'!H317)</f>
        <v>03/2022</v>
      </c>
      <c r="H308" s="14">
        <f>'[1]TCE - ANEXO III - Preencher'!I317</f>
        <v>0</v>
      </c>
      <c r="I308" s="14">
        <f>'[1]TCE - ANEXO III - Preencher'!J317</f>
        <v>255.5592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1.3540000000000001</v>
      </c>
      <c r="O308" s="15">
        <f>'[1]TCE - ANEXO III - Preencher'!P317</f>
        <v>0</v>
      </c>
      <c r="P308" s="16">
        <f t="shared" si="26"/>
        <v>1.3540000000000001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69.430000000000007</v>
      </c>
      <c r="U308" s="15">
        <f>'[1]TCE - ANEXO III - Preencher'!V317</f>
        <v>0</v>
      </c>
      <c r="V308" s="16">
        <f t="shared" si="28"/>
        <v>69.430000000000007</v>
      </c>
      <c r="W308" s="17" t="str">
        <f>IF('[1]TCE - ANEXO III - Preencher'!X317="","",'[1]TCE - ANEXO III - Preencher'!X317)</f>
        <v>AUXÍLIO CRECHE</v>
      </c>
      <c r="X308" s="15">
        <f>'[1]TCE - ANEXO III - Preencher'!Y317</f>
        <v>108.3532359813084</v>
      </c>
      <c r="Y308" s="15">
        <f>'[1]TCE - ANEXO III - Preencher'!Z317</f>
        <v>0</v>
      </c>
      <c r="Z308" s="16">
        <f t="shared" si="29"/>
        <v>108.3532359813084</v>
      </c>
      <c r="AA308" s="17" t="str">
        <f>IF('[1]TCE - ANEXO III - Preencher'!AB317="","",'[1]TCE - ANEXO III - Preencher'!AB317)</f>
        <v/>
      </c>
      <c r="AB308" s="15">
        <f t="shared" si="24"/>
        <v>434.69643598130841</v>
      </c>
    </row>
    <row r="309" spans="1:28" x14ac:dyDescent="0.2">
      <c r="A309" s="8">
        <f>IFERROR(VLOOKUP(B309,'[1]DADOS (OCULTAR)'!$Q$3:$S$103,3,0),"")</f>
        <v>9039744000860</v>
      </c>
      <c r="B309" s="9" t="str">
        <f>'[1]TCE - ANEXO III - Preencher'!C318</f>
        <v>HOSPITAL DOM HÉLDER</v>
      </c>
      <c r="C309" s="10"/>
      <c r="D309" s="11" t="str">
        <f>'[1]TCE - ANEXO III - Preencher'!E318</f>
        <v>FABIOLA MARIA FERREIRA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5134-30</v>
      </c>
      <c r="G309" s="13" t="str">
        <f>IF('[1]TCE - ANEXO III - Preencher'!H318="","",'[1]TCE - ANEXO III - Preencher'!H318)</f>
        <v>03/2022</v>
      </c>
      <c r="H309" s="14">
        <f>'[1]TCE - ANEXO III - Preencher'!I318</f>
        <v>0</v>
      </c>
      <c r="I309" s="14">
        <f>'[1]TCE - ANEXO III - Preencher'!J318</f>
        <v>116.352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1.3540000000000001</v>
      </c>
      <c r="O309" s="15">
        <f>'[1]TCE - ANEXO III - Preencher'!P318</f>
        <v>0</v>
      </c>
      <c r="P309" s="16">
        <f t="shared" si="26"/>
        <v>1.3540000000000001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108.3532359813084</v>
      </c>
      <c r="Y309" s="15">
        <f>'[1]TCE - ANEXO III - Preencher'!Z318</f>
        <v>0</v>
      </c>
      <c r="Z309" s="16">
        <f t="shared" si="29"/>
        <v>108.3532359813084</v>
      </c>
      <c r="AA309" s="17" t="str">
        <f>IF('[1]TCE - ANEXO III - Preencher'!AB318="","",'[1]TCE - ANEXO III - Preencher'!AB318)</f>
        <v/>
      </c>
      <c r="AB309" s="15">
        <f t="shared" si="24"/>
        <v>226.0592359813084</v>
      </c>
    </row>
    <row r="310" spans="1:28" x14ac:dyDescent="0.2">
      <c r="A310" s="8">
        <f>IFERROR(VLOOKUP(B310,'[1]DADOS (OCULTAR)'!$Q$3:$S$103,3,0),"")</f>
        <v>9039744000860</v>
      </c>
      <c r="B310" s="9" t="str">
        <f>'[1]TCE - ANEXO III - Preencher'!C319</f>
        <v>HOSPITAL DOM HÉLDER</v>
      </c>
      <c r="C310" s="10"/>
      <c r="D310" s="11" t="str">
        <f>'[1]TCE - ANEXO III - Preencher'!E319</f>
        <v>FABIOLA MARIA PEREIRA ALEXANDRE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 t="str">
        <f>IF('[1]TCE - ANEXO III - Preencher'!H319="","",'[1]TCE - ANEXO III - Preencher'!H319)</f>
        <v>03/2022</v>
      </c>
      <c r="H310" s="14">
        <f>'[1]TCE - ANEXO III - Preencher'!I319</f>
        <v>0</v>
      </c>
      <c r="I310" s="14">
        <f>'[1]TCE - ANEXO III - Preencher'!J319</f>
        <v>293.452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2.84</v>
      </c>
      <c r="O310" s="15">
        <f>'[1]TCE - ANEXO III - Preencher'!P319</f>
        <v>0</v>
      </c>
      <c r="P310" s="16">
        <f t="shared" si="26"/>
        <v>2.84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108.3532359813084</v>
      </c>
      <c r="Y310" s="15">
        <f>'[1]TCE - ANEXO III - Preencher'!Z319</f>
        <v>0</v>
      </c>
      <c r="Z310" s="16">
        <f t="shared" si="29"/>
        <v>108.3532359813084</v>
      </c>
      <c r="AA310" s="17" t="str">
        <f>IF('[1]TCE - ANEXO III - Preencher'!AB319="","",'[1]TCE - ANEXO III - Preencher'!AB319)</f>
        <v/>
      </c>
      <c r="AB310" s="15">
        <f t="shared" si="24"/>
        <v>404.64523598130836</v>
      </c>
    </row>
    <row r="311" spans="1:28" x14ac:dyDescent="0.2">
      <c r="A311" s="8">
        <f>IFERROR(VLOOKUP(B311,'[1]DADOS (OCULTAR)'!$Q$3:$S$103,3,0),"")</f>
        <v>9039744000860</v>
      </c>
      <c r="B311" s="9" t="str">
        <f>'[1]TCE - ANEXO III - Preencher'!C320</f>
        <v>HOSPITAL DOM HÉLDER</v>
      </c>
      <c r="C311" s="10"/>
      <c r="D311" s="11" t="str">
        <f>'[1]TCE - ANEXO III - Preencher'!E320</f>
        <v>FABRICY JULIANNY AMORIM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2237-10</v>
      </c>
      <c r="G311" s="13" t="str">
        <f>IF('[1]TCE - ANEXO III - Preencher'!H320="","",'[1]TCE - ANEXO III - Preencher'!H320)</f>
        <v>03/2022</v>
      </c>
      <c r="H311" s="14">
        <f>'[1]TCE - ANEXO III - Preencher'!I320</f>
        <v>0</v>
      </c>
      <c r="I311" s="14">
        <f>'[1]TCE - ANEXO III - Preencher'!J320</f>
        <v>324.77679999999998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1.3540000000000001</v>
      </c>
      <c r="O311" s="15">
        <f>'[1]TCE - ANEXO III - Preencher'!P320</f>
        <v>0</v>
      </c>
      <c r="P311" s="16">
        <f t="shared" si="26"/>
        <v>1.3540000000000001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108.3532359813084</v>
      </c>
      <c r="Y311" s="15">
        <f>'[1]TCE - ANEXO III - Preencher'!Z320</f>
        <v>0</v>
      </c>
      <c r="Z311" s="16">
        <f t="shared" si="29"/>
        <v>108.3532359813084</v>
      </c>
      <c r="AA311" s="17" t="str">
        <f>IF('[1]TCE - ANEXO III - Preencher'!AB320="","",'[1]TCE - ANEXO III - Preencher'!AB320)</f>
        <v/>
      </c>
      <c r="AB311" s="15">
        <f t="shared" si="24"/>
        <v>434.48403598130835</v>
      </c>
    </row>
    <row r="312" spans="1:28" x14ac:dyDescent="0.2">
      <c r="A312" s="8">
        <f>IFERROR(VLOOKUP(B312,'[1]DADOS (OCULTAR)'!$Q$3:$S$103,3,0),"")</f>
        <v>9039744000860</v>
      </c>
      <c r="B312" s="9" t="str">
        <f>'[1]TCE - ANEXO III - Preencher'!C321</f>
        <v>HOSPITAL DOM HÉLDER</v>
      </c>
      <c r="C312" s="10"/>
      <c r="D312" s="11" t="str">
        <f>'[1]TCE - ANEXO III - Preencher'!E321</f>
        <v>FABRIELE GABRIELA FERREIRA NASCIMENTO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4110-10</v>
      </c>
      <c r="G312" s="13" t="str">
        <f>IF('[1]TCE - ANEXO III - Preencher'!H321="","",'[1]TCE - ANEXO III - Preencher'!H321)</f>
        <v>03/2022</v>
      </c>
      <c r="H312" s="14">
        <f>'[1]TCE - ANEXO III - Preencher'!I321</f>
        <v>0</v>
      </c>
      <c r="I312" s="14">
        <f>'[1]TCE - ANEXO III - Preencher'!J321</f>
        <v>96.960000000000008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1.3540000000000001</v>
      </c>
      <c r="O312" s="15">
        <f>'[1]TCE - ANEXO III - Preencher'!P321</f>
        <v>0</v>
      </c>
      <c r="P312" s="16">
        <f t="shared" si="26"/>
        <v>1.3540000000000001</v>
      </c>
      <c r="Q312" s="15">
        <f>'[1]TCE - ANEXO III - Preencher'!R321</f>
        <v>351.54</v>
      </c>
      <c r="R312" s="15">
        <f>'[1]TCE - ANEXO III - Preencher'!S321</f>
        <v>72.72</v>
      </c>
      <c r="S312" s="16">
        <f t="shared" si="27"/>
        <v>278.82000000000005</v>
      </c>
      <c r="T312" s="15">
        <f>'[1]TCE - ANEXO III - Preencher'!U321</f>
        <v>69.430000000000007</v>
      </c>
      <c r="U312" s="15">
        <f>'[1]TCE - ANEXO III - Preencher'!V321</f>
        <v>0</v>
      </c>
      <c r="V312" s="16">
        <f t="shared" si="28"/>
        <v>69.430000000000007</v>
      </c>
      <c r="W312" s="17" t="str">
        <f>IF('[1]TCE - ANEXO III - Preencher'!X321="","",'[1]TCE - ANEXO III - Preencher'!X321)</f>
        <v>AUXÍLIO CRECHE</v>
      </c>
      <c r="X312" s="15">
        <f>'[1]TCE - ANEXO III - Preencher'!Y321</f>
        <v>108.3532359813084</v>
      </c>
      <c r="Y312" s="15">
        <f>'[1]TCE - ANEXO III - Preencher'!Z321</f>
        <v>0</v>
      </c>
      <c r="Z312" s="16">
        <f t="shared" si="29"/>
        <v>108.3532359813084</v>
      </c>
      <c r="AA312" s="17" t="str">
        <f>IF('[1]TCE - ANEXO III - Preencher'!AB321="","",'[1]TCE - ANEXO III - Preencher'!AB321)</f>
        <v/>
      </c>
      <c r="AB312" s="15">
        <f t="shared" si="24"/>
        <v>554.91723598130852</v>
      </c>
    </row>
    <row r="313" spans="1:28" x14ac:dyDescent="0.2">
      <c r="A313" s="8">
        <f>IFERROR(VLOOKUP(B313,'[1]DADOS (OCULTAR)'!$Q$3:$S$103,3,0),"")</f>
        <v>9039744000860</v>
      </c>
      <c r="B313" s="9" t="str">
        <f>'[1]TCE - ANEXO III - Preencher'!C322</f>
        <v>HOSPITAL DOM HÉLDER</v>
      </c>
      <c r="C313" s="10"/>
      <c r="D313" s="11" t="str">
        <f>'[1]TCE - ANEXO III - Preencher'!E322</f>
        <v>FELLIPE JOSE LINS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5151-10</v>
      </c>
      <c r="G313" s="13" t="str">
        <f>IF('[1]TCE - ANEXO III - Preencher'!H322="","",'[1]TCE - ANEXO III - Preencher'!H322)</f>
        <v>03/2022</v>
      </c>
      <c r="H313" s="14">
        <f>'[1]TCE - ANEXO III - Preencher'!I322</f>
        <v>0</v>
      </c>
      <c r="I313" s="14">
        <f>'[1]TCE - ANEXO III - Preencher'!J322</f>
        <v>145.56319999999999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1.3540000000000001</v>
      </c>
      <c r="O313" s="15">
        <f>'[1]TCE - ANEXO III - Preencher'!P322</f>
        <v>0</v>
      </c>
      <c r="P313" s="16">
        <f t="shared" si="26"/>
        <v>1.3540000000000001</v>
      </c>
      <c r="Q313" s="15">
        <f>'[1]TCE - ANEXO III - Preencher'!R322</f>
        <v>351.54</v>
      </c>
      <c r="R313" s="15">
        <f>'[1]TCE - ANEXO III - Preencher'!S322</f>
        <v>72.72</v>
      </c>
      <c r="S313" s="16">
        <f t="shared" si="27"/>
        <v>278.82000000000005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108.3532359813084</v>
      </c>
      <c r="Y313" s="15">
        <f>'[1]TCE - ANEXO III - Preencher'!Z322</f>
        <v>0</v>
      </c>
      <c r="Z313" s="16">
        <f t="shared" si="29"/>
        <v>108.3532359813084</v>
      </c>
      <c r="AA313" s="17" t="str">
        <f>IF('[1]TCE - ANEXO III - Preencher'!AB322="","",'[1]TCE - ANEXO III - Preencher'!AB322)</f>
        <v/>
      </c>
      <c r="AB313" s="15">
        <f t="shared" si="24"/>
        <v>534.09043598130847</v>
      </c>
    </row>
    <row r="314" spans="1:28" x14ac:dyDescent="0.2">
      <c r="A314" s="8">
        <f>IFERROR(VLOOKUP(B314,'[1]DADOS (OCULTAR)'!$Q$3:$S$103,3,0),"")</f>
        <v>9039744000860</v>
      </c>
      <c r="B314" s="9" t="str">
        <f>'[1]TCE - ANEXO III - Preencher'!C323</f>
        <v>HOSPITAL DOM HÉLDER</v>
      </c>
      <c r="C314" s="10"/>
      <c r="D314" s="11" t="str">
        <f>'[1]TCE - ANEXO III - Preencher'!E323</f>
        <v>FERNANDA BARBOSA DE SOUZA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2234-05</v>
      </c>
      <c r="G314" s="13" t="str">
        <f>IF('[1]TCE - ANEXO III - Preencher'!H323="","",'[1]TCE - ANEXO III - Preencher'!H323)</f>
        <v>03/2022</v>
      </c>
      <c r="H314" s="14">
        <f>'[1]TCE - ANEXO III - Preencher'!I323</f>
        <v>0</v>
      </c>
      <c r="I314" s="14">
        <f>'[1]TCE - ANEXO III - Preencher'!J323</f>
        <v>393.91840000000002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1.3540000000000001</v>
      </c>
      <c r="O314" s="15">
        <f>'[1]TCE - ANEXO III - Preencher'!P323</f>
        <v>0</v>
      </c>
      <c r="P314" s="16">
        <f t="shared" si="26"/>
        <v>1.3540000000000001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148.24</v>
      </c>
      <c r="U314" s="15">
        <f>'[1]TCE - ANEXO III - Preencher'!V323</f>
        <v>0</v>
      </c>
      <c r="V314" s="16">
        <f t="shared" si="28"/>
        <v>148.24</v>
      </c>
      <c r="W314" s="17" t="str">
        <f>IF('[1]TCE - ANEXO III - Preencher'!X323="","",'[1]TCE - ANEXO III - Preencher'!X323)</f>
        <v>AUXÍLIO CRECHE</v>
      </c>
      <c r="X314" s="15">
        <f>'[1]TCE - ANEXO III - Preencher'!Y323</f>
        <v>108.3532359813084</v>
      </c>
      <c r="Y314" s="15">
        <f>'[1]TCE - ANEXO III - Preencher'!Z323</f>
        <v>0</v>
      </c>
      <c r="Z314" s="16">
        <f t="shared" si="29"/>
        <v>108.3532359813084</v>
      </c>
      <c r="AA314" s="17" t="str">
        <f>IF('[1]TCE - ANEXO III - Preencher'!AB323="","",'[1]TCE - ANEXO III - Preencher'!AB323)</f>
        <v/>
      </c>
      <c r="AB314" s="15">
        <f t="shared" si="24"/>
        <v>651.86563598130851</v>
      </c>
    </row>
    <row r="315" spans="1:28" x14ac:dyDescent="0.2">
      <c r="A315" s="8">
        <f>IFERROR(VLOOKUP(B315,'[1]DADOS (OCULTAR)'!$Q$3:$S$103,3,0),"")</f>
        <v>9039744000860</v>
      </c>
      <c r="B315" s="9" t="str">
        <f>'[1]TCE - ANEXO III - Preencher'!C324</f>
        <v>HOSPITAL DOM HÉLDER</v>
      </c>
      <c r="C315" s="10"/>
      <c r="D315" s="11" t="str">
        <f>'[1]TCE - ANEXO III - Preencher'!E324</f>
        <v>FERNANDA ROBERTA PEREIRA PIMENTEL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2235-05</v>
      </c>
      <c r="G315" s="13" t="str">
        <f>IF('[1]TCE - ANEXO III - Preencher'!H324="","",'[1]TCE - ANEXO III - Preencher'!H324)</f>
        <v>03/2022</v>
      </c>
      <c r="H315" s="14">
        <f>'[1]TCE - ANEXO III - Preencher'!I324</f>
        <v>0</v>
      </c>
      <c r="I315" s="14">
        <f>'[1]TCE - ANEXO III - Preencher'!J324</f>
        <v>328.74880000000002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2.84</v>
      </c>
      <c r="O315" s="15">
        <f>'[1]TCE - ANEXO III - Preencher'!P324</f>
        <v>0</v>
      </c>
      <c r="P315" s="16">
        <f t="shared" si="26"/>
        <v>2.84</v>
      </c>
      <c r="Q315" s="15">
        <f>'[1]TCE - ANEXO III - Preencher'!R324</f>
        <v>263.86</v>
      </c>
      <c r="R315" s="15">
        <f>'[1]TCE - ANEXO III - Preencher'!S324</f>
        <v>92.42</v>
      </c>
      <c r="S315" s="16">
        <f t="shared" si="27"/>
        <v>171.44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108.3532359813084</v>
      </c>
      <c r="Y315" s="15">
        <f>'[1]TCE - ANEXO III - Preencher'!Z324</f>
        <v>0</v>
      </c>
      <c r="Z315" s="16">
        <f t="shared" si="29"/>
        <v>108.3532359813084</v>
      </c>
      <c r="AA315" s="17" t="str">
        <f>IF('[1]TCE - ANEXO III - Preencher'!AB324="","",'[1]TCE - ANEXO III - Preencher'!AB324)</f>
        <v/>
      </c>
      <c r="AB315" s="15">
        <f t="shared" si="24"/>
        <v>611.38203598130838</v>
      </c>
    </row>
    <row r="316" spans="1:28" x14ac:dyDescent="0.2">
      <c r="A316" s="8">
        <f>IFERROR(VLOOKUP(B316,'[1]DADOS (OCULTAR)'!$Q$3:$S$103,3,0),"")</f>
        <v>9039744000860</v>
      </c>
      <c r="B316" s="9" t="str">
        <f>'[1]TCE - ANEXO III - Preencher'!C325</f>
        <v>HOSPITAL DOM HÉLDER</v>
      </c>
      <c r="C316" s="10"/>
      <c r="D316" s="11" t="str">
        <f>'[1]TCE - ANEXO III - Preencher'!E325</f>
        <v>FERNANDO ANTONIO BALTAR RAMOS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2236-05</v>
      </c>
      <c r="G316" s="13" t="str">
        <f>IF('[1]TCE - ANEXO III - Preencher'!H325="","",'[1]TCE - ANEXO III - Preencher'!H325)</f>
        <v>03/2022</v>
      </c>
      <c r="H316" s="14">
        <f>'[1]TCE - ANEXO III - Preencher'!I325</f>
        <v>0</v>
      </c>
      <c r="I316" s="14">
        <f>'[1]TCE - ANEXO III - Preencher'!J325</f>
        <v>281.99040000000002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2.84</v>
      </c>
      <c r="O316" s="15">
        <f>'[1]TCE - ANEXO III - Preencher'!P325</f>
        <v>0</v>
      </c>
      <c r="P316" s="16">
        <f t="shared" si="26"/>
        <v>2.84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108.3532359813084</v>
      </c>
      <c r="Y316" s="15">
        <f>'[1]TCE - ANEXO III - Preencher'!Z325</f>
        <v>0</v>
      </c>
      <c r="Z316" s="16">
        <f t="shared" si="29"/>
        <v>108.3532359813084</v>
      </c>
      <c r="AA316" s="17" t="str">
        <f>IF('[1]TCE - ANEXO III - Preencher'!AB325="","",'[1]TCE - ANEXO III - Preencher'!AB325)</f>
        <v/>
      </c>
      <c r="AB316" s="15">
        <f t="shared" si="24"/>
        <v>393.18363598130838</v>
      </c>
    </row>
    <row r="317" spans="1:28" x14ac:dyDescent="0.2">
      <c r="A317" s="8">
        <f>IFERROR(VLOOKUP(B317,'[1]DADOS (OCULTAR)'!$Q$3:$S$103,3,0),"")</f>
        <v>9039744000860</v>
      </c>
      <c r="B317" s="9" t="str">
        <f>'[1]TCE - ANEXO III - Preencher'!C326</f>
        <v>HOSPITAL DOM HÉLDER</v>
      </c>
      <c r="C317" s="10"/>
      <c r="D317" s="11" t="str">
        <f>'[1]TCE - ANEXO III - Preencher'!E326</f>
        <v>FERNANDO ANTONIO BARBOSA VARELA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7823-20</v>
      </c>
      <c r="G317" s="13" t="str">
        <f>IF('[1]TCE - ANEXO III - Preencher'!H326="","",'[1]TCE - ANEXO III - Preencher'!H326)</f>
        <v>03/2022</v>
      </c>
      <c r="H317" s="14">
        <f>'[1]TCE - ANEXO III - Preencher'!I326</f>
        <v>0</v>
      </c>
      <c r="I317" s="14">
        <f>'[1]TCE - ANEXO III - Preencher'!J326</f>
        <v>152.29920000000001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1.3540000000000001</v>
      </c>
      <c r="O317" s="15">
        <f>'[1]TCE - ANEXO III - Preencher'!P326</f>
        <v>0</v>
      </c>
      <c r="P317" s="16">
        <f t="shared" si="26"/>
        <v>1.3540000000000001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108.3532359813084</v>
      </c>
      <c r="Y317" s="15">
        <f>'[1]TCE - ANEXO III - Preencher'!Z326</f>
        <v>0</v>
      </c>
      <c r="Z317" s="16">
        <f t="shared" si="29"/>
        <v>108.3532359813084</v>
      </c>
      <c r="AA317" s="17" t="str">
        <f>IF('[1]TCE - ANEXO III - Preencher'!AB326="","",'[1]TCE - ANEXO III - Preencher'!AB326)</f>
        <v/>
      </c>
      <c r="AB317" s="15">
        <f t="shared" si="24"/>
        <v>262.00643598130841</v>
      </c>
    </row>
    <row r="318" spans="1:28" x14ac:dyDescent="0.2">
      <c r="A318" s="8">
        <f>IFERROR(VLOOKUP(B318,'[1]DADOS (OCULTAR)'!$Q$3:$S$103,3,0),"")</f>
        <v>9039744000860</v>
      </c>
      <c r="B318" s="9" t="str">
        <f>'[1]TCE - ANEXO III - Preencher'!C327</f>
        <v>HOSPITAL DOM HÉLDER</v>
      </c>
      <c r="C318" s="10"/>
      <c r="D318" s="11" t="str">
        <f>'[1]TCE - ANEXO III - Preencher'!E327</f>
        <v>FERNANDO JOSE GONDIM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5151-10</v>
      </c>
      <c r="G318" s="13" t="str">
        <f>IF('[1]TCE - ANEXO III - Preencher'!H327="","",'[1]TCE - ANEXO III - Preencher'!H327)</f>
        <v>03/2022</v>
      </c>
      <c r="H318" s="14">
        <f>'[1]TCE - ANEXO III - Preencher'!I327</f>
        <v>0</v>
      </c>
      <c r="I318" s="14">
        <f>'[1]TCE - ANEXO III - Preencher'!J327</f>
        <v>121.2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1.3540000000000001</v>
      </c>
      <c r="O318" s="15">
        <f>'[1]TCE - ANEXO III - Preencher'!P327</f>
        <v>0</v>
      </c>
      <c r="P318" s="16">
        <f t="shared" si="26"/>
        <v>1.3540000000000001</v>
      </c>
      <c r="Q318" s="15">
        <f>'[1]TCE - ANEXO III - Preencher'!R327</f>
        <v>351.54</v>
      </c>
      <c r="R318" s="15">
        <f>'[1]TCE - ANEXO III - Preencher'!S327</f>
        <v>72.72</v>
      </c>
      <c r="S318" s="16">
        <f t="shared" si="27"/>
        <v>278.82000000000005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108.3532359813084</v>
      </c>
      <c r="Y318" s="15">
        <f>'[1]TCE - ANEXO III - Preencher'!Z327</f>
        <v>0</v>
      </c>
      <c r="Z318" s="16">
        <f t="shared" si="29"/>
        <v>108.3532359813084</v>
      </c>
      <c r="AA318" s="17" t="str">
        <f>IF('[1]TCE - ANEXO III - Preencher'!AB327="","",'[1]TCE - ANEXO III - Preencher'!AB327)</f>
        <v/>
      </c>
      <c r="AB318" s="15">
        <f t="shared" si="24"/>
        <v>509.72723598130841</v>
      </c>
    </row>
    <row r="319" spans="1:28" x14ac:dyDescent="0.2">
      <c r="A319" s="8">
        <f>IFERROR(VLOOKUP(B319,'[1]DADOS (OCULTAR)'!$Q$3:$S$103,3,0),"")</f>
        <v>9039744000860</v>
      </c>
      <c r="B319" s="9" t="str">
        <f>'[1]TCE - ANEXO III - Preencher'!C328</f>
        <v>HOSPITAL DOM HÉLDER</v>
      </c>
      <c r="C319" s="10"/>
      <c r="D319" s="11" t="str">
        <f>'[1]TCE - ANEXO III - Preencher'!E328</f>
        <v>FERNANDO MARQUES DOS SANTOS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03/2022</v>
      </c>
      <c r="H319" s="14">
        <f>'[1]TCE - ANEXO III - Preencher'!I328</f>
        <v>0</v>
      </c>
      <c r="I319" s="14">
        <f>'[1]TCE - ANEXO III - Preencher'!J328</f>
        <v>108.5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1.3540000000000001</v>
      </c>
      <c r="O319" s="15">
        <f>'[1]TCE - ANEXO III - Preencher'!P328</f>
        <v>0</v>
      </c>
      <c r="P319" s="16">
        <f t="shared" si="26"/>
        <v>1.3540000000000001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108.3532359813084</v>
      </c>
      <c r="Y319" s="15">
        <f>'[1]TCE - ANEXO III - Preencher'!Z328</f>
        <v>0</v>
      </c>
      <c r="Z319" s="16">
        <f t="shared" si="29"/>
        <v>108.3532359813084</v>
      </c>
      <c r="AA319" s="17" t="str">
        <f>IF('[1]TCE - ANEXO III - Preencher'!AB328="","",'[1]TCE - ANEXO III - Preencher'!AB328)</f>
        <v/>
      </c>
      <c r="AB319" s="15">
        <f t="shared" si="24"/>
        <v>218.2072359813084</v>
      </c>
    </row>
    <row r="320" spans="1:28" x14ac:dyDescent="0.2">
      <c r="A320" s="8">
        <f>IFERROR(VLOOKUP(B320,'[1]DADOS (OCULTAR)'!$Q$3:$S$103,3,0),"")</f>
        <v>9039744000860</v>
      </c>
      <c r="B320" s="9" t="str">
        <f>'[1]TCE - ANEXO III - Preencher'!C329</f>
        <v>HOSPITAL DOM HÉLDER</v>
      </c>
      <c r="C320" s="10"/>
      <c r="D320" s="11" t="str">
        <f>'[1]TCE - ANEXO III - Preencher'!E329</f>
        <v>FLAVIA COSTA DE ANDRADE RIBEIRO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 t="str">
        <f>IF('[1]TCE - ANEXO III - Preencher'!H329="","",'[1]TCE - ANEXO III - Preencher'!H329)</f>
        <v>03/2022</v>
      </c>
      <c r="H320" s="14">
        <f>'[1]TCE - ANEXO III - Preencher'!I329</f>
        <v>0</v>
      </c>
      <c r="I320" s="14">
        <f>'[1]TCE - ANEXO III - Preencher'!J329</f>
        <v>216.0104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2.84</v>
      </c>
      <c r="O320" s="15">
        <f>'[1]TCE - ANEXO III - Preencher'!P329</f>
        <v>0</v>
      </c>
      <c r="P320" s="16">
        <f t="shared" si="26"/>
        <v>2.84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108.3532359813084</v>
      </c>
      <c r="Y320" s="15">
        <f>'[1]TCE - ANEXO III - Preencher'!Z329</f>
        <v>0</v>
      </c>
      <c r="Z320" s="16">
        <f t="shared" si="29"/>
        <v>108.3532359813084</v>
      </c>
      <c r="AA320" s="17" t="str">
        <f>IF('[1]TCE - ANEXO III - Preencher'!AB329="","",'[1]TCE - ANEXO III - Preencher'!AB329)</f>
        <v/>
      </c>
      <c r="AB320" s="15">
        <f t="shared" si="24"/>
        <v>327.20363598130842</v>
      </c>
    </row>
    <row r="321" spans="1:28" x14ac:dyDescent="0.2">
      <c r="A321" s="8">
        <f>IFERROR(VLOOKUP(B321,'[1]DADOS (OCULTAR)'!$Q$3:$S$103,3,0),"")</f>
        <v>9039744000860</v>
      </c>
      <c r="B321" s="9" t="str">
        <f>'[1]TCE - ANEXO III - Preencher'!C330</f>
        <v>HOSPITAL DOM HÉLDER</v>
      </c>
      <c r="C321" s="10"/>
      <c r="D321" s="11" t="str">
        <f>'[1]TCE - ANEXO III - Preencher'!E330</f>
        <v>FLAVIA DE LIMA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2235-05</v>
      </c>
      <c r="G321" s="13" t="str">
        <f>IF('[1]TCE - ANEXO III - Preencher'!H330="","",'[1]TCE - ANEXO III - Preencher'!H330)</f>
        <v>03/2022</v>
      </c>
      <c r="H321" s="14">
        <f>'[1]TCE - ANEXO III - Preencher'!I330</f>
        <v>0</v>
      </c>
      <c r="I321" s="14">
        <f>'[1]TCE - ANEXO III - Preencher'!J330</f>
        <v>222.08240000000001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2.84</v>
      </c>
      <c r="O321" s="15">
        <f>'[1]TCE - ANEXO III - Preencher'!P330</f>
        <v>0</v>
      </c>
      <c r="P321" s="16">
        <f t="shared" si="26"/>
        <v>2.84</v>
      </c>
      <c r="Q321" s="15">
        <f>'[1]TCE - ANEXO III - Preencher'!R330</f>
        <v>263.86</v>
      </c>
      <c r="R321" s="15">
        <f>'[1]TCE - ANEXO III - Preencher'!S330</f>
        <v>95.79</v>
      </c>
      <c r="S321" s="16">
        <f t="shared" si="27"/>
        <v>168.07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108.3532359813084</v>
      </c>
      <c r="Y321" s="15">
        <f>'[1]TCE - ANEXO III - Preencher'!Z330</f>
        <v>0</v>
      </c>
      <c r="Z321" s="16">
        <f t="shared" si="29"/>
        <v>108.3532359813084</v>
      </c>
      <c r="AA321" s="17" t="str">
        <f>IF('[1]TCE - ANEXO III - Preencher'!AB330="","",'[1]TCE - ANEXO III - Preencher'!AB330)</f>
        <v/>
      </c>
      <c r="AB321" s="15">
        <f t="shared" si="24"/>
        <v>501.34563598130836</v>
      </c>
    </row>
    <row r="322" spans="1:28" x14ac:dyDescent="0.2">
      <c r="A322" s="8">
        <f>IFERROR(VLOOKUP(B322,'[1]DADOS (OCULTAR)'!$Q$3:$S$103,3,0),"")</f>
        <v>9039744000860</v>
      </c>
      <c r="B322" s="9" t="str">
        <f>'[1]TCE - ANEXO III - Preencher'!C331</f>
        <v>HOSPITAL DOM HÉLDER</v>
      </c>
      <c r="C322" s="10"/>
      <c r="D322" s="11" t="str">
        <f>'[1]TCE - ANEXO III - Preencher'!E331</f>
        <v>FLAVIA FERREIRA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03/2022</v>
      </c>
      <c r="H322" s="14">
        <f>'[1]TCE - ANEXO III - Preencher'!I331</f>
        <v>0</v>
      </c>
      <c r="I322" s="14">
        <f>'[1]TCE - ANEXO III - Preencher'!J331</f>
        <v>188.596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1.3540000000000001</v>
      </c>
      <c r="O322" s="15">
        <f>'[1]TCE - ANEXO III - Preencher'!P331</f>
        <v>0</v>
      </c>
      <c r="P322" s="16">
        <f t="shared" si="26"/>
        <v>1.3540000000000001</v>
      </c>
      <c r="Q322" s="15">
        <f>'[1]TCE - ANEXO III - Preencher'!R331</f>
        <v>257.37</v>
      </c>
      <c r="R322" s="15">
        <f>'[1]TCE - ANEXO III - Preencher'!S331</f>
        <v>72.72</v>
      </c>
      <c r="S322" s="16">
        <f t="shared" si="27"/>
        <v>184.65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108.3532359813084</v>
      </c>
      <c r="Y322" s="15">
        <f>'[1]TCE - ANEXO III - Preencher'!Z331</f>
        <v>0</v>
      </c>
      <c r="Z322" s="16">
        <f t="shared" si="29"/>
        <v>108.3532359813084</v>
      </c>
      <c r="AA322" s="17" t="str">
        <f>IF('[1]TCE - ANEXO III - Preencher'!AB331="","",'[1]TCE - ANEXO III - Preencher'!AB331)</f>
        <v/>
      </c>
      <c r="AB322" s="15">
        <f t="shared" si="24"/>
        <v>482.95323598130841</v>
      </c>
    </row>
    <row r="323" spans="1:28" x14ac:dyDescent="0.2">
      <c r="A323" s="8">
        <f>IFERROR(VLOOKUP(B323,'[1]DADOS (OCULTAR)'!$Q$3:$S$103,3,0),"")</f>
        <v>9039744000860</v>
      </c>
      <c r="B323" s="9" t="str">
        <f>'[1]TCE - ANEXO III - Preencher'!C332</f>
        <v>HOSPITAL DOM HÉLDER</v>
      </c>
      <c r="C323" s="10"/>
      <c r="D323" s="11" t="str">
        <f>'[1]TCE - ANEXO III - Preencher'!E332</f>
        <v>FLAVIA OLIVEIRA DANTAS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03/2022</v>
      </c>
      <c r="H323" s="14">
        <f>'[1]TCE - ANEXO III - Preencher'!I332</f>
        <v>0</v>
      </c>
      <c r="I323" s="14">
        <f>'[1]TCE - ANEXO III - Preencher'!J332</f>
        <v>148.81440000000001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1.3540000000000001</v>
      </c>
      <c r="O323" s="15">
        <f>'[1]TCE - ANEXO III - Preencher'!P332</f>
        <v>0</v>
      </c>
      <c r="P323" s="16">
        <f t="shared" si="26"/>
        <v>1.3540000000000001</v>
      </c>
      <c r="Q323" s="15">
        <f>'[1]TCE - ANEXO III - Preencher'!R332</f>
        <v>274.54000000000002</v>
      </c>
      <c r="R323" s="15">
        <f>'[1]TCE - ANEXO III - Preencher'!S332</f>
        <v>72.72</v>
      </c>
      <c r="S323" s="16">
        <f t="shared" si="27"/>
        <v>201.82000000000002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108.3532359813084</v>
      </c>
      <c r="Y323" s="15">
        <f>'[1]TCE - ANEXO III - Preencher'!Z332</f>
        <v>0</v>
      </c>
      <c r="Z323" s="16">
        <f t="shared" si="29"/>
        <v>108.3532359813084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460.34163598130846</v>
      </c>
    </row>
    <row r="324" spans="1:28" x14ac:dyDescent="0.2">
      <c r="A324" s="8">
        <f>IFERROR(VLOOKUP(B324,'[1]DADOS (OCULTAR)'!$Q$3:$S$103,3,0),"")</f>
        <v>9039744000860</v>
      </c>
      <c r="B324" s="9" t="str">
        <f>'[1]TCE - ANEXO III - Preencher'!C333</f>
        <v>HOSPITAL DOM HÉLDER</v>
      </c>
      <c r="C324" s="10"/>
      <c r="D324" s="11" t="str">
        <f>'[1]TCE - ANEXO III - Preencher'!E333</f>
        <v>FLAVIA REGINA ALVES FEITOZA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5142-25</v>
      </c>
      <c r="G324" s="13" t="str">
        <f>IF('[1]TCE - ANEXO III - Preencher'!H333="","",'[1]TCE - ANEXO III - Preencher'!H333)</f>
        <v>03/2022</v>
      </c>
      <c r="H324" s="14">
        <f>'[1]TCE - ANEXO III - Preencher'!I333</f>
        <v>0</v>
      </c>
      <c r="I324" s="14">
        <f>'[1]TCE - ANEXO III - Preencher'!J333</f>
        <v>121.0256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1.3540000000000001</v>
      </c>
      <c r="O324" s="15">
        <f>'[1]TCE - ANEXO III - Preencher'!P333</f>
        <v>0</v>
      </c>
      <c r="P324" s="16">
        <f t="shared" ref="P324:P387" si="32">N324-O324</f>
        <v>1.3540000000000001</v>
      </c>
      <c r="Q324" s="15">
        <f>'[1]TCE - ANEXO III - Preencher'!R333</f>
        <v>274.54000000000002</v>
      </c>
      <c r="R324" s="15">
        <f>'[1]TCE - ANEXO III - Preencher'!S333</f>
        <v>72.72</v>
      </c>
      <c r="S324" s="16">
        <f t="shared" ref="S324:S387" si="33">Q324-R324</f>
        <v>201.82000000000002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108.3532359813084</v>
      </c>
      <c r="Y324" s="15">
        <f>'[1]TCE - ANEXO III - Preencher'!Z333</f>
        <v>0</v>
      </c>
      <c r="Z324" s="16">
        <f t="shared" ref="Z324:Z387" si="35">X324-Y324</f>
        <v>108.3532359813084</v>
      </c>
      <c r="AA324" s="17" t="str">
        <f>IF('[1]TCE - ANEXO III - Preencher'!AB333="","",'[1]TCE - ANEXO III - Preencher'!AB333)</f>
        <v/>
      </c>
      <c r="AB324" s="15">
        <f t="shared" si="30"/>
        <v>432.55283598130842</v>
      </c>
    </row>
    <row r="325" spans="1:28" x14ac:dyDescent="0.2">
      <c r="A325" s="8">
        <f>IFERROR(VLOOKUP(B325,'[1]DADOS (OCULTAR)'!$Q$3:$S$103,3,0),"")</f>
        <v>9039744000860</v>
      </c>
      <c r="B325" s="9" t="str">
        <f>'[1]TCE - ANEXO III - Preencher'!C334</f>
        <v>HOSPITAL DOM HÉLDER</v>
      </c>
      <c r="C325" s="10"/>
      <c r="D325" s="11" t="str">
        <f>'[1]TCE - ANEXO III - Preencher'!E334</f>
        <v>FLAVIO DANTAS GONCALVES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4110-10</v>
      </c>
      <c r="G325" s="13" t="str">
        <f>IF('[1]TCE - ANEXO III - Preencher'!H334="","",'[1]TCE - ANEXO III - Preencher'!H334)</f>
        <v>03/2022</v>
      </c>
      <c r="H325" s="14">
        <f>'[1]TCE - ANEXO III - Preencher'!I334</f>
        <v>0</v>
      </c>
      <c r="I325" s="14">
        <f>'[1]TCE - ANEXO III - Preencher'!J334</f>
        <v>106.65600000000001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1.3540000000000001</v>
      </c>
      <c r="O325" s="15">
        <f>'[1]TCE - ANEXO III - Preencher'!P334</f>
        <v>0</v>
      </c>
      <c r="P325" s="16">
        <f t="shared" si="32"/>
        <v>1.3540000000000001</v>
      </c>
      <c r="Q325" s="15">
        <f>'[1]TCE - ANEXO III - Preencher'!R334</f>
        <v>394.63</v>
      </c>
      <c r="R325" s="15">
        <f>'[1]TCE - ANEXO III - Preencher'!S334</f>
        <v>72.72</v>
      </c>
      <c r="S325" s="16">
        <f t="shared" si="33"/>
        <v>321.90999999999997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108.3532359813084</v>
      </c>
      <c r="Y325" s="15">
        <f>'[1]TCE - ANEXO III - Preencher'!Z334</f>
        <v>0</v>
      </c>
      <c r="Z325" s="16">
        <f t="shared" si="35"/>
        <v>108.3532359813084</v>
      </c>
      <c r="AA325" s="17" t="str">
        <f>IF('[1]TCE - ANEXO III - Preencher'!AB334="","",'[1]TCE - ANEXO III - Preencher'!AB334)</f>
        <v/>
      </c>
      <c r="AB325" s="15">
        <f t="shared" si="30"/>
        <v>538.2732359813084</v>
      </c>
    </row>
    <row r="326" spans="1:28" x14ac:dyDescent="0.2">
      <c r="A326" s="8">
        <f>IFERROR(VLOOKUP(B326,'[1]DADOS (OCULTAR)'!$Q$3:$S$103,3,0),"")</f>
        <v>9039744000860</v>
      </c>
      <c r="B326" s="9" t="str">
        <f>'[1]TCE - ANEXO III - Preencher'!C335</f>
        <v>HOSPITAL DOM HÉLDER</v>
      </c>
      <c r="C326" s="10"/>
      <c r="D326" s="11" t="str">
        <f>'[1]TCE - ANEXO III - Preencher'!E335</f>
        <v>FLAVIO ROBERTO AZEVEDO DE OLIVEIRA</v>
      </c>
      <c r="E326" s="9" t="str">
        <f>IF('[1]TCE - ANEXO III - Preencher'!F335="4 - Assistência Odontológica","2 - Outros Profissionais da Saúde",'[1]TCE - ANEXO III - Preencher'!F335)</f>
        <v>1 - Médico</v>
      </c>
      <c r="F326" s="12" t="str">
        <f>'[1]TCE - ANEXO III - Preencher'!G335</f>
        <v>2251-25</v>
      </c>
      <c r="G326" s="13" t="str">
        <f>IF('[1]TCE - ANEXO III - Preencher'!H335="","",'[1]TCE - ANEXO III - Preencher'!H335)</f>
        <v>03/2022</v>
      </c>
      <c r="H326" s="14">
        <f>'[1]TCE - ANEXO III - Preencher'!I335</f>
        <v>0</v>
      </c>
      <c r="I326" s="14">
        <f>'[1]TCE - ANEXO III - Preencher'!J335</f>
        <v>632.75199999999995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10.83</v>
      </c>
      <c r="O326" s="15">
        <f>'[1]TCE - ANEXO III - Preencher'!P335</f>
        <v>0</v>
      </c>
      <c r="P326" s="16">
        <f t="shared" si="32"/>
        <v>10.83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108.3532359813084</v>
      </c>
      <c r="Y326" s="15">
        <f>'[1]TCE - ANEXO III - Preencher'!Z335</f>
        <v>0</v>
      </c>
      <c r="Z326" s="16">
        <f t="shared" si="35"/>
        <v>108.3532359813084</v>
      </c>
      <c r="AA326" s="17" t="str">
        <f>IF('[1]TCE - ANEXO III - Preencher'!AB335="","",'[1]TCE - ANEXO III - Preencher'!AB335)</f>
        <v/>
      </c>
      <c r="AB326" s="15">
        <f t="shared" si="30"/>
        <v>751.93523598130844</v>
      </c>
    </row>
    <row r="327" spans="1:28" x14ac:dyDescent="0.2">
      <c r="A327" s="8">
        <f>IFERROR(VLOOKUP(B327,'[1]DADOS (OCULTAR)'!$Q$3:$S$103,3,0),"")</f>
        <v>9039744000860</v>
      </c>
      <c r="B327" s="9" t="str">
        <f>'[1]TCE - ANEXO III - Preencher'!C336</f>
        <v>HOSPITAL DOM HÉLDER</v>
      </c>
      <c r="C327" s="10"/>
      <c r="D327" s="11" t="str">
        <f>'[1]TCE - ANEXO III - Preencher'!E336</f>
        <v>FLAVIO TENORIO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5151-10</v>
      </c>
      <c r="G327" s="13" t="str">
        <f>IF('[1]TCE - ANEXO III - Preencher'!H336="","",'[1]TCE - ANEXO III - Preencher'!H336)</f>
        <v>03/2022</v>
      </c>
      <c r="H327" s="14">
        <f>'[1]TCE - ANEXO III - Preencher'!I336</f>
        <v>0</v>
      </c>
      <c r="I327" s="14">
        <f>'[1]TCE - ANEXO III - Preencher'!J336</f>
        <v>142.82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1.3540000000000001</v>
      </c>
      <c r="O327" s="15">
        <f>'[1]TCE - ANEXO III - Preencher'!P336</f>
        <v>0</v>
      </c>
      <c r="P327" s="16">
        <f t="shared" si="32"/>
        <v>1.3540000000000001</v>
      </c>
      <c r="Q327" s="15">
        <f>'[1]TCE - ANEXO III - Preencher'!R336</f>
        <v>462.01</v>
      </c>
      <c r="R327" s="15">
        <f>'[1]TCE - ANEXO III - Preencher'!S336</f>
        <v>72.72</v>
      </c>
      <c r="S327" s="16">
        <f t="shared" si="33"/>
        <v>389.28999999999996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108.3532359813084</v>
      </c>
      <c r="Y327" s="15">
        <f>'[1]TCE - ANEXO III - Preencher'!Z336</f>
        <v>0</v>
      </c>
      <c r="Z327" s="16">
        <f t="shared" si="35"/>
        <v>108.3532359813084</v>
      </c>
      <c r="AA327" s="17" t="str">
        <f>IF('[1]TCE - ANEXO III - Preencher'!AB336="","",'[1]TCE - ANEXO III - Preencher'!AB336)</f>
        <v/>
      </c>
      <c r="AB327" s="15">
        <f t="shared" si="30"/>
        <v>641.81723598130839</v>
      </c>
    </row>
    <row r="328" spans="1:28" x14ac:dyDescent="0.2">
      <c r="A328" s="8">
        <f>IFERROR(VLOOKUP(B328,'[1]DADOS (OCULTAR)'!$Q$3:$S$103,3,0),"")</f>
        <v>9039744000860</v>
      </c>
      <c r="B328" s="9" t="str">
        <f>'[1]TCE - ANEXO III - Preencher'!C337</f>
        <v>HOSPITAL DOM HÉLDER</v>
      </c>
      <c r="C328" s="10"/>
      <c r="D328" s="11" t="str">
        <f>'[1]TCE - ANEXO III - Preencher'!E337</f>
        <v>FRANCISCO HARRISON DE BRITO PEREIRA</v>
      </c>
      <c r="E328" s="9" t="str">
        <f>IF('[1]TCE - ANEXO III - Preencher'!F337="4 - Assistência Odontológica","2 - Outros Profissionais da Saúde",'[1]TCE - ANEXO III - Preencher'!F337)</f>
        <v>1 - Médico</v>
      </c>
      <c r="F328" s="12" t="str">
        <f>'[1]TCE - ANEXO III - Preencher'!G337</f>
        <v>2252-03</v>
      </c>
      <c r="G328" s="13" t="str">
        <f>IF('[1]TCE - ANEXO III - Preencher'!H337="","",'[1]TCE - ANEXO III - Preencher'!H337)</f>
        <v>03/2022</v>
      </c>
      <c r="H328" s="14">
        <f>'[1]TCE - ANEXO III - Preencher'!I337</f>
        <v>0</v>
      </c>
      <c r="I328" s="14">
        <f>'[1]TCE - ANEXO III - Preencher'!J337</f>
        <v>452.19200000000001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10.83</v>
      </c>
      <c r="O328" s="15">
        <f>'[1]TCE - ANEXO III - Preencher'!P337</f>
        <v>0</v>
      </c>
      <c r="P328" s="16">
        <f t="shared" si="32"/>
        <v>10.83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108.3532359813084</v>
      </c>
      <c r="Y328" s="15">
        <f>'[1]TCE - ANEXO III - Preencher'!Z337</f>
        <v>0</v>
      </c>
      <c r="Z328" s="16">
        <f t="shared" si="35"/>
        <v>108.3532359813084</v>
      </c>
      <c r="AA328" s="17" t="str">
        <f>IF('[1]TCE - ANEXO III - Preencher'!AB337="","",'[1]TCE - ANEXO III - Preencher'!AB337)</f>
        <v/>
      </c>
      <c r="AB328" s="15">
        <f t="shared" si="30"/>
        <v>571.37523598130838</v>
      </c>
    </row>
    <row r="329" spans="1:28" x14ac:dyDescent="0.2">
      <c r="A329" s="8">
        <f>IFERROR(VLOOKUP(B329,'[1]DADOS (OCULTAR)'!$Q$3:$S$103,3,0),"")</f>
        <v>9039744000860</v>
      </c>
      <c r="B329" s="9" t="str">
        <f>'[1]TCE - ANEXO III - Preencher'!C338</f>
        <v>HOSPITAL DOM HÉLDER</v>
      </c>
      <c r="C329" s="10"/>
      <c r="D329" s="11" t="str">
        <f>'[1]TCE - ANEXO III - Preencher'!E338</f>
        <v>GABRIEL RUGHERE BANDEIRA DA CRUZ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5211-30</v>
      </c>
      <c r="G329" s="13" t="str">
        <f>IF('[1]TCE - ANEXO III - Preencher'!H338="","",'[1]TCE - ANEXO III - Preencher'!H338)</f>
        <v>03/2022</v>
      </c>
      <c r="H329" s="14">
        <f>'[1]TCE - ANEXO III - Preencher'!I338</f>
        <v>0</v>
      </c>
      <c r="I329" s="14">
        <f>'[1]TCE - ANEXO III - Preencher'!J338</f>
        <v>96.960000000000008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1.3540000000000001</v>
      </c>
      <c r="O329" s="15">
        <f>'[1]TCE - ANEXO III - Preencher'!P338</f>
        <v>0</v>
      </c>
      <c r="P329" s="16">
        <f t="shared" si="32"/>
        <v>1.3540000000000001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108.3532359813084</v>
      </c>
      <c r="Y329" s="15">
        <f>'[1]TCE - ANEXO III - Preencher'!Z338</f>
        <v>0</v>
      </c>
      <c r="Z329" s="16">
        <f t="shared" si="35"/>
        <v>108.3532359813084</v>
      </c>
      <c r="AA329" s="17" t="str">
        <f>IF('[1]TCE - ANEXO III - Preencher'!AB338="","",'[1]TCE - ANEXO III - Preencher'!AB338)</f>
        <v/>
      </c>
      <c r="AB329" s="15">
        <f t="shared" si="30"/>
        <v>206.66723598130841</v>
      </c>
    </row>
    <row r="330" spans="1:28" x14ac:dyDescent="0.2">
      <c r="A330" s="8">
        <f>IFERROR(VLOOKUP(B330,'[1]DADOS (OCULTAR)'!$Q$3:$S$103,3,0),"")</f>
        <v>9039744000860</v>
      </c>
      <c r="B330" s="9" t="str">
        <f>'[1]TCE - ANEXO III - Preencher'!C339</f>
        <v>HOSPITAL DOM HÉLDER</v>
      </c>
      <c r="C330" s="10"/>
      <c r="D330" s="11" t="str">
        <f>'[1]TCE - ANEXO III - Preencher'!E339</f>
        <v>GABRIELA BARBOSA DE OLIVEIRA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03/2022</v>
      </c>
      <c r="H330" s="14">
        <f>'[1]TCE - ANEXO III - Preencher'!I339</f>
        <v>0</v>
      </c>
      <c r="I330" s="14">
        <f>'[1]TCE - ANEXO III - Preencher'!J339</f>
        <v>124.6536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1.3540000000000001</v>
      </c>
      <c r="O330" s="15">
        <f>'[1]TCE - ANEXO III - Preencher'!P339</f>
        <v>0</v>
      </c>
      <c r="P330" s="16">
        <f t="shared" si="32"/>
        <v>1.3540000000000001</v>
      </c>
      <c r="Q330" s="15">
        <f>'[1]TCE - ANEXO III - Preencher'!R339</f>
        <v>374.97</v>
      </c>
      <c r="R330" s="15">
        <f>'[1]TCE - ANEXO III - Preencher'!S339</f>
        <v>69.33</v>
      </c>
      <c r="S330" s="16">
        <f t="shared" si="33"/>
        <v>305.64000000000004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108.3532359813084</v>
      </c>
      <c r="Y330" s="15">
        <f>'[1]TCE - ANEXO III - Preencher'!Z339</f>
        <v>0</v>
      </c>
      <c r="Z330" s="16">
        <f t="shared" si="35"/>
        <v>108.3532359813084</v>
      </c>
      <c r="AA330" s="17" t="str">
        <f>IF('[1]TCE - ANEXO III - Preencher'!AB339="","",'[1]TCE - ANEXO III - Preencher'!AB339)</f>
        <v/>
      </c>
      <c r="AB330" s="15">
        <f t="shared" si="30"/>
        <v>540.00083598130846</v>
      </c>
    </row>
    <row r="331" spans="1:28" x14ac:dyDescent="0.2">
      <c r="A331" s="8">
        <f>IFERROR(VLOOKUP(B331,'[1]DADOS (OCULTAR)'!$Q$3:$S$103,3,0),"")</f>
        <v>9039744000860</v>
      </c>
      <c r="B331" s="9" t="str">
        <f>'[1]TCE - ANEXO III - Preencher'!C340</f>
        <v>HOSPITAL DOM HÉLDER</v>
      </c>
      <c r="C331" s="10"/>
      <c r="D331" s="11" t="str">
        <f>'[1]TCE - ANEXO III - Preencher'!E340</f>
        <v>GABRIELA OLIVEIRA DO REGO MATOS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2235-05</v>
      </c>
      <c r="G331" s="13" t="str">
        <f>IF('[1]TCE - ANEXO III - Preencher'!H340="","",'[1]TCE - ANEXO III - Preencher'!H340)</f>
        <v>03/2022</v>
      </c>
      <c r="H331" s="14">
        <f>'[1]TCE - ANEXO III - Preencher'!I340</f>
        <v>0</v>
      </c>
      <c r="I331" s="14">
        <f>'[1]TCE - ANEXO III - Preencher'!J340</f>
        <v>299.9248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2.84</v>
      </c>
      <c r="O331" s="15">
        <f>'[1]TCE - ANEXO III - Preencher'!P340</f>
        <v>0</v>
      </c>
      <c r="P331" s="16">
        <f t="shared" si="32"/>
        <v>2.84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309.83999999999997</v>
      </c>
      <c r="U331" s="15">
        <f>'[1]TCE - ANEXO III - Preencher'!V340</f>
        <v>0</v>
      </c>
      <c r="V331" s="16">
        <f t="shared" si="34"/>
        <v>309.83999999999997</v>
      </c>
      <c r="W331" s="17" t="str">
        <f>IF('[1]TCE - ANEXO III - Preencher'!X340="","",'[1]TCE - ANEXO III - Preencher'!X340)</f>
        <v>AUXÍLIO CRECHE</v>
      </c>
      <c r="X331" s="15">
        <f>'[1]TCE - ANEXO III - Preencher'!Y340</f>
        <v>108.3532359813084</v>
      </c>
      <c r="Y331" s="15">
        <f>'[1]TCE - ANEXO III - Preencher'!Z340</f>
        <v>0</v>
      </c>
      <c r="Z331" s="16">
        <f t="shared" si="35"/>
        <v>108.3532359813084</v>
      </c>
      <c r="AA331" s="17" t="str">
        <f>IF('[1]TCE - ANEXO III - Preencher'!AB340="","",'[1]TCE - ANEXO III - Preencher'!AB340)</f>
        <v/>
      </c>
      <c r="AB331" s="15">
        <f t="shared" si="30"/>
        <v>720.9580359813084</v>
      </c>
    </row>
    <row r="332" spans="1:28" x14ac:dyDescent="0.2">
      <c r="A332" s="8">
        <f>IFERROR(VLOOKUP(B332,'[1]DADOS (OCULTAR)'!$Q$3:$S$103,3,0),"")</f>
        <v>9039744000860</v>
      </c>
      <c r="B332" s="9" t="str">
        <f>'[1]TCE - ANEXO III - Preencher'!C341</f>
        <v>HOSPITAL DOM HÉLDER</v>
      </c>
      <c r="C332" s="10"/>
      <c r="D332" s="11" t="str">
        <f>'[1]TCE - ANEXO III - Preencher'!E341</f>
        <v>GECIANE SOARES DE ANDRADE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2235-05</v>
      </c>
      <c r="G332" s="13" t="str">
        <f>IF('[1]TCE - ANEXO III - Preencher'!H341="","",'[1]TCE - ANEXO III - Preencher'!H341)</f>
        <v>03/2022</v>
      </c>
      <c r="H332" s="14">
        <f>'[1]TCE - ANEXO III - Preencher'!I341</f>
        <v>0</v>
      </c>
      <c r="I332" s="14">
        <f>'[1]TCE - ANEXO III - Preencher'!J341</f>
        <v>343.61759999999998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2.84</v>
      </c>
      <c r="O332" s="15">
        <f>'[1]TCE - ANEXO III - Preencher'!P341</f>
        <v>0</v>
      </c>
      <c r="P332" s="16">
        <f t="shared" si="32"/>
        <v>2.84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108.3532359813084</v>
      </c>
      <c r="Y332" s="15">
        <f>'[1]TCE - ANEXO III - Preencher'!Z341</f>
        <v>0</v>
      </c>
      <c r="Z332" s="16">
        <f t="shared" si="35"/>
        <v>108.3532359813084</v>
      </c>
      <c r="AA332" s="17" t="str">
        <f>IF('[1]TCE - ANEXO III - Preencher'!AB341="","",'[1]TCE - ANEXO III - Preencher'!AB341)</f>
        <v/>
      </c>
      <c r="AB332" s="15">
        <f t="shared" si="30"/>
        <v>454.81083598130834</v>
      </c>
    </row>
    <row r="333" spans="1:28" x14ac:dyDescent="0.2">
      <c r="A333" s="8">
        <f>IFERROR(VLOOKUP(B333,'[1]DADOS (OCULTAR)'!$Q$3:$S$103,3,0),"")</f>
        <v>9039744000860</v>
      </c>
      <c r="B333" s="9" t="str">
        <f>'[1]TCE - ANEXO III - Preencher'!C342</f>
        <v>HOSPITAL DOM HÉLDER</v>
      </c>
      <c r="C333" s="10"/>
      <c r="D333" s="11" t="str">
        <f>'[1]TCE - ANEXO III - Preencher'!E342</f>
        <v>GEDILSON ROSENDO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5151-10</v>
      </c>
      <c r="G333" s="13" t="str">
        <f>IF('[1]TCE - ANEXO III - Preencher'!H342="","",'[1]TCE - ANEXO III - Preencher'!H342)</f>
        <v>03/2022</v>
      </c>
      <c r="H333" s="14">
        <f>'[1]TCE - ANEXO III - Preencher'!I342</f>
        <v>0</v>
      </c>
      <c r="I333" s="14">
        <f>'[1]TCE - ANEXO III - Preencher'!J342</f>
        <v>133.33680000000001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1.3540000000000001</v>
      </c>
      <c r="O333" s="15">
        <f>'[1]TCE - ANEXO III - Preencher'!P342</f>
        <v>0</v>
      </c>
      <c r="P333" s="16">
        <f t="shared" si="32"/>
        <v>1.3540000000000001</v>
      </c>
      <c r="Q333" s="15">
        <f>'[1]TCE - ANEXO III - Preencher'!R342</f>
        <v>649.49</v>
      </c>
      <c r="R333" s="15">
        <f>'[1]TCE - ANEXO III - Preencher'!S342</f>
        <v>72.72</v>
      </c>
      <c r="S333" s="16">
        <f t="shared" si="33"/>
        <v>576.77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108.3532359813084</v>
      </c>
      <c r="Y333" s="15">
        <f>'[1]TCE - ANEXO III - Preencher'!Z342</f>
        <v>0</v>
      </c>
      <c r="Z333" s="16">
        <f t="shared" si="35"/>
        <v>108.3532359813084</v>
      </c>
      <c r="AA333" s="17" t="str">
        <f>IF('[1]TCE - ANEXO III - Preencher'!AB342="","",'[1]TCE - ANEXO III - Preencher'!AB342)</f>
        <v/>
      </c>
      <c r="AB333" s="15">
        <f t="shared" si="30"/>
        <v>819.81403598130851</v>
      </c>
    </row>
    <row r="334" spans="1:28" x14ac:dyDescent="0.2">
      <c r="A334" s="8">
        <f>IFERROR(VLOOKUP(B334,'[1]DADOS (OCULTAR)'!$Q$3:$S$103,3,0),"")</f>
        <v>9039744000860</v>
      </c>
      <c r="B334" s="9" t="str">
        <f>'[1]TCE - ANEXO III - Preencher'!C343</f>
        <v>HOSPITAL DOM HÉLDER</v>
      </c>
      <c r="C334" s="10"/>
      <c r="D334" s="11" t="str">
        <f>'[1]TCE - ANEXO III - Preencher'!E343</f>
        <v>GEISIELE MENDES PEREIRA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4131-15</v>
      </c>
      <c r="G334" s="13" t="str">
        <f>IF('[1]TCE - ANEXO III - Preencher'!H343="","",'[1]TCE - ANEXO III - Preencher'!H343)</f>
        <v>03/2022</v>
      </c>
      <c r="H334" s="14">
        <f>'[1]TCE - ANEXO III - Preencher'!I343</f>
        <v>0</v>
      </c>
      <c r="I334" s="14">
        <f>'[1]TCE - ANEXO III - Preencher'!J343</f>
        <v>151.68559999999999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1.3540000000000001</v>
      </c>
      <c r="O334" s="15">
        <f>'[1]TCE - ANEXO III - Preencher'!P343</f>
        <v>0</v>
      </c>
      <c r="P334" s="16">
        <f t="shared" si="32"/>
        <v>1.3540000000000001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108.3532359813084</v>
      </c>
      <c r="Y334" s="15">
        <f>'[1]TCE - ANEXO III - Preencher'!Z343</f>
        <v>0</v>
      </c>
      <c r="Z334" s="16">
        <f t="shared" si="35"/>
        <v>108.3532359813084</v>
      </c>
      <c r="AA334" s="17" t="str">
        <f>IF('[1]TCE - ANEXO III - Preencher'!AB343="","",'[1]TCE - ANEXO III - Preencher'!AB343)</f>
        <v/>
      </c>
      <c r="AB334" s="15">
        <f t="shared" si="30"/>
        <v>261.39283598130839</v>
      </c>
    </row>
    <row r="335" spans="1:28" x14ac:dyDescent="0.2">
      <c r="A335" s="8">
        <f>IFERROR(VLOOKUP(B335,'[1]DADOS (OCULTAR)'!$Q$3:$S$103,3,0),"")</f>
        <v>9039744000860</v>
      </c>
      <c r="B335" s="9" t="str">
        <f>'[1]TCE - ANEXO III - Preencher'!C344</f>
        <v>HOSPITAL DOM HÉLDER</v>
      </c>
      <c r="C335" s="10"/>
      <c r="D335" s="11" t="str">
        <f>'[1]TCE - ANEXO III - Preencher'!E344</f>
        <v>GENILDO VENTURA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3241-15</v>
      </c>
      <c r="G335" s="13" t="str">
        <f>IF('[1]TCE - ANEXO III - Preencher'!H344="","",'[1]TCE - ANEXO III - Preencher'!H344)</f>
        <v>03/2022</v>
      </c>
      <c r="H335" s="14">
        <f>'[1]TCE - ANEXO III - Preencher'!I344</f>
        <v>0</v>
      </c>
      <c r="I335" s="14">
        <f>'[1]TCE - ANEXO III - Preencher'!J344</f>
        <v>246.04640000000001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1.3540000000000001</v>
      </c>
      <c r="O335" s="15">
        <f>'[1]TCE - ANEXO III - Preencher'!P344</f>
        <v>0</v>
      </c>
      <c r="P335" s="16">
        <f t="shared" si="32"/>
        <v>1.3540000000000001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108.3532359813084</v>
      </c>
      <c r="Y335" s="15">
        <f>'[1]TCE - ANEXO III - Preencher'!Z344</f>
        <v>0</v>
      </c>
      <c r="Z335" s="16">
        <f t="shared" si="35"/>
        <v>108.3532359813084</v>
      </c>
      <c r="AA335" s="17" t="str">
        <f>IF('[1]TCE - ANEXO III - Preencher'!AB344="","",'[1]TCE - ANEXO III - Preencher'!AB344)</f>
        <v/>
      </c>
      <c r="AB335" s="15">
        <f t="shared" si="30"/>
        <v>355.75363598130843</v>
      </c>
    </row>
    <row r="336" spans="1:28" x14ac:dyDescent="0.2">
      <c r="A336" s="8">
        <f>IFERROR(VLOOKUP(B336,'[1]DADOS (OCULTAR)'!$Q$3:$S$103,3,0),"")</f>
        <v>9039744000860</v>
      </c>
      <c r="B336" s="9" t="str">
        <f>'[1]TCE - ANEXO III - Preencher'!C345</f>
        <v>HOSPITAL DOM HÉLDER</v>
      </c>
      <c r="C336" s="10"/>
      <c r="D336" s="11" t="str">
        <f>'[1]TCE - ANEXO III - Preencher'!E345</f>
        <v>GENILSON SOUSA DOS SANTOS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5163-45</v>
      </c>
      <c r="G336" s="13" t="str">
        <f>IF('[1]TCE - ANEXO III - Preencher'!H345="","",'[1]TCE - ANEXO III - Preencher'!H345)</f>
        <v>03/2022</v>
      </c>
      <c r="H336" s="14">
        <f>'[1]TCE - ANEXO III - Preencher'!I345</f>
        <v>0</v>
      </c>
      <c r="I336" s="14">
        <f>'[1]TCE - ANEXO III - Preencher'!J345</f>
        <v>121.2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1.3540000000000001</v>
      </c>
      <c r="O336" s="15">
        <f>'[1]TCE - ANEXO III - Preencher'!P345</f>
        <v>0</v>
      </c>
      <c r="P336" s="16">
        <f t="shared" si="32"/>
        <v>1.3540000000000001</v>
      </c>
      <c r="Q336" s="15">
        <f>'[1]TCE - ANEXO III - Preencher'!R345</f>
        <v>304.44</v>
      </c>
      <c r="R336" s="15">
        <f>'[1]TCE - ANEXO III - Preencher'!S345</f>
        <v>72.72</v>
      </c>
      <c r="S336" s="16">
        <f t="shared" si="33"/>
        <v>231.72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108.3532359813084</v>
      </c>
      <c r="Y336" s="15">
        <f>'[1]TCE - ANEXO III - Preencher'!Z345</f>
        <v>0</v>
      </c>
      <c r="Z336" s="16">
        <f t="shared" si="35"/>
        <v>108.3532359813084</v>
      </c>
      <c r="AA336" s="17" t="str">
        <f>IF('[1]TCE - ANEXO III - Preencher'!AB345="","",'[1]TCE - ANEXO III - Preencher'!AB345)</f>
        <v/>
      </c>
      <c r="AB336" s="15">
        <f t="shared" si="30"/>
        <v>462.62723598130839</v>
      </c>
    </row>
    <row r="337" spans="1:28" x14ac:dyDescent="0.2">
      <c r="A337" s="8">
        <f>IFERROR(VLOOKUP(B337,'[1]DADOS (OCULTAR)'!$Q$3:$S$103,3,0),"")</f>
        <v>9039744000860</v>
      </c>
      <c r="B337" s="9" t="str">
        <f>'[1]TCE - ANEXO III - Preencher'!C346</f>
        <v>HOSPITAL DOM HÉLDER</v>
      </c>
      <c r="C337" s="10"/>
      <c r="D337" s="11" t="str">
        <f>'[1]TCE - ANEXO III - Preencher'!E346</f>
        <v>GENIVALDO FERREIRA DOS SANTOS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3241-15</v>
      </c>
      <c r="G337" s="13" t="str">
        <f>IF('[1]TCE - ANEXO III - Preencher'!H346="","",'[1]TCE - ANEXO III - Preencher'!H346)</f>
        <v>03/2022</v>
      </c>
      <c r="H337" s="14">
        <f>'[1]TCE - ANEXO III - Preencher'!I346</f>
        <v>0</v>
      </c>
      <c r="I337" s="14">
        <f>'[1]TCE - ANEXO III - Preencher'!J346</f>
        <v>367.86880000000002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1.3540000000000001</v>
      </c>
      <c r="O337" s="15">
        <f>'[1]TCE - ANEXO III - Preencher'!P346</f>
        <v>0</v>
      </c>
      <c r="P337" s="16">
        <f t="shared" si="32"/>
        <v>1.3540000000000001</v>
      </c>
      <c r="Q337" s="15">
        <f>'[1]TCE - ANEXO III - Preencher'!R346</f>
        <v>154.43</v>
      </c>
      <c r="R337" s="15">
        <f>'[1]TCE - ANEXO III - Preencher'!S346</f>
        <v>60</v>
      </c>
      <c r="S337" s="16">
        <f t="shared" si="33"/>
        <v>94.43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108.3532359813084</v>
      </c>
      <c r="Y337" s="15">
        <f>'[1]TCE - ANEXO III - Preencher'!Z346</f>
        <v>0</v>
      </c>
      <c r="Z337" s="16">
        <f t="shared" si="35"/>
        <v>108.3532359813084</v>
      </c>
      <c r="AA337" s="17" t="str">
        <f>IF('[1]TCE - ANEXO III - Preencher'!AB346="","",'[1]TCE - ANEXO III - Preencher'!AB346)</f>
        <v/>
      </c>
      <c r="AB337" s="15">
        <f t="shared" si="30"/>
        <v>572.0060359813084</v>
      </c>
    </row>
    <row r="338" spans="1:28" x14ac:dyDescent="0.2">
      <c r="A338" s="8">
        <f>IFERROR(VLOOKUP(B338,'[1]DADOS (OCULTAR)'!$Q$3:$S$103,3,0),"")</f>
        <v>9039744000860</v>
      </c>
      <c r="B338" s="9" t="str">
        <f>'[1]TCE - ANEXO III - Preencher'!C347</f>
        <v>HOSPITAL DOM HÉLDER</v>
      </c>
      <c r="C338" s="10"/>
      <c r="D338" s="11" t="str">
        <f>'[1]TCE - ANEXO III - Preencher'!E347</f>
        <v>GENOVEVA MARIA RIBEIRO PINTO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03/2022</v>
      </c>
      <c r="H338" s="14">
        <f>'[1]TCE - ANEXO III - Preencher'!I347</f>
        <v>0</v>
      </c>
      <c r="I338" s="14">
        <f>'[1]TCE - ANEXO III - Preencher'!J347</f>
        <v>125.7424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1.3540000000000001</v>
      </c>
      <c r="O338" s="15">
        <f>'[1]TCE - ANEXO III - Preencher'!P347</f>
        <v>0</v>
      </c>
      <c r="P338" s="16">
        <f t="shared" si="32"/>
        <v>1.3540000000000001</v>
      </c>
      <c r="Q338" s="15">
        <f>'[1]TCE - ANEXO III - Preencher'!R347</f>
        <v>374.97</v>
      </c>
      <c r="R338" s="15">
        <f>'[1]TCE - ANEXO III - Preencher'!S347</f>
        <v>72.72</v>
      </c>
      <c r="S338" s="16">
        <f t="shared" si="33"/>
        <v>302.25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108.3532359813084</v>
      </c>
      <c r="Y338" s="15">
        <f>'[1]TCE - ANEXO III - Preencher'!Z347</f>
        <v>0</v>
      </c>
      <c r="Z338" s="16">
        <f t="shared" si="35"/>
        <v>108.3532359813084</v>
      </c>
      <c r="AA338" s="17" t="str">
        <f>IF('[1]TCE - ANEXO III - Preencher'!AB347="","",'[1]TCE - ANEXO III - Preencher'!AB347)</f>
        <v/>
      </c>
      <c r="AB338" s="15">
        <f t="shared" si="30"/>
        <v>537.69963598130846</v>
      </c>
    </row>
    <row r="339" spans="1:28" x14ac:dyDescent="0.2">
      <c r="A339" s="8">
        <f>IFERROR(VLOOKUP(B339,'[1]DADOS (OCULTAR)'!$Q$3:$S$103,3,0),"")</f>
        <v>9039744000860</v>
      </c>
      <c r="B339" s="9" t="str">
        <f>'[1]TCE - ANEXO III - Preencher'!C348</f>
        <v>HOSPITAL DOM HÉLDER</v>
      </c>
      <c r="C339" s="10"/>
      <c r="D339" s="11" t="str">
        <f>'[1]TCE - ANEXO III - Preencher'!E348</f>
        <v>GEOVANA KIMBERLY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03/2022</v>
      </c>
      <c r="H339" s="14">
        <f>'[1]TCE - ANEXO III - Preencher'!I348</f>
        <v>0</v>
      </c>
      <c r="I339" s="14">
        <f>'[1]TCE - ANEXO III - Preencher'!J348</f>
        <v>126.42959999999999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1.3540000000000001</v>
      </c>
      <c r="O339" s="15">
        <f>'[1]TCE - ANEXO III - Preencher'!P348</f>
        <v>0</v>
      </c>
      <c r="P339" s="16">
        <f t="shared" si="32"/>
        <v>1.3540000000000001</v>
      </c>
      <c r="Q339" s="15">
        <f>'[1]TCE - ANEXO III - Preencher'!R348</f>
        <v>374.97</v>
      </c>
      <c r="R339" s="15">
        <f>'[1]TCE - ANEXO III - Preencher'!S348</f>
        <v>31.51</v>
      </c>
      <c r="S339" s="16">
        <f t="shared" si="33"/>
        <v>343.46000000000004</v>
      </c>
      <c r="T339" s="15">
        <f>'[1]TCE - ANEXO III - Preencher'!U348</f>
        <v>30.08</v>
      </c>
      <c r="U339" s="15">
        <f>'[1]TCE - ANEXO III - Preencher'!V348</f>
        <v>0</v>
      </c>
      <c r="V339" s="16">
        <f t="shared" si="34"/>
        <v>30.08</v>
      </c>
      <c r="W339" s="17" t="str">
        <f>IF('[1]TCE - ANEXO III - Preencher'!X348="","",'[1]TCE - ANEXO III - Preencher'!X348)</f>
        <v>AUXÍLIO CRECHE</v>
      </c>
      <c r="X339" s="15">
        <f>'[1]TCE - ANEXO III - Preencher'!Y348</f>
        <v>108.3532359813084</v>
      </c>
      <c r="Y339" s="15">
        <f>'[1]TCE - ANEXO III - Preencher'!Z348</f>
        <v>0</v>
      </c>
      <c r="Z339" s="16">
        <f t="shared" si="35"/>
        <v>108.3532359813084</v>
      </c>
      <c r="AA339" s="17" t="str">
        <f>IF('[1]TCE - ANEXO III - Preencher'!AB348="","",'[1]TCE - ANEXO III - Preencher'!AB348)</f>
        <v/>
      </c>
      <c r="AB339" s="15">
        <f t="shared" si="30"/>
        <v>609.67683598130839</v>
      </c>
    </row>
    <row r="340" spans="1:28" x14ac:dyDescent="0.2">
      <c r="A340" s="8">
        <f>IFERROR(VLOOKUP(B340,'[1]DADOS (OCULTAR)'!$Q$3:$S$103,3,0),"")</f>
        <v>9039744000860</v>
      </c>
      <c r="B340" s="9" t="str">
        <f>'[1]TCE - ANEXO III - Preencher'!C349</f>
        <v>HOSPITAL DOM HÉLDER</v>
      </c>
      <c r="C340" s="10"/>
      <c r="D340" s="11" t="str">
        <f>'[1]TCE - ANEXO III - Preencher'!E349</f>
        <v>GEOVANIO JOSE DA SILVA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5163-45</v>
      </c>
      <c r="G340" s="13" t="str">
        <f>IF('[1]TCE - ANEXO III - Preencher'!H349="","",'[1]TCE - ANEXO III - Preencher'!H349)</f>
        <v>03/2022</v>
      </c>
      <c r="H340" s="14">
        <f>'[1]TCE - ANEXO III - Preencher'!I349</f>
        <v>0</v>
      </c>
      <c r="I340" s="14">
        <f>'[1]TCE - ANEXO III - Preencher'!J349</f>
        <v>120.81440000000001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1.3540000000000001</v>
      </c>
      <c r="O340" s="15">
        <f>'[1]TCE - ANEXO III - Preencher'!P349</f>
        <v>0</v>
      </c>
      <c r="P340" s="16">
        <f t="shared" si="32"/>
        <v>1.3540000000000001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108.3532359813084</v>
      </c>
      <c r="Y340" s="15">
        <f>'[1]TCE - ANEXO III - Preencher'!Z349</f>
        <v>0</v>
      </c>
      <c r="Z340" s="16">
        <f t="shared" si="35"/>
        <v>108.3532359813084</v>
      </c>
      <c r="AA340" s="17" t="str">
        <f>IF('[1]TCE - ANEXO III - Preencher'!AB349="","",'[1]TCE - ANEXO III - Preencher'!AB349)</f>
        <v/>
      </c>
      <c r="AB340" s="15">
        <f t="shared" si="30"/>
        <v>230.52163598130841</v>
      </c>
    </row>
    <row r="341" spans="1:28" x14ac:dyDescent="0.2">
      <c r="A341" s="8">
        <f>IFERROR(VLOOKUP(B341,'[1]DADOS (OCULTAR)'!$Q$3:$S$103,3,0),"")</f>
        <v>9039744000860</v>
      </c>
      <c r="B341" s="9" t="str">
        <f>'[1]TCE - ANEXO III - Preencher'!C350</f>
        <v>HOSPITAL DOM HÉLDER</v>
      </c>
      <c r="C341" s="10"/>
      <c r="D341" s="11" t="str">
        <f>'[1]TCE - ANEXO III - Preencher'!E350</f>
        <v>GERCICLEIDE ILMA DOS SANTOS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03/2022</v>
      </c>
      <c r="H341" s="14">
        <f>'[1]TCE - ANEXO III - Preencher'!I350</f>
        <v>0</v>
      </c>
      <c r="I341" s="14">
        <f>'[1]TCE - ANEXO III - Preencher'!J350</f>
        <v>129.98400000000001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1.3540000000000001</v>
      </c>
      <c r="O341" s="15">
        <f>'[1]TCE - ANEXO III - Preencher'!P350</f>
        <v>0</v>
      </c>
      <c r="P341" s="16">
        <f t="shared" si="32"/>
        <v>1.3540000000000001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108.3532359813084</v>
      </c>
      <c r="Y341" s="15">
        <f>'[1]TCE - ANEXO III - Preencher'!Z350</f>
        <v>0</v>
      </c>
      <c r="Z341" s="16">
        <f t="shared" si="35"/>
        <v>108.3532359813084</v>
      </c>
      <c r="AA341" s="17" t="str">
        <f>IF('[1]TCE - ANEXO III - Preencher'!AB350="","",'[1]TCE - ANEXO III - Preencher'!AB350)</f>
        <v/>
      </c>
      <c r="AB341" s="15">
        <f t="shared" si="30"/>
        <v>239.69123598130841</v>
      </c>
    </row>
    <row r="342" spans="1:28" x14ac:dyDescent="0.2">
      <c r="A342" s="8">
        <f>IFERROR(VLOOKUP(B342,'[1]DADOS (OCULTAR)'!$Q$3:$S$103,3,0),"")</f>
        <v>9039744000860</v>
      </c>
      <c r="B342" s="9" t="str">
        <f>'[1]TCE - ANEXO III - Preencher'!C351</f>
        <v>HOSPITAL DOM HÉLDER</v>
      </c>
      <c r="C342" s="10"/>
      <c r="D342" s="11" t="str">
        <f>'[1]TCE - ANEXO III - Preencher'!E351</f>
        <v>GERCINA MARIA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03/2022</v>
      </c>
      <c r="H342" s="14">
        <f>'[1]TCE - ANEXO III - Preencher'!I351</f>
        <v>0</v>
      </c>
      <c r="I342" s="14">
        <f>'[1]TCE - ANEXO III - Preencher'!J351</f>
        <v>130.56399999999999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1.3540000000000001</v>
      </c>
      <c r="O342" s="15">
        <f>'[1]TCE - ANEXO III - Preencher'!P351</f>
        <v>0</v>
      </c>
      <c r="P342" s="16">
        <f t="shared" si="32"/>
        <v>1.3540000000000001</v>
      </c>
      <c r="Q342" s="15">
        <f>'[1]TCE - ANEXO III - Preencher'!R351</f>
        <v>274.54000000000002</v>
      </c>
      <c r="R342" s="15">
        <f>'[1]TCE - ANEXO III - Preencher'!S351</f>
        <v>67.87</v>
      </c>
      <c r="S342" s="16">
        <f t="shared" si="33"/>
        <v>206.67000000000002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108.3532359813084</v>
      </c>
      <c r="Y342" s="15">
        <f>'[1]TCE - ANEXO III - Preencher'!Z351</f>
        <v>0</v>
      </c>
      <c r="Z342" s="16">
        <f t="shared" si="35"/>
        <v>108.3532359813084</v>
      </c>
      <c r="AA342" s="17" t="str">
        <f>IF('[1]TCE - ANEXO III - Preencher'!AB351="","",'[1]TCE - ANEXO III - Preencher'!AB351)</f>
        <v/>
      </c>
      <c r="AB342" s="15">
        <f t="shared" si="30"/>
        <v>446.94123598130841</v>
      </c>
    </row>
    <row r="343" spans="1:28" x14ac:dyDescent="0.2">
      <c r="A343" s="8">
        <f>IFERROR(VLOOKUP(B343,'[1]DADOS (OCULTAR)'!$Q$3:$S$103,3,0),"")</f>
        <v>9039744000860</v>
      </c>
      <c r="B343" s="9" t="str">
        <f>'[1]TCE - ANEXO III - Preencher'!C352</f>
        <v>HOSPITAL DOM HÉLDER</v>
      </c>
      <c r="C343" s="10"/>
      <c r="D343" s="11" t="str">
        <f>'[1]TCE - ANEXO III - Preencher'!E352</f>
        <v>GERINETE RODRIGUES DE ALMEIDA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3241-15</v>
      </c>
      <c r="G343" s="13" t="str">
        <f>IF('[1]TCE - ANEXO III - Preencher'!H352="","",'[1]TCE - ANEXO III - Preencher'!H352)</f>
        <v>03/2022</v>
      </c>
      <c r="H343" s="14">
        <f>'[1]TCE - ANEXO III - Preencher'!I352</f>
        <v>0</v>
      </c>
      <c r="I343" s="14">
        <f>'[1]TCE - ANEXO III - Preencher'!J352</f>
        <v>239.9152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1.3540000000000001</v>
      </c>
      <c r="O343" s="15">
        <f>'[1]TCE - ANEXO III - Preencher'!P352</f>
        <v>0</v>
      </c>
      <c r="P343" s="16">
        <f t="shared" si="32"/>
        <v>1.3540000000000001</v>
      </c>
      <c r="Q343" s="15">
        <f>'[1]TCE - ANEXO III - Preencher'!R352</f>
        <v>210.91</v>
      </c>
      <c r="R343" s="15">
        <f>'[1]TCE - ANEXO III - Preencher'!S352</f>
        <v>62.7</v>
      </c>
      <c r="S343" s="16">
        <f t="shared" si="33"/>
        <v>148.20999999999998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108.3532359813084</v>
      </c>
      <c r="Y343" s="15">
        <f>'[1]TCE - ANEXO III - Preencher'!Z352</f>
        <v>0</v>
      </c>
      <c r="Z343" s="16">
        <f t="shared" si="35"/>
        <v>108.3532359813084</v>
      </c>
      <c r="AA343" s="17" t="str">
        <f>IF('[1]TCE - ANEXO III - Preencher'!AB352="","",'[1]TCE - ANEXO III - Preencher'!AB352)</f>
        <v/>
      </c>
      <c r="AB343" s="15">
        <f t="shared" si="30"/>
        <v>497.83243598130838</v>
      </c>
    </row>
    <row r="344" spans="1:28" x14ac:dyDescent="0.2">
      <c r="A344" s="8">
        <f>IFERROR(VLOOKUP(B344,'[1]DADOS (OCULTAR)'!$Q$3:$S$103,3,0),"")</f>
        <v>9039744000860</v>
      </c>
      <c r="B344" s="9" t="str">
        <f>'[1]TCE - ANEXO III - Preencher'!C353</f>
        <v>HOSPITAL DOM HÉLDER</v>
      </c>
      <c r="C344" s="10"/>
      <c r="D344" s="11" t="str">
        <f>'[1]TCE - ANEXO III - Preencher'!E353</f>
        <v>GERONEIS LUCINEIA ALMEIDA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5211-30</v>
      </c>
      <c r="G344" s="13" t="str">
        <f>IF('[1]TCE - ANEXO III - Preencher'!H353="","",'[1]TCE - ANEXO III - Preencher'!H353)</f>
        <v>03/2022</v>
      </c>
      <c r="H344" s="14">
        <f>'[1]TCE - ANEXO III - Preencher'!I353</f>
        <v>0</v>
      </c>
      <c r="I344" s="14">
        <f>'[1]TCE - ANEXO III - Preencher'!J353</f>
        <v>91.573600000000013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1.3540000000000001</v>
      </c>
      <c r="O344" s="15">
        <f>'[1]TCE - ANEXO III - Preencher'!P353</f>
        <v>0</v>
      </c>
      <c r="P344" s="16">
        <f t="shared" si="32"/>
        <v>1.3540000000000001</v>
      </c>
      <c r="Q344" s="15">
        <f>'[1]TCE - ANEXO III - Preencher'!R353</f>
        <v>465.83</v>
      </c>
      <c r="R344" s="15">
        <f>'[1]TCE - ANEXO III - Preencher'!S353</f>
        <v>69.08</v>
      </c>
      <c r="S344" s="16">
        <f t="shared" si="33"/>
        <v>396.75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108.3532359813084</v>
      </c>
      <c r="Y344" s="15">
        <f>'[1]TCE - ANEXO III - Preencher'!Z353</f>
        <v>0</v>
      </c>
      <c r="Z344" s="16">
        <f t="shared" si="35"/>
        <v>108.3532359813084</v>
      </c>
      <c r="AA344" s="17" t="str">
        <f>IF('[1]TCE - ANEXO III - Preencher'!AB353="","",'[1]TCE - ANEXO III - Preencher'!AB353)</f>
        <v/>
      </c>
      <c r="AB344" s="15">
        <f t="shared" si="30"/>
        <v>598.03083598130843</v>
      </c>
    </row>
    <row r="345" spans="1:28" x14ac:dyDescent="0.2">
      <c r="A345" s="8">
        <f>IFERROR(VLOOKUP(B345,'[1]DADOS (OCULTAR)'!$Q$3:$S$103,3,0),"")</f>
        <v>9039744000860</v>
      </c>
      <c r="B345" s="9" t="str">
        <f>'[1]TCE - ANEXO III - Preencher'!C354</f>
        <v>HOSPITAL DOM HÉLDER</v>
      </c>
      <c r="C345" s="10"/>
      <c r="D345" s="11" t="str">
        <f>'[1]TCE - ANEXO III - Preencher'!E354</f>
        <v>GERSON FREITAS DE OLIVEIRA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5163-45</v>
      </c>
      <c r="G345" s="13" t="str">
        <f>IF('[1]TCE - ANEXO III - Preencher'!H354="","",'[1]TCE - ANEXO III - Preencher'!H354)</f>
        <v>03/2022</v>
      </c>
      <c r="H345" s="14">
        <f>'[1]TCE - ANEXO III - Preencher'!I354</f>
        <v>0</v>
      </c>
      <c r="I345" s="14">
        <f>'[1]TCE - ANEXO III - Preencher'!J354</f>
        <v>116.352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1.3540000000000001</v>
      </c>
      <c r="O345" s="15">
        <f>'[1]TCE - ANEXO III - Preencher'!P354</f>
        <v>0</v>
      </c>
      <c r="P345" s="16">
        <f t="shared" si="32"/>
        <v>1.3540000000000001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108.3532359813084</v>
      </c>
      <c r="Y345" s="15">
        <f>'[1]TCE - ANEXO III - Preencher'!Z354</f>
        <v>0</v>
      </c>
      <c r="Z345" s="16">
        <f t="shared" si="35"/>
        <v>108.3532359813084</v>
      </c>
      <c r="AA345" s="17" t="str">
        <f>IF('[1]TCE - ANEXO III - Preencher'!AB354="","",'[1]TCE - ANEXO III - Preencher'!AB354)</f>
        <v/>
      </c>
      <c r="AB345" s="15">
        <f t="shared" si="30"/>
        <v>226.0592359813084</v>
      </c>
    </row>
    <row r="346" spans="1:28" x14ac:dyDescent="0.2">
      <c r="A346" s="8">
        <f>IFERROR(VLOOKUP(B346,'[1]DADOS (OCULTAR)'!$Q$3:$S$103,3,0),"")</f>
        <v>9039744000860</v>
      </c>
      <c r="B346" s="9" t="str">
        <f>'[1]TCE - ANEXO III - Preencher'!C355</f>
        <v>HOSPITAL DOM HÉLDER</v>
      </c>
      <c r="C346" s="10"/>
      <c r="D346" s="11" t="str">
        <f>'[1]TCE - ANEXO III - Preencher'!E355</f>
        <v>GESSICA CAZUZA DE MEDEIROS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2237-10</v>
      </c>
      <c r="G346" s="13" t="str">
        <f>IF('[1]TCE - ANEXO III - Preencher'!H355="","",'[1]TCE - ANEXO III - Preencher'!H355)</f>
        <v>03/2022</v>
      </c>
      <c r="H346" s="14">
        <f>'[1]TCE - ANEXO III - Preencher'!I355</f>
        <v>0</v>
      </c>
      <c r="I346" s="14">
        <f>'[1]TCE - ANEXO III - Preencher'!J355</f>
        <v>317.82400000000001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1.3540000000000001</v>
      </c>
      <c r="O346" s="15">
        <f>'[1]TCE - ANEXO III - Preencher'!P355</f>
        <v>0</v>
      </c>
      <c r="P346" s="16">
        <f t="shared" si="32"/>
        <v>1.3540000000000001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108.3532359813084</v>
      </c>
      <c r="Y346" s="15">
        <f>'[1]TCE - ANEXO III - Preencher'!Z355</f>
        <v>0</v>
      </c>
      <c r="Z346" s="16">
        <f t="shared" si="35"/>
        <v>108.3532359813084</v>
      </c>
      <c r="AA346" s="17" t="str">
        <f>IF('[1]TCE - ANEXO III - Preencher'!AB355="","",'[1]TCE - ANEXO III - Preencher'!AB355)</f>
        <v/>
      </c>
      <c r="AB346" s="15">
        <f t="shared" si="30"/>
        <v>427.53123598130838</v>
      </c>
    </row>
    <row r="347" spans="1:28" x14ac:dyDescent="0.2">
      <c r="A347" s="8">
        <f>IFERROR(VLOOKUP(B347,'[1]DADOS (OCULTAR)'!$Q$3:$S$103,3,0),"")</f>
        <v>9039744000860</v>
      </c>
      <c r="B347" s="9" t="str">
        <f>'[1]TCE - ANEXO III - Preencher'!C356</f>
        <v>HOSPITAL DOM HÉLDER</v>
      </c>
      <c r="C347" s="10"/>
      <c r="D347" s="11" t="str">
        <f>'[1]TCE - ANEXO III - Preencher'!E356</f>
        <v>GEYSE RAYANNE ARAUJO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03/2022</v>
      </c>
      <c r="H347" s="14">
        <f>'[1]TCE - ANEXO III - Preencher'!I356</f>
        <v>0</v>
      </c>
      <c r="I347" s="14">
        <f>'[1]TCE - ANEXO III - Preencher'!J356</f>
        <v>185.22319999999999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1.3540000000000001</v>
      </c>
      <c r="O347" s="15">
        <f>'[1]TCE - ANEXO III - Preencher'!P356</f>
        <v>0</v>
      </c>
      <c r="P347" s="16">
        <f t="shared" si="32"/>
        <v>1.3540000000000001</v>
      </c>
      <c r="Q347" s="15">
        <f>'[1]TCE - ANEXO III - Preencher'!R356</f>
        <v>257.37</v>
      </c>
      <c r="R347" s="15">
        <f>'[1]TCE - ANEXO III - Preencher'!S356</f>
        <v>53.33</v>
      </c>
      <c r="S347" s="16">
        <f t="shared" si="33"/>
        <v>204.04000000000002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108.3532359813084</v>
      </c>
      <c r="Y347" s="15">
        <f>'[1]TCE - ANEXO III - Preencher'!Z356</f>
        <v>0</v>
      </c>
      <c r="Z347" s="16">
        <f t="shared" si="35"/>
        <v>108.3532359813084</v>
      </c>
      <c r="AA347" s="17" t="str">
        <f>IF('[1]TCE - ANEXO III - Preencher'!AB356="","",'[1]TCE - ANEXO III - Preencher'!AB356)</f>
        <v/>
      </c>
      <c r="AB347" s="15">
        <f t="shared" si="30"/>
        <v>498.97043598130841</v>
      </c>
    </row>
    <row r="348" spans="1:28" x14ac:dyDescent="0.2">
      <c r="A348" s="8">
        <f>IFERROR(VLOOKUP(B348,'[1]DADOS (OCULTAR)'!$Q$3:$S$103,3,0),"")</f>
        <v>9039744000860</v>
      </c>
      <c r="B348" s="9" t="str">
        <f>'[1]TCE - ANEXO III - Preencher'!C357</f>
        <v>HOSPITAL DOM HÉLDER</v>
      </c>
      <c r="C348" s="10"/>
      <c r="D348" s="11" t="str">
        <f>'[1]TCE - ANEXO III - Preencher'!E357</f>
        <v>GIBSON DE SOUZA LOBO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4110-10</v>
      </c>
      <c r="G348" s="13" t="str">
        <f>IF('[1]TCE - ANEXO III - Preencher'!H357="","",'[1]TCE - ANEXO III - Preencher'!H357)</f>
        <v>03/2022</v>
      </c>
      <c r="H348" s="14">
        <f>'[1]TCE - ANEXO III - Preencher'!I357</f>
        <v>0</v>
      </c>
      <c r="I348" s="14">
        <f>'[1]TCE - ANEXO III - Preencher'!J357</f>
        <v>90.290400000000005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1.3540000000000001</v>
      </c>
      <c r="O348" s="15">
        <f>'[1]TCE - ANEXO III - Preencher'!P357</f>
        <v>0</v>
      </c>
      <c r="P348" s="16">
        <f t="shared" si="32"/>
        <v>1.3540000000000001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108.3532359813084</v>
      </c>
      <c r="Y348" s="15">
        <f>'[1]TCE - ANEXO III - Preencher'!Z357</f>
        <v>0</v>
      </c>
      <c r="Z348" s="16">
        <f t="shared" si="35"/>
        <v>108.3532359813084</v>
      </c>
      <c r="AA348" s="17" t="str">
        <f>IF('[1]TCE - ANEXO III - Preencher'!AB357="","",'[1]TCE - ANEXO III - Preencher'!AB357)</f>
        <v/>
      </c>
      <c r="AB348" s="15">
        <f t="shared" si="30"/>
        <v>199.99763598130841</v>
      </c>
    </row>
    <row r="349" spans="1:28" x14ac:dyDescent="0.2">
      <c r="A349" s="8">
        <f>IFERROR(VLOOKUP(B349,'[1]DADOS (OCULTAR)'!$Q$3:$S$103,3,0),"")</f>
        <v>9039744000860</v>
      </c>
      <c r="B349" s="9" t="str">
        <f>'[1]TCE - ANEXO III - Preencher'!C358</f>
        <v>HOSPITAL DOM HÉLDER</v>
      </c>
      <c r="C349" s="10"/>
      <c r="D349" s="11" t="str">
        <f>'[1]TCE - ANEXO III - Preencher'!E358</f>
        <v>GILKA DORIS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03/2022</v>
      </c>
      <c r="H349" s="14">
        <f>'[1]TCE - ANEXO III - Preencher'!I358</f>
        <v>0</v>
      </c>
      <c r="I349" s="14">
        <f>'[1]TCE - ANEXO III - Preencher'!J358</f>
        <v>288.47199999999998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1.3540000000000001</v>
      </c>
      <c r="O349" s="15">
        <f>'[1]TCE - ANEXO III - Preencher'!P358</f>
        <v>0</v>
      </c>
      <c r="P349" s="16">
        <f t="shared" si="32"/>
        <v>1.3540000000000001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108.3532359813084</v>
      </c>
      <c r="Y349" s="15">
        <f>'[1]TCE - ANEXO III - Preencher'!Z358</f>
        <v>0</v>
      </c>
      <c r="Z349" s="16">
        <f t="shared" si="35"/>
        <v>108.3532359813084</v>
      </c>
      <c r="AA349" s="17" t="str">
        <f>IF('[1]TCE - ANEXO III - Preencher'!AB358="","",'[1]TCE - ANEXO III - Preencher'!AB358)</f>
        <v/>
      </c>
      <c r="AB349" s="15">
        <f t="shared" si="30"/>
        <v>398.17923598130835</v>
      </c>
    </row>
    <row r="350" spans="1:28" x14ac:dyDescent="0.2">
      <c r="A350" s="8">
        <f>IFERROR(VLOOKUP(B350,'[1]DADOS (OCULTAR)'!$Q$3:$S$103,3,0),"")</f>
        <v>9039744000860</v>
      </c>
      <c r="B350" s="9" t="str">
        <f>'[1]TCE - ANEXO III - Preencher'!C359</f>
        <v>HOSPITAL DOM HÉLDER</v>
      </c>
      <c r="C350" s="10"/>
      <c r="D350" s="11" t="str">
        <f>'[1]TCE - ANEXO III - Preencher'!E359</f>
        <v>GILSON COSMO DA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7241-10</v>
      </c>
      <c r="G350" s="13" t="str">
        <f>IF('[1]TCE - ANEXO III - Preencher'!H359="","",'[1]TCE - ANEXO III - Preencher'!H359)</f>
        <v>03/2022</v>
      </c>
      <c r="H350" s="14">
        <f>'[1]TCE - ANEXO III - Preencher'!I359</f>
        <v>0</v>
      </c>
      <c r="I350" s="14">
        <f>'[1]TCE - ANEXO III - Preencher'!J359</f>
        <v>153.87440000000001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1.3540000000000001</v>
      </c>
      <c r="O350" s="15">
        <f>'[1]TCE - ANEXO III - Preencher'!P359</f>
        <v>0</v>
      </c>
      <c r="P350" s="16">
        <f t="shared" si="32"/>
        <v>1.3540000000000001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108.3532359813084</v>
      </c>
      <c r="Y350" s="15">
        <f>'[1]TCE - ANEXO III - Preencher'!Z359</f>
        <v>0</v>
      </c>
      <c r="Z350" s="16">
        <f t="shared" si="35"/>
        <v>108.3532359813084</v>
      </c>
      <c r="AA350" s="17" t="str">
        <f>IF('[1]TCE - ANEXO III - Preencher'!AB359="","",'[1]TCE - ANEXO III - Preencher'!AB359)</f>
        <v/>
      </c>
      <c r="AB350" s="15">
        <f t="shared" si="30"/>
        <v>263.58163598130841</v>
      </c>
    </row>
    <row r="351" spans="1:28" x14ac:dyDescent="0.2">
      <c r="A351" s="8">
        <f>IFERROR(VLOOKUP(B351,'[1]DADOS (OCULTAR)'!$Q$3:$S$103,3,0),"")</f>
        <v>9039744000860</v>
      </c>
      <c r="B351" s="9" t="str">
        <f>'[1]TCE - ANEXO III - Preencher'!C360</f>
        <v>HOSPITAL DOM HÉLDER</v>
      </c>
      <c r="C351" s="10"/>
      <c r="D351" s="11" t="str">
        <f>'[1]TCE - ANEXO III - Preencher'!E360</f>
        <v>GILSON RODRIGUES DO NASCIMENTO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7241-10</v>
      </c>
      <c r="G351" s="13" t="str">
        <f>IF('[1]TCE - ANEXO III - Preencher'!H360="","",'[1]TCE - ANEXO III - Preencher'!H360)</f>
        <v>03/2022</v>
      </c>
      <c r="H351" s="14">
        <f>'[1]TCE - ANEXO III - Preencher'!I360</f>
        <v>0</v>
      </c>
      <c r="I351" s="14">
        <f>'[1]TCE - ANEXO III - Preencher'!J360</f>
        <v>295.79360000000003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1.3540000000000001</v>
      </c>
      <c r="O351" s="15">
        <f>'[1]TCE - ANEXO III - Preencher'!P360</f>
        <v>0</v>
      </c>
      <c r="P351" s="16">
        <f t="shared" si="32"/>
        <v>1.3540000000000001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108.3532359813084</v>
      </c>
      <c r="Y351" s="15">
        <f>'[1]TCE - ANEXO III - Preencher'!Z360</f>
        <v>0</v>
      </c>
      <c r="Z351" s="16">
        <f t="shared" si="35"/>
        <v>108.3532359813084</v>
      </c>
      <c r="AA351" s="17" t="str">
        <f>IF('[1]TCE - ANEXO III - Preencher'!AB360="","",'[1]TCE - ANEXO III - Preencher'!AB360)</f>
        <v/>
      </c>
      <c r="AB351" s="15">
        <f t="shared" si="30"/>
        <v>405.5008359813084</v>
      </c>
    </row>
    <row r="352" spans="1:28" x14ac:dyDescent="0.2">
      <c r="A352" s="8">
        <f>IFERROR(VLOOKUP(B352,'[1]DADOS (OCULTAR)'!$Q$3:$S$103,3,0),"")</f>
        <v>9039744000860</v>
      </c>
      <c r="B352" s="9" t="str">
        <f>'[1]TCE - ANEXO III - Preencher'!C361</f>
        <v>HOSPITAL DOM HÉLDER</v>
      </c>
      <c r="C352" s="10"/>
      <c r="D352" s="11" t="str">
        <f>'[1]TCE - ANEXO III - Preencher'!E361</f>
        <v>GILVAN DOS SANTOS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3242-05</v>
      </c>
      <c r="G352" s="13" t="str">
        <f>IF('[1]TCE - ANEXO III - Preencher'!H361="","",'[1]TCE - ANEXO III - Preencher'!H361)</f>
        <v>03/2022</v>
      </c>
      <c r="H352" s="14">
        <f>'[1]TCE - ANEXO III - Preencher'!I361</f>
        <v>0</v>
      </c>
      <c r="I352" s="14">
        <f>'[1]TCE - ANEXO III - Preencher'!J361</f>
        <v>175.20240000000001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1.3540000000000001</v>
      </c>
      <c r="O352" s="15">
        <f>'[1]TCE - ANEXO III - Preencher'!P361</f>
        <v>0</v>
      </c>
      <c r="P352" s="16">
        <f t="shared" si="32"/>
        <v>1.3540000000000001</v>
      </c>
      <c r="Q352" s="15">
        <f>'[1]TCE - ANEXO III - Preencher'!R361</f>
        <v>635.26</v>
      </c>
      <c r="R352" s="15">
        <f>'[1]TCE - ANEXO III - Preencher'!S361</f>
        <v>81.209999999999994</v>
      </c>
      <c r="S352" s="16">
        <f t="shared" si="33"/>
        <v>554.04999999999995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108.3532359813084</v>
      </c>
      <c r="Y352" s="15">
        <f>'[1]TCE - ANEXO III - Preencher'!Z361</f>
        <v>0</v>
      </c>
      <c r="Z352" s="16">
        <f t="shared" si="35"/>
        <v>108.3532359813084</v>
      </c>
      <c r="AA352" s="17" t="str">
        <f>IF('[1]TCE - ANEXO III - Preencher'!AB361="","",'[1]TCE - ANEXO III - Preencher'!AB361)</f>
        <v/>
      </c>
      <c r="AB352" s="15">
        <f t="shared" si="30"/>
        <v>838.95963598130845</v>
      </c>
    </row>
    <row r="353" spans="1:28" x14ac:dyDescent="0.2">
      <c r="A353" s="8">
        <f>IFERROR(VLOOKUP(B353,'[1]DADOS (OCULTAR)'!$Q$3:$S$103,3,0),"")</f>
        <v>9039744000860</v>
      </c>
      <c r="B353" s="9" t="str">
        <f>'[1]TCE - ANEXO III - Preencher'!C362</f>
        <v>HOSPITAL DOM HÉLDER</v>
      </c>
      <c r="C353" s="10"/>
      <c r="D353" s="11" t="str">
        <f>'[1]TCE - ANEXO III - Preencher'!E362</f>
        <v>GILVANETE DA SILVA MATIAS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03/2022</v>
      </c>
      <c r="H353" s="14">
        <f>'[1]TCE - ANEXO III - Preencher'!I362</f>
        <v>0</v>
      </c>
      <c r="I353" s="14">
        <f>'[1]TCE - ANEXO III - Preencher'!J362</f>
        <v>125.7616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1.3540000000000001</v>
      </c>
      <c r="O353" s="15">
        <f>'[1]TCE - ANEXO III - Preencher'!P362</f>
        <v>0</v>
      </c>
      <c r="P353" s="16">
        <f t="shared" si="32"/>
        <v>1.3540000000000001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108.3532359813084</v>
      </c>
      <c r="Y353" s="15">
        <f>'[1]TCE - ANEXO III - Preencher'!Z362</f>
        <v>0</v>
      </c>
      <c r="Z353" s="16">
        <f t="shared" si="35"/>
        <v>108.3532359813084</v>
      </c>
      <c r="AA353" s="17" t="str">
        <f>IF('[1]TCE - ANEXO III - Preencher'!AB362="","",'[1]TCE - ANEXO III - Preencher'!AB362)</f>
        <v/>
      </c>
      <c r="AB353" s="15">
        <f t="shared" si="30"/>
        <v>235.46883598130842</v>
      </c>
    </row>
    <row r="354" spans="1:28" x14ac:dyDescent="0.2">
      <c r="A354" s="8">
        <f>IFERROR(VLOOKUP(B354,'[1]DADOS (OCULTAR)'!$Q$3:$S$103,3,0),"")</f>
        <v>9039744000860</v>
      </c>
      <c r="B354" s="9" t="str">
        <f>'[1]TCE - ANEXO III - Preencher'!C363</f>
        <v>HOSPITAL DOM HÉLDER</v>
      </c>
      <c r="C354" s="10"/>
      <c r="D354" s="11" t="str">
        <f>'[1]TCE - ANEXO III - Preencher'!E363</f>
        <v>GILVANETE MIGUEL DE LIRA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03/2022</v>
      </c>
      <c r="H354" s="14">
        <f>'[1]TCE - ANEXO III - Preencher'!I363</f>
        <v>0</v>
      </c>
      <c r="I354" s="14">
        <f>'[1]TCE - ANEXO III - Preencher'!J363</f>
        <v>135.744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1.3540000000000001</v>
      </c>
      <c r="O354" s="15">
        <f>'[1]TCE - ANEXO III - Preencher'!P363</f>
        <v>0</v>
      </c>
      <c r="P354" s="16">
        <f t="shared" si="32"/>
        <v>1.3540000000000001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108.3532359813084</v>
      </c>
      <c r="Y354" s="15">
        <f>'[1]TCE - ANEXO III - Preencher'!Z363</f>
        <v>0</v>
      </c>
      <c r="Z354" s="16">
        <f t="shared" si="35"/>
        <v>108.3532359813084</v>
      </c>
      <c r="AA354" s="17" t="str">
        <f>IF('[1]TCE - ANEXO III - Preencher'!AB363="","",'[1]TCE - ANEXO III - Preencher'!AB363)</f>
        <v/>
      </c>
      <c r="AB354" s="15">
        <f t="shared" si="30"/>
        <v>245.4512359813084</v>
      </c>
    </row>
    <row r="355" spans="1:28" x14ac:dyDescent="0.2">
      <c r="A355" s="8">
        <f>IFERROR(VLOOKUP(B355,'[1]DADOS (OCULTAR)'!$Q$3:$S$103,3,0),"")</f>
        <v>9039744000860</v>
      </c>
      <c r="B355" s="9" t="str">
        <f>'[1]TCE - ANEXO III - Preencher'!C364</f>
        <v>HOSPITAL DOM HÉLDER</v>
      </c>
      <c r="C355" s="10"/>
      <c r="D355" s="11" t="str">
        <f>'[1]TCE - ANEXO III - Preencher'!E364</f>
        <v>GIRLAINE DE LIMA BISPO OLIVEIRA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03/2022</v>
      </c>
      <c r="H355" s="14">
        <f>'[1]TCE - ANEXO III - Preencher'!I364</f>
        <v>0</v>
      </c>
      <c r="I355" s="14">
        <f>'[1]TCE - ANEXO III - Preencher'!J364</f>
        <v>116.47199999999999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1.3540000000000001</v>
      </c>
      <c r="O355" s="15">
        <f>'[1]TCE - ANEXO III - Preencher'!P364</f>
        <v>0</v>
      </c>
      <c r="P355" s="16">
        <f t="shared" si="32"/>
        <v>1.3540000000000001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108.3532359813084</v>
      </c>
      <c r="Y355" s="15">
        <f>'[1]TCE - ANEXO III - Preencher'!Z364</f>
        <v>0</v>
      </c>
      <c r="Z355" s="16">
        <f t="shared" si="35"/>
        <v>108.3532359813084</v>
      </c>
      <c r="AA355" s="17" t="str">
        <f>IF('[1]TCE - ANEXO III - Preencher'!AB364="","",'[1]TCE - ANEXO III - Preencher'!AB364)</f>
        <v/>
      </c>
      <c r="AB355" s="15">
        <f t="shared" si="30"/>
        <v>226.17923598130841</v>
      </c>
    </row>
    <row r="356" spans="1:28" x14ac:dyDescent="0.2">
      <c r="A356" s="8">
        <f>IFERROR(VLOOKUP(B356,'[1]DADOS (OCULTAR)'!$Q$3:$S$103,3,0),"")</f>
        <v>9039744000860</v>
      </c>
      <c r="B356" s="9" t="str">
        <f>'[1]TCE - ANEXO III - Preencher'!C365</f>
        <v>HOSPITAL DOM HÉLDER</v>
      </c>
      <c r="C356" s="10"/>
      <c r="D356" s="11" t="str">
        <f>'[1]TCE - ANEXO III - Preencher'!E365</f>
        <v>GIRLENE TAVARES DE LIMA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3242-05</v>
      </c>
      <c r="G356" s="13" t="str">
        <f>IF('[1]TCE - ANEXO III - Preencher'!H365="","",'[1]TCE - ANEXO III - Preencher'!H365)</f>
        <v>03/2022</v>
      </c>
      <c r="H356" s="14">
        <f>'[1]TCE - ANEXO III - Preencher'!I365</f>
        <v>0</v>
      </c>
      <c r="I356" s="14">
        <f>'[1]TCE - ANEXO III - Preencher'!J365</f>
        <v>204.51599999999999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1.3540000000000001</v>
      </c>
      <c r="O356" s="15">
        <f>'[1]TCE - ANEXO III - Preencher'!P365</f>
        <v>0</v>
      </c>
      <c r="P356" s="16">
        <f t="shared" si="32"/>
        <v>1.3540000000000001</v>
      </c>
      <c r="Q356" s="15">
        <f>'[1]TCE - ANEXO III - Preencher'!R365</f>
        <v>257.77999999999997</v>
      </c>
      <c r="R356" s="15">
        <f>'[1]TCE - ANEXO III - Preencher'!S365</f>
        <v>75</v>
      </c>
      <c r="S356" s="16">
        <f t="shared" si="33"/>
        <v>182.77999999999997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108.3532359813084</v>
      </c>
      <c r="Y356" s="15">
        <f>'[1]TCE - ANEXO III - Preencher'!Z365</f>
        <v>0</v>
      </c>
      <c r="Z356" s="16">
        <f t="shared" si="35"/>
        <v>108.3532359813084</v>
      </c>
      <c r="AA356" s="17" t="str">
        <f>IF('[1]TCE - ANEXO III - Preencher'!AB365="","",'[1]TCE - ANEXO III - Preencher'!AB365)</f>
        <v/>
      </c>
      <c r="AB356" s="15">
        <f t="shared" si="30"/>
        <v>497.00323598130836</v>
      </c>
    </row>
    <row r="357" spans="1:28" x14ac:dyDescent="0.2">
      <c r="A357" s="8">
        <f>IFERROR(VLOOKUP(B357,'[1]DADOS (OCULTAR)'!$Q$3:$S$103,3,0),"")</f>
        <v>9039744000860</v>
      </c>
      <c r="B357" s="9" t="str">
        <f>'[1]TCE - ANEXO III - Preencher'!C366</f>
        <v>HOSPITAL DOM HÉLDER</v>
      </c>
      <c r="C357" s="10"/>
      <c r="D357" s="11" t="str">
        <f>'[1]TCE - ANEXO III - Preencher'!E366</f>
        <v>GISELE MARIA DE SANTANA SOUZA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4110-10</v>
      </c>
      <c r="G357" s="13" t="str">
        <f>IF('[1]TCE - ANEXO III - Preencher'!H366="","",'[1]TCE - ANEXO III - Preencher'!H366)</f>
        <v>03/2022</v>
      </c>
      <c r="H357" s="14">
        <f>'[1]TCE - ANEXO III - Preencher'!I366</f>
        <v>0</v>
      </c>
      <c r="I357" s="14">
        <f>'[1]TCE - ANEXO III - Preencher'!J366</f>
        <v>96.629599999999996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1.3540000000000001</v>
      </c>
      <c r="O357" s="15">
        <f>'[1]TCE - ANEXO III - Preencher'!P366</f>
        <v>0</v>
      </c>
      <c r="P357" s="16">
        <f t="shared" si="32"/>
        <v>1.3540000000000001</v>
      </c>
      <c r="Q357" s="15">
        <f>'[1]TCE - ANEXO III - Preencher'!R366</f>
        <v>269.52</v>
      </c>
      <c r="R357" s="15">
        <f>'[1]TCE - ANEXO III - Preencher'!S366</f>
        <v>72.72</v>
      </c>
      <c r="S357" s="16">
        <f t="shared" si="33"/>
        <v>196.79999999999998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108.3532359813084</v>
      </c>
      <c r="Y357" s="15">
        <f>'[1]TCE - ANEXO III - Preencher'!Z366</f>
        <v>0</v>
      </c>
      <c r="Z357" s="16">
        <f t="shared" si="35"/>
        <v>108.3532359813084</v>
      </c>
      <c r="AA357" s="17" t="str">
        <f>IF('[1]TCE - ANEXO III - Preencher'!AB366="","",'[1]TCE - ANEXO III - Preencher'!AB366)</f>
        <v/>
      </c>
      <c r="AB357" s="15">
        <f t="shared" si="30"/>
        <v>403.13683598130837</v>
      </c>
    </row>
    <row r="358" spans="1:28" x14ac:dyDescent="0.2">
      <c r="A358" s="8">
        <f>IFERROR(VLOOKUP(B358,'[1]DADOS (OCULTAR)'!$Q$3:$S$103,3,0),"")</f>
        <v>9039744000860</v>
      </c>
      <c r="B358" s="9" t="str">
        <f>'[1]TCE - ANEXO III - Preencher'!C367</f>
        <v>HOSPITAL DOM HÉLDER</v>
      </c>
      <c r="C358" s="10"/>
      <c r="D358" s="11" t="str">
        <f>'[1]TCE - ANEXO III - Preencher'!E367</f>
        <v>GISLAINE SILVA DE ALCANTARA SIMOES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2235-05</v>
      </c>
      <c r="G358" s="13" t="str">
        <f>IF('[1]TCE - ANEXO III - Preencher'!H367="","",'[1]TCE - ANEXO III - Preencher'!H367)</f>
        <v>03/2022</v>
      </c>
      <c r="H358" s="14">
        <f>'[1]TCE - ANEXO III - Preencher'!I367</f>
        <v>0</v>
      </c>
      <c r="I358" s="14">
        <f>'[1]TCE - ANEXO III - Preencher'!J367</f>
        <v>308.7328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2.84</v>
      </c>
      <c r="O358" s="15">
        <f>'[1]TCE - ANEXO III - Preencher'!P367</f>
        <v>0</v>
      </c>
      <c r="P358" s="16">
        <f t="shared" si="32"/>
        <v>2.84</v>
      </c>
      <c r="Q358" s="15">
        <f>'[1]TCE - ANEXO III - Preencher'!R367</f>
        <v>507.41</v>
      </c>
      <c r="R358" s="15">
        <f>'[1]TCE - ANEXO III - Preencher'!S367</f>
        <v>104.87</v>
      </c>
      <c r="S358" s="16">
        <f t="shared" si="33"/>
        <v>402.54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108.3532359813084</v>
      </c>
      <c r="Y358" s="15">
        <f>'[1]TCE - ANEXO III - Preencher'!Z367</f>
        <v>0</v>
      </c>
      <c r="Z358" s="16">
        <f t="shared" si="35"/>
        <v>108.3532359813084</v>
      </c>
      <c r="AA358" s="17" t="str">
        <f>IF('[1]TCE - ANEXO III - Preencher'!AB367="","",'[1]TCE - ANEXO III - Preencher'!AB367)</f>
        <v/>
      </c>
      <c r="AB358" s="15">
        <f t="shared" si="30"/>
        <v>822.46603598130844</v>
      </c>
    </row>
    <row r="359" spans="1:28" x14ac:dyDescent="0.2">
      <c r="A359" s="8">
        <f>IFERROR(VLOOKUP(B359,'[1]DADOS (OCULTAR)'!$Q$3:$S$103,3,0),"")</f>
        <v>9039744000860</v>
      </c>
      <c r="B359" s="9" t="str">
        <f>'[1]TCE - ANEXO III - Preencher'!C368</f>
        <v>HOSPITAL DOM HÉLDER</v>
      </c>
      <c r="C359" s="10"/>
      <c r="D359" s="11" t="str">
        <f>'[1]TCE - ANEXO III - Preencher'!E368</f>
        <v>GLEBSON ELTON DA SILVA ARAUJO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3172-10</v>
      </c>
      <c r="G359" s="13" t="str">
        <f>IF('[1]TCE - ANEXO III - Preencher'!H368="","",'[1]TCE - ANEXO III - Preencher'!H368)</f>
        <v>03/2022</v>
      </c>
      <c r="H359" s="14">
        <f>'[1]TCE - ANEXO III - Preencher'!I368</f>
        <v>0</v>
      </c>
      <c r="I359" s="14">
        <f>'[1]TCE - ANEXO III - Preencher'!J368</f>
        <v>302.21120000000002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1.3540000000000001</v>
      </c>
      <c r="O359" s="15">
        <f>'[1]TCE - ANEXO III - Preencher'!P368</f>
        <v>0</v>
      </c>
      <c r="P359" s="16">
        <f t="shared" si="32"/>
        <v>1.3540000000000001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108.3532359813084</v>
      </c>
      <c r="Y359" s="15">
        <f>'[1]TCE - ANEXO III - Preencher'!Z368</f>
        <v>0</v>
      </c>
      <c r="Z359" s="16">
        <f t="shared" si="35"/>
        <v>108.3532359813084</v>
      </c>
      <c r="AA359" s="17" t="str">
        <f>IF('[1]TCE - ANEXO III - Preencher'!AB368="","",'[1]TCE - ANEXO III - Preencher'!AB368)</f>
        <v/>
      </c>
      <c r="AB359" s="15">
        <f t="shared" si="30"/>
        <v>411.91843598130839</v>
      </c>
    </row>
    <row r="360" spans="1:28" x14ac:dyDescent="0.2">
      <c r="A360" s="8">
        <f>IFERROR(VLOOKUP(B360,'[1]DADOS (OCULTAR)'!$Q$3:$S$103,3,0),"")</f>
        <v>9039744000860</v>
      </c>
      <c r="B360" s="9" t="str">
        <f>'[1]TCE - ANEXO III - Preencher'!C369</f>
        <v>HOSPITAL DOM HÉLDER</v>
      </c>
      <c r="C360" s="10"/>
      <c r="D360" s="11" t="str">
        <f>'[1]TCE - ANEXO III - Preencher'!E369</f>
        <v>GLEBSON LUCKWU ROCHA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3241-15</v>
      </c>
      <c r="G360" s="13" t="str">
        <f>IF('[1]TCE - ANEXO III - Preencher'!H369="","",'[1]TCE - ANEXO III - Preencher'!H369)</f>
        <v>03/2022</v>
      </c>
      <c r="H360" s="14">
        <f>'[1]TCE - ANEXO III - Preencher'!I369</f>
        <v>0</v>
      </c>
      <c r="I360" s="14">
        <f>'[1]TCE - ANEXO III - Preencher'!J369</f>
        <v>283.71839999999997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1.3540000000000001</v>
      </c>
      <c r="O360" s="15">
        <f>'[1]TCE - ANEXO III - Preencher'!P369</f>
        <v>0</v>
      </c>
      <c r="P360" s="16">
        <f t="shared" si="32"/>
        <v>1.3540000000000001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108.3532359813084</v>
      </c>
      <c r="Y360" s="15">
        <f>'[1]TCE - ANEXO III - Preencher'!Z369</f>
        <v>0</v>
      </c>
      <c r="Z360" s="16">
        <f t="shared" si="35"/>
        <v>108.3532359813084</v>
      </c>
      <c r="AA360" s="17" t="str">
        <f>IF('[1]TCE - ANEXO III - Preencher'!AB369="","",'[1]TCE - ANEXO III - Preencher'!AB369)</f>
        <v/>
      </c>
      <c r="AB360" s="15">
        <f t="shared" si="30"/>
        <v>393.42563598130835</v>
      </c>
    </row>
    <row r="361" spans="1:28" x14ac:dyDescent="0.2">
      <c r="A361" s="8">
        <f>IFERROR(VLOOKUP(B361,'[1]DADOS (OCULTAR)'!$Q$3:$S$103,3,0),"")</f>
        <v>9039744000860</v>
      </c>
      <c r="B361" s="9" t="str">
        <f>'[1]TCE - ANEXO III - Preencher'!C370</f>
        <v>HOSPITAL DOM HÉLDER</v>
      </c>
      <c r="C361" s="10"/>
      <c r="D361" s="11" t="str">
        <f>'[1]TCE - ANEXO III - Preencher'!E370</f>
        <v>GLEICE FRANCISCA DOS SANTOS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5142-25</v>
      </c>
      <c r="G361" s="13" t="str">
        <f>IF('[1]TCE - ANEXO III - Preencher'!H370="","",'[1]TCE - ANEXO III - Preencher'!H370)</f>
        <v>03/2022</v>
      </c>
      <c r="H361" s="14">
        <f>'[1]TCE - ANEXO III - Preencher'!I370</f>
        <v>0</v>
      </c>
      <c r="I361" s="14">
        <f>'[1]TCE - ANEXO III - Preencher'!J370</f>
        <v>135.02080000000001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1.3540000000000001</v>
      </c>
      <c r="O361" s="15">
        <f>'[1]TCE - ANEXO III - Preencher'!P370</f>
        <v>0</v>
      </c>
      <c r="P361" s="16">
        <f t="shared" si="32"/>
        <v>1.3540000000000001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108.3532359813084</v>
      </c>
      <c r="Y361" s="15">
        <f>'[1]TCE - ANEXO III - Preencher'!Z370</f>
        <v>0</v>
      </c>
      <c r="Z361" s="16">
        <f t="shared" si="35"/>
        <v>108.3532359813084</v>
      </c>
      <c r="AA361" s="17" t="str">
        <f>IF('[1]TCE - ANEXO III - Preencher'!AB370="","",'[1]TCE - ANEXO III - Preencher'!AB370)</f>
        <v/>
      </c>
      <c r="AB361" s="15">
        <f t="shared" si="30"/>
        <v>244.72803598130844</v>
      </c>
    </row>
    <row r="362" spans="1:28" x14ac:dyDescent="0.2">
      <c r="A362" s="8">
        <f>IFERROR(VLOOKUP(B362,'[1]DADOS (OCULTAR)'!$Q$3:$S$103,3,0),"")</f>
        <v>9039744000860</v>
      </c>
      <c r="B362" s="9" t="str">
        <f>'[1]TCE - ANEXO III - Preencher'!C371</f>
        <v>HOSPITAL DOM HÉLDER</v>
      </c>
      <c r="C362" s="10"/>
      <c r="D362" s="11" t="str">
        <f>'[1]TCE - ANEXO III - Preencher'!E371</f>
        <v>GLEICY KELLE VICTOR DOS SANTOS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03/2022</v>
      </c>
      <c r="H362" s="14">
        <f>'[1]TCE - ANEXO III - Preencher'!I371</f>
        <v>0</v>
      </c>
      <c r="I362" s="14">
        <f>'[1]TCE - ANEXO III - Preencher'!J371</f>
        <v>132.36080000000001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1.3540000000000001</v>
      </c>
      <c r="O362" s="15">
        <f>'[1]TCE - ANEXO III - Preencher'!P371</f>
        <v>0</v>
      </c>
      <c r="P362" s="16">
        <f t="shared" si="32"/>
        <v>1.3540000000000001</v>
      </c>
      <c r="Q362" s="15">
        <f>'[1]TCE - ANEXO III - Preencher'!R371</f>
        <v>257.37</v>
      </c>
      <c r="R362" s="15">
        <f>'[1]TCE - ANEXO III - Preencher'!S371</f>
        <v>59.15</v>
      </c>
      <c r="S362" s="16">
        <f t="shared" si="33"/>
        <v>198.22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108.3532359813084</v>
      </c>
      <c r="Y362" s="15">
        <f>'[1]TCE - ANEXO III - Preencher'!Z371</f>
        <v>0</v>
      </c>
      <c r="Z362" s="16">
        <f t="shared" si="35"/>
        <v>108.3532359813084</v>
      </c>
      <c r="AA362" s="17" t="str">
        <f>IF('[1]TCE - ANEXO III - Preencher'!AB371="","",'[1]TCE - ANEXO III - Preencher'!AB371)</f>
        <v/>
      </c>
      <c r="AB362" s="15">
        <f t="shared" si="30"/>
        <v>440.28803598130838</v>
      </c>
    </row>
    <row r="363" spans="1:28" x14ac:dyDescent="0.2">
      <c r="A363" s="8">
        <f>IFERROR(VLOOKUP(B363,'[1]DADOS (OCULTAR)'!$Q$3:$S$103,3,0),"")</f>
        <v>9039744000860</v>
      </c>
      <c r="B363" s="9" t="str">
        <f>'[1]TCE - ANEXO III - Preencher'!C372</f>
        <v>HOSPITAL DOM HÉLDER</v>
      </c>
      <c r="C363" s="10"/>
      <c r="D363" s="11" t="str">
        <f>'[1]TCE - ANEXO III - Preencher'!E372</f>
        <v>GLEIDSON CAVALCANTE DA HORA FRAGA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1421-05</v>
      </c>
      <c r="G363" s="13" t="str">
        <f>IF('[1]TCE - ANEXO III - Preencher'!H372="","",'[1]TCE - ANEXO III - Preencher'!H372)</f>
        <v>03/2022</v>
      </c>
      <c r="H363" s="14">
        <f>'[1]TCE - ANEXO III - Preencher'!I372</f>
        <v>0</v>
      </c>
      <c r="I363" s="14">
        <f>'[1]TCE - ANEXO III - Preencher'!J372</f>
        <v>428.43360000000001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1.3540000000000001</v>
      </c>
      <c r="O363" s="15">
        <f>'[1]TCE - ANEXO III - Preencher'!P372</f>
        <v>0</v>
      </c>
      <c r="P363" s="16">
        <f t="shared" si="32"/>
        <v>1.3540000000000001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108.3532359813084</v>
      </c>
      <c r="Y363" s="15">
        <f>'[1]TCE - ANEXO III - Preencher'!Z372</f>
        <v>0</v>
      </c>
      <c r="Z363" s="16">
        <f t="shared" si="35"/>
        <v>108.3532359813084</v>
      </c>
      <c r="AA363" s="17" t="str">
        <f>IF('[1]TCE - ANEXO III - Preencher'!AB372="","",'[1]TCE - ANEXO III - Preencher'!AB372)</f>
        <v/>
      </c>
      <c r="AB363" s="15">
        <f t="shared" si="30"/>
        <v>538.14083598130844</v>
      </c>
    </row>
    <row r="364" spans="1:28" x14ac:dyDescent="0.2">
      <c r="A364" s="8">
        <f>IFERROR(VLOOKUP(B364,'[1]DADOS (OCULTAR)'!$Q$3:$S$103,3,0),"")</f>
        <v>9039744000860</v>
      </c>
      <c r="B364" s="9" t="str">
        <f>'[1]TCE - ANEXO III - Preencher'!C373</f>
        <v>HOSPITAL DOM HÉLDER</v>
      </c>
      <c r="C364" s="10"/>
      <c r="D364" s="11" t="str">
        <f>'[1]TCE - ANEXO III - Preencher'!E373</f>
        <v>GLEISSY KELLY RICARDO PROFIRO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5211-30</v>
      </c>
      <c r="G364" s="13" t="str">
        <f>IF('[1]TCE - ANEXO III - Preencher'!H373="","",'[1]TCE - ANEXO III - Preencher'!H373)</f>
        <v>03/2022</v>
      </c>
      <c r="H364" s="14">
        <f>'[1]TCE - ANEXO III - Preencher'!I373</f>
        <v>0</v>
      </c>
      <c r="I364" s="14">
        <f>'[1]TCE - ANEXO III - Preencher'!J373</f>
        <v>147.3792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1.3540000000000001</v>
      </c>
      <c r="O364" s="15">
        <f>'[1]TCE - ANEXO III - Preencher'!P373</f>
        <v>0</v>
      </c>
      <c r="P364" s="16">
        <f t="shared" si="32"/>
        <v>1.3540000000000001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108.3532359813084</v>
      </c>
      <c r="Y364" s="15">
        <f>'[1]TCE - ANEXO III - Preencher'!Z373</f>
        <v>0</v>
      </c>
      <c r="Z364" s="16">
        <f t="shared" si="35"/>
        <v>108.3532359813084</v>
      </c>
      <c r="AA364" s="17" t="str">
        <f>IF('[1]TCE - ANEXO III - Preencher'!AB373="","",'[1]TCE - ANEXO III - Preencher'!AB373)</f>
        <v/>
      </c>
      <c r="AB364" s="15">
        <f t="shared" si="30"/>
        <v>257.0864359813084</v>
      </c>
    </row>
    <row r="365" spans="1:28" x14ac:dyDescent="0.2">
      <c r="A365" s="8">
        <f>IFERROR(VLOOKUP(B365,'[1]DADOS (OCULTAR)'!$Q$3:$S$103,3,0),"")</f>
        <v>9039744000860</v>
      </c>
      <c r="B365" s="9" t="str">
        <f>'[1]TCE - ANEXO III - Preencher'!C374</f>
        <v>HOSPITAL DOM HÉLDER</v>
      </c>
      <c r="C365" s="10"/>
      <c r="D365" s="11" t="str">
        <f>'[1]TCE - ANEXO III - Preencher'!E374</f>
        <v>GRACIELMA MARIA SILVA ROCHA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03/2022</v>
      </c>
      <c r="H365" s="14">
        <f>'[1]TCE - ANEXO III - Preencher'!I374</f>
        <v>0</v>
      </c>
      <c r="I365" s="14">
        <f>'[1]TCE - ANEXO III - Preencher'!J374</f>
        <v>116.264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1.3540000000000001</v>
      </c>
      <c r="O365" s="15">
        <f>'[1]TCE - ANEXO III - Preencher'!P374</f>
        <v>0</v>
      </c>
      <c r="P365" s="16">
        <f t="shared" si="32"/>
        <v>1.3540000000000001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108.3532359813084</v>
      </c>
      <c r="Y365" s="15">
        <f>'[1]TCE - ANEXO III - Preencher'!Z374</f>
        <v>0</v>
      </c>
      <c r="Z365" s="16">
        <f t="shared" si="35"/>
        <v>108.3532359813084</v>
      </c>
      <c r="AA365" s="17" t="str">
        <f>IF('[1]TCE - ANEXO III - Preencher'!AB374="","",'[1]TCE - ANEXO III - Preencher'!AB374)</f>
        <v/>
      </c>
      <c r="AB365" s="15">
        <f t="shared" si="30"/>
        <v>225.97123598130838</v>
      </c>
    </row>
    <row r="366" spans="1:28" x14ac:dyDescent="0.2">
      <c r="A366" s="8">
        <f>IFERROR(VLOOKUP(B366,'[1]DADOS (OCULTAR)'!$Q$3:$S$103,3,0),"")</f>
        <v>9039744000860</v>
      </c>
      <c r="B366" s="9" t="str">
        <f>'[1]TCE - ANEXO III - Preencher'!C375</f>
        <v>HOSPITAL DOM HÉLDER</v>
      </c>
      <c r="C366" s="10"/>
      <c r="D366" s="11" t="str">
        <f>'[1]TCE - ANEXO III - Preencher'!E375</f>
        <v xml:space="preserve">GRACIENE PEREIRA DOS SANTOS 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2235-05</v>
      </c>
      <c r="G366" s="13" t="str">
        <f>IF('[1]TCE - ANEXO III - Preencher'!H375="","",'[1]TCE - ANEXO III - Preencher'!H375)</f>
        <v>03/2022</v>
      </c>
      <c r="H366" s="14">
        <f>'[1]TCE - ANEXO III - Preencher'!I375</f>
        <v>0</v>
      </c>
      <c r="I366" s="14">
        <f>'[1]TCE - ANEXO III - Preencher'!J375</f>
        <v>273.68239999999997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2.84</v>
      </c>
      <c r="O366" s="15">
        <f>'[1]TCE - ANEXO III - Preencher'!P375</f>
        <v>0</v>
      </c>
      <c r="P366" s="16">
        <f t="shared" si="32"/>
        <v>2.84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108.3532359813084</v>
      </c>
      <c r="Y366" s="15">
        <f>'[1]TCE - ANEXO III - Preencher'!Z375</f>
        <v>0</v>
      </c>
      <c r="Z366" s="16">
        <f t="shared" si="35"/>
        <v>108.3532359813084</v>
      </c>
      <c r="AA366" s="17" t="str">
        <f>IF('[1]TCE - ANEXO III - Preencher'!AB375="","",'[1]TCE - ANEXO III - Preencher'!AB375)</f>
        <v/>
      </c>
      <c r="AB366" s="15">
        <f t="shared" si="30"/>
        <v>384.87563598130833</v>
      </c>
    </row>
    <row r="367" spans="1:28" x14ac:dyDescent="0.2">
      <c r="A367" s="8">
        <f>IFERROR(VLOOKUP(B367,'[1]DADOS (OCULTAR)'!$Q$3:$S$103,3,0),"")</f>
        <v>9039744000860</v>
      </c>
      <c r="B367" s="9" t="str">
        <f>'[1]TCE - ANEXO III - Preencher'!C376</f>
        <v>HOSPITAL DOM HÉLDER</v>
      </c>
      <c r="C367" s="10"/>
      <c r="D367" s="11" t="str">
        <f>'[1]TCE - ANEXO III - Preencher'!E376</f>
        <v>GUILHERME AUGUSTO CAVALCANTI LINS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5174-10</v>
      </c>
      <c r="G367" s="13" t="str">
        <f>IF('[1]TCE - ANEXO III - Preencher'!H376="","",'[1]TCE - ANEXO III - Preencher'!H376)</f>
        <v>03/2022</v>
      </c>
      <c r="H367" s="14">
        <f>'[1]TCE - ANEXO III - Preencher'!I376</f>
        <v>0</v>
      </c>
      <c r="I367" s="14">
        <f>'[1]TCE - ANEXO III - Preencher'!J376</f>
        <v>96.893600000000006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1.3540000000000001</v>
      </c>
      <c r="O367" s="15">
        <f>'[1]TCE - ANEXO III - Preencher'!P376</f>
        <v>0</v>
      </c>
      <c r="P367" s="16">
        <f t="shared" si="32"/>
        <v>1.3540000000000001</v>
      </c>
      <c r="Q367" s="15">
        <f>'[1]TCE - ANEXO III - Preencher'!R376</f>
        <v>979.84</v>
      </c>
      <c r="R367" s="15">
        <f>'[1]TCE - ANEXO III - Preencher'!S376</f>
        <v>72.72</v>
      </c>
      <c r="S367" s="16">
        <f t="shared" si="33"/>
        <v>907.12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108.3532359813084</v>
      </c>
      <c r="Y367" s="15">
        <f>'[1]TCE - ANEXO III - Preencher'!Z376</f>
        <v>0</v>
      </c>
      <c r="Z367" s="16">
        <f t="shared" si="35"/>
        <v>108.3532359813084</v>
      </c>
      <c r="AA367" s="17" t="str">
        <f>IF('[1]TCE - ANEXO III - Preencher'!AB376="","",'[1]TCE - ANEXO III - Preencher'!AB376)</f>
        <v/>
      </c>
      <c r="AB367" s="15">
        <f t="shared" si="30"/>
        <v>1113.7208359813085</v>
      </c>
    </row>
    <row r="368" spans="1:28" x14ac:dyDescent="0.2">
      <c r="A368" s="8">
        <f>IFERROR(VLOOKUP(B368,'[1]DADOS (OCULTAR)'!$Q$3:$S$103,3,0),"")</f>
        <v>9039744000860</v>
      </c>
      <c r="B368" s="9" t="str">
        <f>'[1]TCE - ANEXO III - Preencher'!C377</f>
        <v>HOSPITAL DOM HÉLDER</v>
      </c>
      <c r="C368" s="10"/>
      <c r="D368" s="11" t="str">
        <f>'[1]TCE - ANEXO III - Preencher'!E377</f>
        <v>HAMILTON DUARTE DOS SANTOS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5174-10</v>
      </c>
      <c r="G368" s="13" t="str">
        <f>IF('[1]TCE - ANEXO III - Preencher'!H377="","",'[1]TCE - ANEXO III - Preencher'!H377)</f>
        <v>03/2022</v>
      </c>
      <c r="H368" s="14">
        <f>'[1]TCE - ANEXO III - Preencher'!I377</f>
        <v>0</v>
      </c>
      <c r="I368" s="14">
        <f>'[1]TCE - ANEXO III - Preencher'!J377</f>
        <v>96.960000000000008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1.3540000000000001</v>
      </c>
      <c r="O368" s="15">
        <f>'[1]TCE - ANEXO III - Preencher'!P377</f>
        <v>0</v>
      </c>
      <c r="P368" s="16">
        <f t="shared" si="32"/>
        <v>1.3540000000000001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108.3532359813084</v>
      </c>
      <c r="Y368" s="15">
        <f>'[1]TCE - ANEXO III - Preencher'!Z377</f>
        <v>0</v>
      </c>
      <c r="Z368" s="16">
        <f t="shared" si="35"/>
        <v>108.3532359813084</v>
      </c>
      <c r="AA368" s="17" t="str">
        <f>IF('[1]TCE - ANEXO III - Preencher'!AB377="","",'[1]TCE - ANEXO III - Preencher'!AB377)</f>
        <v/>
      </c>
      <c r="AB368" s="15">
        <f t="shared" si="30"/>
        <v>206.66723598130841</v>
      </c>
    </row>
    <row r="369" spans="1:28" x14ac:dyDescent="0.2">
      <c r="A369" s="8">
        <f>IFERROR(VLOOKUP(B369,'[1]DADOS (OCULTAR)'!$Q$3:$S$103,3,0),"")</f>
        <v>9039744000860</v>
      </c>
      <c r="B369" s="9" t="str">
        <f>'[1]TCE - ANEXO III - Preencher'!C378</f>
        <v>HOSPITAL DOM HÉLDER</v>
      </c>
      <c r="C369" s="10"/>
      <c r="D369" s="11" t="str">
        <f>'[1]TCE - ANEXO III - Preencher'!E378</f>
        <v>HAMILTON MACHADO DE MOURA FARIAS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1421-15</v>
      </c>
      <c r="G369" s="13" t="str">
        <f>IF('[1]TCE - ANEXO III - Preencher'!H378="","",'[1]TCE - ANEXO III - Preencher'!H378)</f>
        <v>03/2022</v>
      </c>
      <c r="H369" s="14">
        <f>'[1]TCE - ANEXO III - Preencher'!I378</f>
        <v>0</v>
      </c>
      <c r="I369" s="14">
        <f>'[1]TCE - ANEXO III - Preencher'!J378</f>
        <v>362.38319999999999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1.3540000000000001</v>
      </c>
      <c r="O369" s="15">
        <f>'[1]TCE - ANEXO III - Preencher'!P378</f>
        <v>0</v>
      </c>
      <c r="P369" s="16">
        <f t="shared" si="32"/>
        <v>1.3540000000000001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108.3532359813084</v>
      </c>
      <c r="Y369" s="15">
        <f>'[1]TCE - ANEXO III - Preencher'!Z378</f>
        <v>0</v>
      </c>
      <c r="Z369" s="16">
        <f t="shared" si="35"/>
        <v>108.3532359813084</v>
      </c>
      <c r="AA369" s="17" t="str">
        <f>IF('[1]TCE - ANEXO III - Preencher'!AB378="","",'[1]TCE - ANEXO III - Preencher'!AB378)</f>
        <v/>
      </c>
      <c r="AB369" s="15">
        <f t="shared" si="30"/>
        <v>472.09043598130836</v>
      </c>
    </row>
    <row r="370" spans="1:28" x14ac:dyDescent="0.2">
      <c r="A370" s="8">
        <f>IFERROR(VLOOKUP(B370,'[1]DADOS (OCULTAR)'!$Q$3:$S$103,3,0),"")</f>
        <v>9039744000860</v>
      </c>
      <c r="B370" s="9" t="str">
        <f>'[1]TCE - ANEXO III - Preencher'!C379</f>
        <v>HOSPITAL DOM HÉLDER</v>
      </c>
      <c r="C370" s="10"/>
      <c r="D370" s="11" t="str">
        <f>'[1]TCE - ANEXO III - Preencher'!E379</f>
        <v>HAROLDO ROMULO FREIRE DE MIRANDA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5142-25</v>
      </c>
      <c r="G370" s="13" t="str">
        <f>IF('[1]TCE - ANEXO III - Preencher'!H379="","",'[1]TCE - ANEXO III - Preencher'!H379)</f>
        <v>03/2022</v>
      </c>
      <c r="H370" s="14">
        <f>'[1]TCE - ANEXO III - Preencher'!I379</f>
        <v>0</v>
      </c>
      <c r="I370" s="14">
        <f>'[1]TCE - ANEXO III - Preencher'!J379</f>
        <v>110.7696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1.3540000000000001</v>
      </c>
      <c r="O370" s="15">
        <f>'[1]TCE - ANEXO III - Preencher'!P379</f>
        <v>0</v>
      </c>
      <c r="P370" s="16">
        <f t="shared" si="32"/>
        <v>1.3540000000000001</v>
      </c>
      <c r="Q370" s="15">
        <f>'[1]TCE - ANEXO III - Preencher'!R379</f>
        <v>933.64</v>
      </c>
      <c r="R370" s="15">
        <f>'[1]TCE - ANEXO III - Preencher'!S379</f>
        <v>69.55</v>
      </c>
      <c r="S370" s="16">
        <f t="shared" si="33"/>
        <v>864.09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108.3532359813084</v>
      </c>
      <c r="Y370" s="15">
        <f>'[1]TCE - ANEXO III - Preencher'!Z379</f>
        <v>0</v>
      </c>
      <c r="Z370" s="16">
        <f t="shared" si="35"/>
        <v>108.3532359813084</v>
      </c>
      <c r="AA370" s="17" t="str">
        <f>IF('[1]TCE - ANEXO III - Preencher'!AB379="","",'[1]TCE - ANEXO III - Preencher'!AB379)</f>
        <v/>
      </c>
      <c r="AB370" s="15">
        <f t="shared" si="30"/>
        <v>1084.5668359813085</v>
      </c>
    </row>
    <row r="371" spans="1:28" x14ac:dyDescent="0.2">
      <c r="A371" s="8">
        <f>IFERROR(VLOOKUP(B371,'[1]DADOS (OCULTAR)'!$Q$3:$S$103,3,0),"")</f>
        <v>9039744000860</v>
      </c>
      <c r="B371" s="9" t="str">
        <f>'[1]TCE - ANEXO III - Preencher'!C380</f>
        <v>HOSPITAL DOM HÉLDER</v>
      </c>
      <c r="C371" s="10"/>
      <c r="D371" s="11" t="str">
        <f>'[1]TCE - ANEXO III - Preencher'!E380</f>
        <v>HIGO MENDES SANTOS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3241-15</v>
      </c>
      <c r="G371" s="13" t="str">
        <f>IF('[1]TCE - ANEXO III - Preencher'!H380="","",'[1]TCE - ANEXO III - Preencher'!H380)</f>
        <v>03/2022</v>
      </c>
      <c r="H371" s="14">
        <f>'[1]TCE - ANEXO III - Preencher'!I380</f>
        <v>0</v>
      </c>
      <c r="I371" s="14">
        <f>'[1]TCE - ANEXO III - Preencher'!J380</f>
        <v>242.45840000000001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1.3540000000000001</v>
      </c>
      <c r="O371" s="15">
        <f>'[1]TCE - ANEXO III - Preencher'!P380</f>
        <v>0</v>
      </c>
      <c r="P371" s="16">
        <f t="shared" si="32"/>
        <v>1.3540000000000001</v>
      </c>
      <c r="Q371" s="15">
        <f>'[1]TCE - ANEXO III - Preencher'!R380</f>
        <v>324.75</v>
      </c>
      <c r="R371" s="15">
        <f>'[1]TCE - ANEXO III - Preencher'!S380</f>
        <v>62.7</v>
      </c>
      <c r="S371" s="16">
        <f t="shared" si="33"/>
        <v>262.05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108.3532359813084</v>
      </c>
      <c r="Y371" s="15">
        <f>'[1]TCE - ANEXO III - Preencher'!Z380</f>
        <v>0</v>
      </c>
      <c r="Z371" s="16">
        <f t="shared" si="35"/>
        <v>108.3532359813084</v>
      </c>
      <c r="AA371" s="17" t="str">
        <f>IF('[1]TCE - ANEXO III - Preencher'!AB380="","",'[1]TCE - ANEXO III - Preencher'!AB380)</f>
        <v/>
      </c>
      <c r="AB371" s="15">
        <f t="shared" si="30"/>
        <v>614.21563598130842</v>
      </c>
    </row>
    <row r="372" spans="1:28" x14ac:dyDescent="0.2">
      <c r="A372" s="8">
        <f>IFERROR(VLOOKUP(B372,'[1]DADOS (OCULTAR)'!$Q$3:$S$103,3,0),"")</f>
        <v>9039744000860</v>
      </c>
      <c r="B372" s="9" t="str">
        <f>'[1]TCE - ANEXO III - Preencher'!C381</f>
        <v>HOSPITAL DOM HÉLDER</v>
      </c>
      <c r="C372" s="10"/>
      <c r="D372" s="11" t="str">
        <f>'[1]TCE - ANEXO III - Preencher'!E381</f>
        <v>HOMERO AUGUSTO DE FARIA NEVES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3241-15</v>
      </c>
      <c r="G372" s="13" t="str">
        <f>IF('[1]TCE - ANEXO III - Preencher'!H381="","",'[1]TCE - ANEXO III - Preencher'!H381)</f>
        <v>03/2022</v>
      </c>
      <c r="H372" s="14">
        <f>'[1]TCE - ANEXO III - Preencher'!I381</f>
        <v>0</v>
      </c>
      <c r="I372" s="14">
        <f>'[1]TCE - ANEXO III - Preencher'!J381</f>
        <v>289.3904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1.3540000000000001</v>
      </c>
      <c r="O372" s="15">
        <f>'[1]TCE - ANEXO III - Preencher'!P381</f>
        <v>0</v>
      </c>
      <c r="P372" s="16">
        <f t="shared" si="32"/>
        <v>1.3540000000000001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108.3532359813084</v>
      </c>
      <c r="Y372" s="15">
        <f>'[1]TCE - ANEXO III - Preencher'!Z381</f>
        <v>0</v>
      </c>
      <c r="Z372" s="16">
        <f t="shared" si="35"/>
        <v>108.3532359813084</v>
      </c>
      <c r="AA372" s="17" t="str">
        <f>IF('[1]TCE - ANEXO III - Preencher'!AB381="","",'[1]TCE - ANEXO III - Preencher'!AB381)</f>
        <v/>
      </c>
      <c r="AB372" s="15">
        <f t="shared" si="30"/>
        <v>399.09763598130837</v>
      </c>
    </row>
    <row r="373" spans="1:28" x14ac:dyDescent="0.2">
      <c r="A373" s="8">
        <f>IFERROR(VLOOKUP(B373,'[1]DADOS (OCULTAR)'!$Q$3:$S$103,3,0),"")</f>
        <v>9039744000860</v>
      </c>
      <c r="B373" s="9" t="str">
        <f>'[1]TCE - ANEXO III - Preencher'!C382</f>
        <v>HOSPITAL DOM HÉLDER</v>
      </c>
      <c r="C373" s="10"/>
      <c r="D373" s="11" t="str">
        <f>'[1]TCE - ANEXO III - Preencher'!E382</f>
        <v>IARANDI MARIA BARBOSA DE ASSUNCAO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5152-05</v>
      </c>
      <c r="G373" s="13" t="str">
        <f>IF('[1]TCE - ANEXO III - Preencher'!H382="","",'[1]TCE - ANEXO III - Preencher'!H382)</f>
        <v>03/2022</v>
      </c>
      <c r="H373" s="14">
        <f>'[1]TCE - ANEXO III - Preencher'!I382</f>
        <v>0</v>
      </c>
      <c r="I373" s="14">
        <f>'[1]TCE - ANEXO III - Preencher'!J382</f>
        <v>137.61279999999999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1.3540000000000001</v>
      </c>
      <c r="O373" s="15">
        <f>'[1]TCE - ANEXO III - Preencher'!P382</f>
        <v>0</v>
      </c>
      <c r="P373" s="16">
        <f t="shared" si="32"/>
        <v>1.3540000000000001</v>
      </c>
      <c r="Q373" s="15">
        <f>'[1]TCE - ANEXO III - Preencher'!R382</f>
        <v>274.54000000000002</v>
      </c>
      <c r="R373" s="15">
        <f>'[1]TCE - ANEXO III - Preencher'!S382</f>
        <v>72.72</v>
      </c>
      <c r="S373" s="16">
        <f t="shared" si="33"/>
        <v>201.82000000000002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108.3532359813084</v>
      </c>
      <c r="Y373" s="15">
        <f>'[1]TCE - ANEXO III - Preencher'!Z382</f>
        <v>0</v>
      </c>
      <c r="Z373" s="16">
        <f t="shared" si="35"/>
        <v>108.3532359813084</v>
      </c>
      <c r="AA373" s="17" t="str">
        <f>IF('[1]TCE - ANEXO III - Preencher'!AB382="","",'[1]TCE - ANEXO III - Preencher'!AB382)</f>
        <v/>
      </c>
      <c r="AB373" s="15">
        <f t="shared" si="30"/>
        <v>449.14003598130842</v>
      </c>
    </row>
    <row r="374" spans="1:28" x14ac:dyDescent="0.2">
      <c r="A374" s="8">
        <f>IFERROR(VLOOKUP(B374,'[1]DADOS (OCULTAR)'!$Q$3:$S$103,3,0),"")</f>
        <v>9039744000860</v>
      </c>
      <c r="B374" s="9" t="str">
        <f>'[1]TCE - ANEXO III - Preencher'!C383</f>
        <v>HOSPITAL DOM HÉLDER</v>
      </c>
      <c r="C374" s="10"/>
      <c r="D374" s="11" t="str">
        <f>'[1]TCE - ANEXO III - Preencher'!E383</f>
        <v>IBYSON ANTONIO DOS SANTOS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4102-05</v>
      </c>
      <c r="G374" s="13" t="str">
        <f>IF('[1]TCE - ANEXO III - Preencher'!H383="","",'[1]TCE - ANEXO III - Preencher'!H383)</f>
        <v>03/2022</v>
      </c>
      <c r="H374" s="14">
        <f>'[1]TCE - ANEXO III - Preencher'!I383</f>
        <v>0</v>
      </c>
      <c r="I374" s="14">
        <f>'[1]TCE - ANEXO III - Preencher'!J383</f>
        <v>182.43199999999999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1.3540000000000001</v>
      </c>
      <c r="O374" s="15">
        <f>'[1]TCE - ANEXO III - Preencher'!P383</f>
        <v>0</v>
      </c>
      <c r="P374" s="16">
        <f t="shared" si="32"/>
        <v>1.3540000000000001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108.3532359813084</v>
      </c>
      <c r="Y374" s="15">
        <f>'[1]TCE - ANEXO III - Preencher'!Z383</f>
        <v>0</v>
      </c>
      <c r="Z374" s="16">
        <f t="shared" si="35"/>
        <v>108.3532359813084</v>
      </c>
      <c r="AA374" s="17" t="str">
        <f>IF('[1]TCE - ANEXO III - Preencher'!AB383="","",'[1]TCE - ANEXO III - Preencher'!AB383)</f>
        <v/>
      </c>
      <c r="AB374" s="15">
        <f t="shared" si="30"/>
        <v>292.13923598130839</v>
      </c>
    </row>
    <row r="375" spans="1:28" x14ac:dyDescent="0.2">
      <c r="A375" s="8">
        <f>IFERROR(VLOOKUP(B375,'[1]DADOS (OCULTAR)'!$Q$3:$S$103,3,0),"")</f>
        <v>9039744000860</v>
      </c>
      <c r="B375" s="9" t="str">
        <f>'[1]TCE - ANEXO III - Preencher'!C384</f>
        <v>HOSPITAL DOM HÉLDER</v>
      </c>
      <c r="C375" s="10"/>
      <c r="D375" s="11" t="str">
        <f>'[1]TCE - ANEXO III - Preencher'!E384</f>
        <v>IGOR LEONARDO DE MORAES TINOCO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2526-05</v>
      </c>
      <c r="G375" s="13" t="str">
        <f>IF('[1]TCE - ANEXO III - Preencher'!H384="","",'[1]TCE - ANEXO III - Preencher'!H384)</f>
        <v>03/2022</v>
      </c>
      <c r="H375" s="14">
        <f>'[1]TCE - ANEXO III - Preencher'!I384</f>
        <v>0</v>
      </c>
      <c r="I375" s="14">
        <f>'[1]TCE - ANEXO III - Preencher'!J384</f>
        <v>166.36959999999999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1.3540000000000001</v>
      </c>
      <c r="O375" s="15">
        <f>'[1]TCE - ANEXO III - Preencher'!P384</f>
        <v>0</v>
      </c>
      <c r="P375" s="16">
        <f t="shared" si="32"/>
        <v>1.3540000000000001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108.3532359813084</v>
      </c>
      <c r="Y375" s="15">
        <f>'[1]TCE - ANEXO III - Preencher'!Z384</f>
        <v>0</v>
      </c>
      <c r="Z375" s="16">
        <f t="shared" si="35"/>
        <v>108.3532359813084</v>
      </c>
      <c r="AA375" s="17" t="str">
        <f>IF('[1]TCE - ANEXO III - Preencher'!AB384="","",'[1]TCE - ANEXO III - Preencher'!AB384)</f>
        <v/>
      </c>
      <c r="AB375" s="15">
        <f t="shared" si="30"/>
        <v>276.07683598130842</v>
      </c>
    </row>
    <row r="376" spans="1:28" x14ac:dyDescent="0.2">
      <c r="A376" s="8">
        <f>IFERROR(VLOOKUP(B376,'[1]DADOS (OCULTAR)'!$Q$3:$S$103,3,0),"")</f>
        <v>9039744000860</v>
      </c>
      <c r="B376" s="9" t="str">
        <f>'[1]TCE - ANEXO III - Preencher'!C385</f>
        <v>HOSPITAL DOM HÉLDER</v>
      </c>
      <c r="C376" s="10"/>
      <c r="D376" s="11" t="str">
        <f>'[1]TCE - ANEXO III - Preencher'!E385</f>
        <v>IGOR MICAEL DA SILVA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4110-10</v>
      </c>
      <c r="G376" s="13" t="str">
        <f>IF('[1]TCE - ANEXO III - Preencher'!H385="","",'[1]TCE - ANEXO III - Preencher'!H385)</f>
        <v>03/2022</v>
      </c>
      <c r="H376" s="14">
        <f>'[1]TCE - ANEXO III - Preencher'!I385</f>
        <v>0</v>
      </c>
      <c r="I376" s="14">
        <f>'[1]TCE - ANEXO III - Preencher'!J385</f>
        <v>12.12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1.3540000000000001</v>
      </c>
      <c r="O376" s="15">
        <f>'[1]TCE - ANEXO III - Preencher'!P385</f>
        <v>0</v>
      </c>
      <c r="P376" s="16">
        <f t="shared" si="32"/>
        <v>1.3540000000000001</v>
      </c>
      <c r="Q376" s="15">
        <f>'[1]TCE - ANEXO III - Preencher'!R385</f>
        <v>893.47</v>
      </c>
      <c r="R376" s="15">
        <f>'[1]TCE - ANEXO III - Preencher'!S385</f>
        <v>36.36</v>
      </c>
      <c r="S376" s="16">
        <f t="shared" si="33"/>
        <v>857.11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108.3532359813084</v>
      </c>
      <c r="Y376" s="15">
        <f>'[1]TCE - ANEXO III - Preencher'!Z385</f>
        <v>0</v>
      </c>
      <c r="Z376" s="16">
        <f t="shared" si="35"/>
        <v>108.3532359813084</v>
      </c>
      <c r="AA376" s="17" t="str">
        <f>IF('[1]TCE - ANEXO III - Preencher'!AB385="","",'[1]TCE - ANEXO III - Preencher'!AB385)</f>
        <v/>
      </c>
      <c r="AB376" s="15">
        <f t="shared" si="30"/>
        <v>978.9372359813085</v>
      </c>
    </row>
    <row r="377" spans="1:28" x14ac:dyDescent="0.2">
      <c r="A377" s="8">
        <f>IFERROR(VLOOKUP(B377,'[1]DADOS (OCULTAR)'!$Q$3:$S$103,3,0),"")</f>
        <v>9039744000860</v>
      </c>
      <c r="B377" s="9" t="str">
        <f>'[1]TCE - ANEXO III - Preencher'!C386</f>
        <v>HOSPITAL DOM HÉLDER</v>
      </c>
      <c r="C377" s="10"/>
      <c r="D377" s="11" t="str">
        <f>'[1]TCE - ANEXO III - Preencher'!E386</f>
        <v>ILKA REGINA CABRAL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03/2022</v>
      </c>
      <c r="H377" s="14">
        <f>'[1]TCE - ANEXO III - Preencher'!I386</f>
        <v>0</v>
      </c>
      <c r="I377" s="14">
        <f>'[1]TCE - ANEXO III - Preencher'!J386</f>
        <v>134.82239999999999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1.3540000000000001</v>
      </c>
      <c r="O377" s="15">
        <f>'[1]TCE - ANEXO III - Preencher'!P386</f>
        <v>0</v>
      </c>
      <c r="P377" s="16">
        <f t="shared" si="32"/>
        <v>1.3540000000000001</v>
      </c>
      <c r="Q377" s="15">
        <f>'[1]TCE - ANEXO III - Preencher'!R386</f>
        <v>480.22</v>
      </c>
      <c r="R377" s="15">
        <f>'[1]TCE - ANEXO III - Preencher'!S386</f>
        <v>65.45</v>
      </c>
      <c r="S377" s="16">
        <f t="shared" si="33"/>
        <v>414.77000000000004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108.3532359813084</v>
      </c>
      <c r="Y377" s="15">
        <f>'[1]TCE - ANEXO III - Preencher'!Z386</f>
        <v>0</v>
      </c>
      <c r="Z377" s="16">
        <f t="shared" si="35"/>
        <v>108.3532359813084</v>
      </c>
      <c r="AA377" s="17" t="str">
        <f>IF('[1]TCE - ANEXO III - Preencher'!AB386="","",'[1]TCE - ANEXO III - Preencher'!AB386)</f>
        <v/>
      </c>
      <c r="AB377" s="15">
        <f t="shared" si="30"/>
        <v>659.29963598130848</v>
      </c>
    </row>
    <row r="378" spans="1:28" x14ac:dyDescent="0.2">
      <c r="A378" s="8">
        <f>IFERROR(VLOOKUP(B378,'[1]DADOS (OCULTAR)'!$Q$3:$S$103,3,0),"")</f>
        <v>9039744000860</v>
      </c>
      <c r="B378" s="9" t="str">
        <f>'[1]TCE - ANEXO III - Preencher'!C387</f>
        <v>HOSPITAL DOM HÉLDER</v>
      </c>
      <c r="C378" s="10"/>
      <c r="D378" s="11" t="str">
        <f>'[1]TCE - ANEXO III - Preencher'!E387</f>
        <v>ILMA VELOSO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3242-05</v>
      </c>
      <c r="G378" s="13" t="str">
        <f>IF('[1]TCE - ANEXO III - Preencher'!H387="","",'[1]TCE - ANEXO III - Preencher'!H387)</f>
        <v>03/2022</v>
      </c>
      <c r="H378" s="14">
        <f>'[1]TCE - ANEXO III - Preencher'!I387</f>
        <v>0</v>
      </c>
      <c r="I378" s="14">
        <f>'[1]TCE - ANEXO III - Preencher'!J387</f>
        <v>280.32240000000002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1.3540000000000001</v>
      </c>
      <c r="O378" s="15">
        <f>'[1]TCE - ANEXO III - Preencher'!P387</f>
        <v>0</v>
      </c>
      <c r="P378" s="16">
        <f t="shared" si="32"/>
        <v>1.3540000000000001</v>
      </c>
      <c r="Q378" s="15">
        <f>'[1]TCE - ANEXO III - Preencher'!R387</f>
        <v>0</v>
      </c>
      <c r="R378" s="15">
        <f>'[1]TCE - ANEXO III - Preencher'!S387</f>
        <v>2.71</v>
      </c>
      <c r="S378" s="16">
        <f t="shared" si="33"/>
        <v>-2.71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108.3532359813084</v>
      </c>
      <c r="Y378" s="15">
        <f>'[1]TCE - ANEXO III - Preencher'!Z387</f>
        <v>0</v>
      </c>
      <c r="Z378" s="16">
        <f t="shared" si="35"/>
        <v>108.3532359813084</v>
      </c>
      <c r="AA378" s="17" t="str">
        <f>IF('[1]TCE - ANEXO III - Preencher'!AB387="","",'[1]TCE - ANEXO III - Preencher'!AB387)</f>
        <v/>
      </c>
      <c r="AB378" s="15">
        <f t="shared" si="30"/>
        <v>387.31963598130841</v>
      </c>
    </row>
    <row r="379" spans="1:28" x14ac:dyDescent="0.2">
      <c r="A379" s="8">
        <f>IFERROR(VLOOKUP(B379,'[1]DADOS (OCULTAR)'!$Q$3:$S$103,3,0),"")</f>
        <v>9039744000860</v>
      </c>
      <c r="B379" s="9" t="str">
        <f>'[1]TCE - ANEXO III - Preencher'!C388</f>
        <v>HOSPITAL DOM HÉLDER</v>
      </c>
      <c r="C379" s="10"/>
      <c r="D379" s="11" t="str">
        <f>'[1]TCE - ANEXO III - Preencher'!E388</f>
        <v>INGRID CAROLAINE FELICIANO VIEIRA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3226-05</v>
      </c>
      <c r="G379" s="13" t="str">
        <f>IF('[1]TCE - ANEXO III - Preencher'!H388="","",'[1]TCE - ANEXO III - Preencher'!H388)</f>
        <v>03/2022</v>
      </c>
      <c r="H379" s="14">
        <f>'[1]TCE - ANEXO III - Preencher'!I388</f>
        <v>0</v>
      </c>
      <c r="I379" s="14">
        <f>'[1]TCE - ANEXO III - Preencher'!J388</f>
        <v>137.316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1.3540000000000001</v>
      </c>
      <c r="O379" s="15">
        <f>'[1]TCE - ANEXO III - Preencher'!P388</f>
        <v>0</v>
      </c>
      <c r="P379" s="16">
        <f t="shared" si="32"/>
        <v>1.3540000000000001</v>
      </c>
      <c r="Q379" s="15">
        <f>'[1]TCE - ANEXO III - Preencher'!R388</f>
        <v>582.66</v>
      </c>
      <c r="R379" s="15">
        <f>'[1]TCE - ANEXO III - Preencher'!S388</f>
        <v>0</v>
      </c>
      <c r="S379" s="16">
        <f t="shared" si="33"/>
        <v>582.66</v>
      </c>
      <c r="T379" s="15">
        <f>'[1]TCE - ANEXO III - Preencher'!U388</f>
        <v>39.340000000000003</v>
      </c>
      <c r="U379" s="15">
        <f>'[1]TCE - ANEXO III - Preencher'!V388</f>
        <v>0</v>
      </c>
      <c r="V379" s="16">
        <f t="shared" si="34"/>
        <v>39.340000000000003</v>
      </c>
      <c r="W379" s="17" t="str">
        <f>IF('[1]TCE - ANEXO III - Preencher'!X388="","",'[1]TCE - ANEXO III - Preencher'!X388)</f>
        <v>AUXÍLIO CRECHE</v>
      </c>
      <c r="X379" s="15">
        <f>'[1]TCE - ANEXO III - Preencher'!Y388</f>
        <v>108.3532359813084</v>
      </c>
      <c r="Y379" s="15">
        <f>'[1]TCE - ANEXO III - Preencher'!Z388</f>
        <v>0</v>
      </c>
      <c r="Z379" s="16">
        <f t="shared" si="35"/>
        <v>108.3532359813084</v>
      </c>
      <c r="AA379" s="17" t="str">
        <f>IF('[1]TCE - ANEXO III - Preencher'!AB388="","",'[1]TCE - ANEXO III - Preencher'!AB388)</f>
        <v/>
      </c>
      <c r="AB379" s="15">
        <f t="shared" si="30"/>
        <v>869.0232359813084</v>
      </c>
    </row>
    <row r="380" spans="1:28" x14ac:dyDescent="0.2">
      <c r="A380" s="8">
        <f>IFERROR(VLOOKUP(B380,'[1]DADOS (OCULTAR)'!$Q$3:$S$103,3,0),"")</f>
        <v>9039744000860</v>
      </c>
      <c r="B380" s="9" t="str">
        <f>'[1]TCE - ANEXO III - Preencher'!C389</f>
        <v>HOSPITAL DOM HÉLDER</v>
      </c>
      <c r="C380" s="10"/>
      <c r="D380" s="11" t="str">
        <f>'[1]TCE - ANEXO III - Preencher'!E389</f>
        <v>INGRID PEDROSA DO NASCIMENTO COELHO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2235-05</v>
      </c>
      <c r="G380" s="13" t="str">
        <f>IF('[1]TCE - ANEXO III - Preencher'!H389="","",'[1]TCE - ANEXO III - Preencher'!H389)</f>
        <v>03/2022</v>
      </c>
      <c r="H380" s="14">
        <f>'[1]TCE - ANEXO III - Preencher'!I389</f>
        <v>0</v>
      </c>
      <c r="I380" s="14">
        <f>'[1]TCE - ANEXO III - Preencher'!J389</f>
        <v>329.75119999999998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2.84</v>
      </c>
      <c r="O380" s="15">
        <f>'[1]TCE - ANEXO III - Preencher'!P389</f>
        <v>0</v>
      </c>
      <c r="P380" s="16">
        <f t="shared" si="32"/>
        <v>2.84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75.739999999999995</v>
      </c>
      <c r="U380" s="15">
        <f>'[1]TCE - ANEXO III - Preencher'!V389</f>
        <v>0</v>
      </c>
      <c r="V380" s="16">
        <f t="shared" si="34"/>
        <v>75.739999999999995</v>
      </c>
      <c r="W380" s="17" t="str">
        <f>IF('[1]TCE - ANEXO III - Preencher'!X389="","",'[1]TCE - ANEXO III - Preencher'!X389)</f>
        <v>AUXÍLIO CRECHE</v>
      </c>
      <c r="X380" s="15">
        <f>'[1]TCE - ANEXO III - Preencher'!Y389</f>
        <v>108.3532359813084</v>
      </c>
      <c r="Y380" s="15">
        <f>'[1]TCE - ANEXO III - Preencher'!Z389</f>
        <v>0</v>
      </c>
      <c r="Z380" s="16">
        <f t="shared" si="35"/>
        <v>108.3532359813084</v>
      </c>
      <c r="AA380" s="17" t="str">
        <f>IF('[1]TCE - ANEXO III - Preencher'!AB389="","",'[1]TCE - ANEXO III - Preencher'!AB389)</f>
        <v/>
      </c>
      <c r="AB380" s="15">
        <f t="shared" si="30"/>
        <v>516.68443598130841</v>
      </c>
    </row>
    <row r="381" spans="1:28" x14ac:dyDescent="0.2">
      <c r="A381" s="8">
        <f>IFERROR(VLOOKUP(B381,'[1]DADOS (OCULTAR)'!$Q$3:$S$103,3,0),"")</f>
        <v>9039744000860</v>
      </c>
      <c r="B381" s="9" t="str">
        <f>'[1]TCE - ANEXO III - Preencher'!C390</f>
        <v>HOSPITAL DOM HÉLDER</v>
      </c>
      <c r="C381" s="10"/>
      <c r="D381" s="11" t="str">
        <f>'[1]TCE - ANEXO III - Preencher'!E390</f>
        <v>IONEIDE CANDIDO DE ALENCAR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 t="str">
        <f>IF('[1]TCE - ANEXO III - Preencher'!H390="","",'[1]TCE - ANEXO III - Preencher'!H390)</f>
        <v>03/2022</v>
      </c>
      <c r="H381" s="14">
        <f>'[1]TCE - ANEXO III - Preencher'!I390</f>
        <v>0</v>
      </c>
      <c r="I381" s="14">
        <f>'[1]TCE - ANEXO III - Preencher'!J390</f>
        <v>336.81760000000003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2.84</v>
      </c>
      <c r="O381" s="15">
        <f>'[1]TCE - ANEXO III - Preencher'!P390</f>
        <v>0</v>
      </c>
      <c r="P381" s="16">
        <f t="shared" si="32"/>
        <v>2.84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108.3532359813084</v>
      </c>
      <c r="Y381" s="15">
        <f>'[1]TCE - ANEXO III - Preencher'!Z390</f>
        <v>0</v>
      </c>
      <c r="Z381" s="16">
        <f t="shared" si="35"/>
        <v>108.3532359813084</v>
      </c>
      <c r="AA381" s="17" t="str">
        <f>IF('[1]TCE - ANEXO III - Preencher'!AB390="","",'[1]TCE - ANEXO III - Preencher'!AB390)</f>
        <v/>
      </c>
      <c r="AB381" s="15">
        <f t="shared" si="30"/>
        <v>448.01083598130839</v>
      </c>
    </row>
    <row r="382" spans="1:28" x14ac:dyDescent="0.2">
      <c r="A382" s="8">
        <f>IFERROR(VLOOKUP(B382,'[1]DADOS (OCULTAR)'!$Q$3:$S$103,3,0),"")</f>
        <v>9039744000860</v>
      </c>
      <c r="B382" s="9" t="str">
        <f>'[1]TCE - ANEXO III - Preencher'!C391</f>
        <v>HOSPITAL DOM HÉLDER</v>
      </c>
      <c r="C382" s="10"/>
      <c r="D382" s="11" t="str">
        <f>'[1]TCE - ANEXO III - Preencher'!E391</f>
        <v>IRENE DE OLIVEIRA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03/2022</v>
      </c>
      <c r="H382" s="14">
        <f>'[1]TCE - ANEXO III - Preencher'!I391</f>
        <v>0</v>
      </c>
      <c r="I382" s="14">
        <f>'[1]TCE - ANEXO III - Preencher'!J391</f>
        <v>130.69759999999999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1.3540000000000001</v>
      </c>
      <c r="O382" s="15">
        <f>'[1]TCE - ANEXO III - Preencher'!P391</f>
        <v>0</v>
      </c>
      <c r="P382" s="16">
        <f t="shared" si="32"/>
        <v>1.3540000000000001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108.3532359813084</v>
      </c>
      <c r="Y382" s="15">
        <f>'[1]TCE - ANEXO III - Preencher'!Z391</f>
        <v>0</v>
      </c>
      <c r="Z382" s="16">
        <f t="shared" si="35"/>
        <v>108.3532359813084</v>
      </c>
      <c r="AA382" s="17" t="str">
        <f>IF('[1]TCE - ANEXO III - Preencher'!AB391="","",'[1]TCE - ANEXO III - Preencher'!AB391)</f>
        <v/>
      </c>
      <c r="AB382" s="15">
        <f t="shared" si="30"/>
        <v>240.40483598130839</v>
      </c>
    </row>
    <row r="383" spans="1:28" x14ac:dyDescent="0.2">
      <c r="A383" s="8">
        <f>IFERROR(VLOOKUP(B383,'[1]DADOS (OCULTAR)'!$Q$3:$S$103,3,0),"")</f>
        <v>9039744000860</v>
      </c>
      <c r="B383" s="9" t="str">
        <f>'[1]TCE - ANEXO III - Preencher'!C392</f>
        <v>HOSPITAL DOM HÉLDER</v>
      </c>
      <c r="C383" s="10"/>
      <c r="D383" s="11" t="str">
        <f>'[1]TCE - ANEXO III - Preencher'!E392</f>
        <v>IRVANIA MARIA SILVA BARBOSA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5211-30</v>
      </c>
      <c r="G383" s="13" t="str">
        <f>IF('[1]TCE - ANEXO III - Preencher'!H392="","",'[1]TCE - ANEXO III - Preencher'!H392)</f>
        <v>03/2022</v>
      </c>
      <c r="H383" s="14">
        <f>'[1]TCE - ANEXO III - Preencher'!I392</f>
        <v>0</v>
      </c>
      <c r="I383" s="14">
        <f>'[1]TCE - ANEXO III - Preencher'!J392</f>
        <v>113.32559999999999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1.3540000000000001</v>
      </c>
      <c r="O383" s="15">
        <f>'[1]TCE - ANEXO III - Preencher'!P392</f>
        <v>0</v>
      </c>
      <c r="P383" s="16">
        <f t="shared" si="32"/>
        <v>1.3540000000000001</v>
      </c>
      <c r="Q383" s="15">
        <f>'[1]TCE - ANEXO III - Preencher'!R392</f>
        <v>257.37</v>
      </c>
      <c r="R383" s="15">
        <f>'[1]TCE - ANEXO III - Preencher'!S392</f>
        <v>0</v>
      </c>
      <c r="S383" s="16">
        <f t="shared" si="33"/>
        <v>257.37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108.3532359813084</v>
      </c>
      <c r="Y383" s="15">
        <f>'[1]TCE - ANEXO III - Preencher'!Z392</f>
        <v>0</v>
      </c>
      <c r="Z383" s="16">
        <f t="shared" si="35"/>
        <v>108.3532359813084</v>
      </c>
      <c r="AA383" s="17" t="str">
        <f>IF('[1]TCE - ANEXO III - Preencher'!AB392="","",'[1]TCE - ANEXO III - Preencher'!AB392)</f>
        <v/>
      </c>
      <c r="AB383" s="15">
        <f t="shared" si="30"/>
        <v>480.40283598130839</v>
      </c>
    </row>
    <row r="384" spans="1:28" x14ac:dyDescent="0.2">
      <c r="A384" s="8">
        <f>IFERROR(VLOOKUP(B384,'[1]DADOS (OCULTAR)'!$Q$3:$S$103,3,0),"")</f>
        <v>9039744000860</v>
      </c>
      <c r="B384" s="9" t="str">
        <f>'[1]TCE - ANEXO III - Preencher'!C393</f>
        <v>HOSPITAL DOM HÉLDER</v>
      </c>
      <c r="C384" s="10"/>
      <c r="D384" s="11" t="str">
        <f>'[1]TCE - ANEXO III - Preencher'!E393</f>
        <v>ISAAC LUIZ DA SILVA SANTOS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5151-10</v>
      </c>
      <c r="G384" s="13" t="str">
        <f>IF('[1]TCE - ANEXO III - Preencher'!H393="","",'[1]TCE - ANEXO III - Preencher'!H393)</f>
        <v>03/2022</v>
      </c>
      <c r="H384" s="14">
        <f>'[1]TCE - ANEXO III - Preencher'!I393</f>
        <v>0</v>
      </c>
      <c r="I384" s="14">
        <f>'[1]TCE - ANEXO III - Preencher'!J393</f>
        <v>115.91119999999999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1.3540000000000001</v>
      </c>
      <c r="O384" s="15">
        <f>'[1]TCE - ANEXO III - Preencher'!P393</f>
        <v>0</v>
      </c>
      <c r="P384" s="16">
        <f t="shared" si="32"/>
        <v>1.3540000000000001</v>
      </c>
      <c r="Q384" s="15">
        <f>'[1]TCE - ANEXO III - Preencher'!R393</f>
        <v>522.58000000000004</v>
      </c>
      <c r="R384" s="15">
        <f>'[1]TCE - ANEXO III - Preencher'!S393</f>
        <v>72.72</v>
      </c>
      <c r="S384" s="16">
        <f t="shared" si="33"/>
        <v>449.86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108.3532359813084</v>
      </c>
      <c r="Y384" s="15">
        <f>'[1]TCE - ANEXO III - Preencher'!Z393</f>
        <v>0</v>
      </c>
      <c r="Z384" s="16">
        <f t="shared" si="35"/>
        <v>108.3532359813084</v>
      </c>
      <c r="AA384" s="17" t="str">
        <f>IF('[1]TCE - ANEXO III - Preencher'!AB393="","",'[1]TCE - ANEXO III - Preencher'!AB393)</f>
        <v/>
      </c>
      <c r="AB384" s="15">
        <f t="shared" si="30"/>
        <v>675.47843598130839</v>
      </c>
    </row>
    <row r="385" spans="1:28" x14ac:dyDescent="0.2">
      <c r="A385" s="8">
        <f>IFERROR(VLOOKUP(B385,'[1]DADOS (OCULTAR)'!$Q$3:$S$103,3,0),"")</f>
        <v>9039744000860</v>
      </c>
      <c r="B385" s="9" t="str">
        <f>'[1]TCE - ANEXO III - Preencher'!C394</f>
        <v>HOSPITAL DOM HÉLDER</v>
      </c>
      <c r="C385" s="10"/>
      <c r="D385" s="11" t="str">
        <f>'[1]TCE - ANEXO III - Preencher'!E394</f>
        <v>ISABELA RAYANE DOS SANTOS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03/2022</v>
      </c>
      <c r="H385" s="14">
        <f>'[1]TCE - ANEXO III - Preencher'!I394</f>
        <v>0</v>
      </c>
      <c r="I385" s="14">
        <f>'[1]TCE - ANEXO III - Preencher'!J394</f>
        <v>46.540799999999997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1.3540000000000001</v>
      </c>
      <c r="O385" s="15">
        <f>'[1]TCE - ANEXO III - Preencher'!P394</f>
        <v>0</v>
      </c>
      <c r="P385" s="16">
        <f t="shared" si="32"/>
        <v>1.3540000000000001</v>
      </c>
      <c r="Q385" s="15">
        <f>'[1]TCE - ANEXO III - Preencher'!R394</f>
        <v>164.33</v>
      </c>
      <c r="R385" s="15">
        <f>'[1]TCE - ANEXO III - Preencher'!S394</f>
        <v>29.09</v>
      </c>
      <c r="S385" s="16">
        <f t="shared" si="33"/>
        <v>135.24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108.3532359813084</v>
      </c>
      <c r="Y385" s="15">
        <f>'[1]TCE - ANEXO III - Preencher'!Z394</f>
        <v>0</v>
      </c>
      <c r="Z385" s="16">
        <f t="shared" si="35"/>
        <v>108.3532359813084</v>
      </c>
      <c r="AA385" s="17" t="str">
        <f>IF('[1]TCE - ANEXO III - Preencher'!AB394="","",'[1]TCE - ANEXO III - Preencher'!AB394)</f>
        <v/>
      </c>
      <c r="AB385" s="15">
        <f t="shared" si="30"/>
        <v>291.48803598130843</v>
      </c>
    </row>
    <row r="386" spans="1:28" x14ac:dyDescent="0.2">
      <c r="A386" s="8">
        <f>IFERROR(VLOOKUP(B386,'[1]DADOS (OCULTAR)'!$Q$3:$S$103,3,0),"")</f>
        <v>9039744000860</v>
      </c>
      <c r="B386" s="9" t="str">
        <f>'[1]TCE - ANEXO III - Preencher'!C395</f>
        <v>HOSPITAL DOM HÉLDER</v>
      </c>
      <c r="C386" s="10"/>
      <c r="D386" s="11" t="str">
        <f>'[1]TCE - ANEXO III - Preencher'!E395</f>
        <v>ISWONARIA BEATRIZ RIBEIRO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03/2022</v>
      </c>
      <c r="H386" s="14">
        <f>'[1]TCE - ANEXO III - Preencher'!I395</f>
        <v>0</v>
      </c>
      <c r="I386" s="14">
        <f>'[1]TCE - ANEXO III - Preencher'!J395</f>
        <v>165.68799999999999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1.3540000000000001</v>
      </c>
      <c r="O386" s="15">
        <f>'[1]TCE - ANEXO III - Preencher'!P395</f>
        <v>0</v>
      </c>
      <c r="P386" s="16">
        <f t="shared" si="32"/>
        <v>1.3540000000000001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108.3532359813084</v>
      </c>
      <c r="Y386" s="15">
        <f>'[1]TCE - ANEXO III - Preencher'!Z395</f>
        <v>0</v>
      </c>
      <c r="Z386" s="16">
        <f t="shared" si="35"/>
        <v>108.3532359813084</v>
      </c>
      <c r="AA386" s="17" t="str">
        <f>IF('[1]TCE - ANEXO III - Preencher'!AB395="","",'[1]TCE - ANEXO III - Preencher'!AB395)</f>
        <v/>
      </c>
      <c r="AB386" s="15">
        <f t="shared" si="30"/>
        <v>275.39523598130842</v>
      </c>
    </row>
    <row r="387" spans="1:28" x14ac:dyDescent="0.2">
      <c r="A387" s="8">
        <f>IFERROR(VLOOKUP(B387,'[1]DADOS (OCULTAR)'!$Q$3:$S$103,3,0),"")</f>
        <v>9039744000860</v>
      </c>
      <c r="B387" s="9" t="str">
        <f>'[1]TCE - ANEXO III - Preencher'!C396</f>
        <v>HOSPITAL DOM HÉLDER</v>
      </c>
      <c r="C387" s="10"/>
      <c r="D387" s="11" t="str">
        <f>'[1]TCE - ANEXO III - Preencher'!E396</f>
        <v>IVAN CRISTIANO DE OLIVEIRA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2235-05</v>
      </c>
      <c r="G387" s="13" t="str">
        <f>IF('[1]TCE - ANEXO III - Preencher'!H396="","",'[1]TCE - ANEXO III - Preencher'!H396)</f>
        <v>03/2022</v>
      </c>
      <c r="H387" s="14">
        <f>'[1]TCE - ANEXO III - Preencher'!I396</f>
        <v>0</v>
      </c>
      <c r="I387" s="14">
        <f>'[1]TCE - ANEXO III - Preencher'!J396</f>
        <v>317.7448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2.84</v>
      </c>
      <c r="O387" s="15">
        <f>'[1]TCE - ANEXO III - Preencher'!P396</f>
        <v>0</v>
      </c>
      <c r="P387" s="16">
        <f t="shared" si="32"/>
        <v>2.84</v>
      </c>
      <c r="Q387" s="15">
        <f>'[1]TCE - ANEXO III - Preencher'!R396</f>
        <v>1227.83</v>
      </c>
      <c r="R387" s="15">
        <f>'[1]TCE - ANEXO III - Preencher'!S396</f>
        <v>82.5</v>
      </c>
      <c r="S387" s="16">
        <f t="shared" si="33"/>
        <v>1145.33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108.3532359813084</v>
      </c>
      <c r="Y387" s="15">
        <f>'[1]TCE - ANEXO III - Preencher'!Z396</f>
        <v>0</v>
      </c>
      <c r="Z387" s="16">
        <f t="shared" si="35"/>
        <v>108.3532359813084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1574.2680359813085</v>
      </c>
    </row>
    <row r="388" spans="1:28" x14ac:dyDescent="0.2">
      <c r="A388" s="8">
        <f>IFERROR(VLOOKUP(B388,'[1]DADOS (OCULTAR)'!$Q$3:$S$103,3,0),"")</f>
        <v>9039744000860</v>
      </c>
      <c r="B388" s="9" t="str">
        <f>'[1]TCE - ANEXO III - Preencher'!C397</f>
        <v>HOSPITAL DOM HÉLDER</v>
      </c>
      <c r="C388" s="10"/>
      <c r="D388" s="11" t="str">
        <f>'[1]TCE - ANEXO III - Preencher'!E397</f>
        <v>IVANEIDE FRANCISCO DE LIMA VASCONCELOS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03/2022</v>
      </c>
      <c r="H388" s="14">
        <f>'[1]TCE - ANEXO III - Preencher'!I397</f>
        <v>0</v>
      </c>
      <c r="I388" s="14">
        <f>'[1]TCE - ANEXO III - Preencher'!J397</f>
        <v>138.6344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1.3540000000000001</v>
      </c>
      <c r="O388" s="15">
        <f>'[1]TCE - ANEXO III - Preencher'!P397</f>
        <v>0</v>
      </c>
      <c r="P388" s="16">
        <f t="shared" ref="P388:P451" si="38">N388-O388</f>
        <v>1.3540000000000001</v>
      </c>
      <c r="Q388" s="15">
        <f>'[1]TCE - ANEXO III - Preencher'!R397</f>
        <v>442.15</v>
      </c>
      <c r="R388" s="15">
        <f>'[1]TCE - ANEXO III - Preencher'!S397</f>
        <v>72.72</v>
      </c>
      <c r="S388" s="16">
        <f t="shared" ref="S388:S451" si="39">Q388-R388</f>
        <v>369.42999999999995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108.3532359813084</v>
      </c>
      <c r="Y388" s="15">
        <f>'[1]TCE - ANEXO III - Preencher'!Z397</f>
        <v>0</v>
      </c>
      <c r="Z388" s="16">
        <f t="shared" ref="Z388:Z451" si="41">X388-Y388</f>
        <v>108.3532359813084</v>
      </c>
      <c r="AA388" s="17" t="str">
        <f>IF('[1]TCE - ANEXO III - Preencher'!AB397="","",'[1]TCE - ANEXO III - Preencher'!AB397)</f>
        <v/>
      </c>
      <c r="AB388" s="15">
        <f t="shared" si="36"/>
        <v>617.77163598130835</v>
      </c>
    </row>
    <row r="389" spans="1:28" x14ac:dyDescent="0.2">
      <c r="A389" s="8">
        <f>IFERROR(VLOOKUP(B389,'[1]DADOS (OCULTAR)'!$Q$3:$S$103,3,0),"")</f>
        <v>9039744000860</v>
      </c>
      <c r="B389" s="9" t="str">
        <f>'[1]TCE - ANEXO III - Preencher'!C398</f>
        <v>HOSPITAL DOM HÉLDER</v>
      </c>
      <c r="C389" s="10"/>
      <c r="D389" s="11" t="str">
        <f>'[1]TCE - ANEXO III - Preencher'!E398</f>
        <v>IVANETE MENDES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03/2022</v>
      </c>
      <c r="H389" s="14">
        <f>'[1]TCE - ANEXO III - Preencher'!I398</f>
        <v>0</v>
      </c>
      <c r="I389" s="14">
        <f>'[1]TCE - ANEXO III - Preencher'!J398</f>
        <v>126.048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1.3540000000000001</v>
      </c>
      <c r="O389" s="15">
        <f>'[1]TCE - ANEXO III - Preencher'!P398</f>
        <v>0</v>
      </c>
      <c r="P389" s="16">
        <f t="shared" si="38"/>
        <v>1.3540000000000001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108.3532359813084</v>
      </c>
      <c r="Y389" s="15">
        <f>'[1]TCE - ANEXO III - Preencher'!Z398</f>
        <v>0</v>
      </c>
      <c r="Z389" s="16">
        <f t="shared" si="41"/>
        <v>108.3532359813084</v>
      </c>
      <c r="AA389" s="17" t="str">
        <f>IF('[1]TCE - ANEXO III - Preencher'!AB398="","",'[1]TCE - ANEXO III - Preencher'!AB398)</f>
        <v/>
      </c>
      <c r="AB389" s="15">
        <f t="shared" si="36"/>
        <v>235.7552359813084</v>
      </c>
    </row>
    <row r="390" spans="1:28" x14ac:dyDescent="0.2">
      <c r="A390" s="8">
        <f>IFERROR(VLOOKUP(B390,'[1]DADOS (OCULTAR)'!$Q$3:$S$103,3,0),"")</f>
        <v>9039744000860</v>
      </c>
      <c r="B390" s="9" t="str">
        <f>'[1]TCE - ANEXO III - Preencher'!C399</f>
        <v>HOSPITAL DOM HÉLDER</v>
      </c>
      <c r="C390" s="10"/>
      <c r="D390" s="11" t="str">
        <f>'[1]TCE - ANEXO III - Preencher'!E399</f>
        <v>IVANIA MARIA SANTOS DA SILVA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5163-45</v>
      </c>
      <c r="G390" s="13" t="str">
        <f>IF('[1]TCE - ANEXO III - Preencher'!H399="","",'[1]TCE - ANEXO III - Preencher'!H399)</f>
        <v>03/2022</v>
      </c>
      <c r="H390" s="14">
        <f>'[1]TCE - ANEXO III - Preencher'!I399</f>
        <v>0</v>
      </c>
      <c r="I390" s="14">
        <f>'[1]TCE - ANEXO III - Preencher'!J399</f>
        <v>138.74879999999999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1.3540000000000001</v>
      </c>
      <c r="O390" s="15">
        <f>'[1]TCE - ANEXO III - Preencher'!P399</f>
        <v>0</v>
      </c>
      <c r="P390" s="16">
        <f t="shared" si="38"/>
        <v>1.3540000000000001</v>
      </c>
      <c r="Q390" s="15">
        <f>'[1]TCE - ANEXO III - Preencher'!R399</f>
        <v>274.54000000000002</v>
      </c>
      <c r="R390" s="15">
        <f>'[1]TCE - ANEXO III - Preencher'!S399</f>
        <v>72.72</v>
      </c>
      <c r="S390" s="16">
        <f t="shared" si="39"/>
        <v>201.82000000000002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108.3532359813084</v>
      </c>
      <c r="Y390" s="15">
        <f>'[1]TCE - ANEXO III - Preencher'!Z399</f>
        <v>0</v>
      </c>
      <c r="Z390" s="16">
        <f t="shared" si="41"/>
        <v>108.3532359813084</v>
      </c>
      <c r="AA390" s="17" t="str">
        <f>IF('[1]TCE - ANEXO III - Preencher'!AB399="","",'[1]TCE - ANEXO III - Preencher'!AB399)</f>
        <v/>
      </c>
      <c r="AB390" s="15">
        <f t="shared" si="36"/>
        <v>450.27603598130844</v>
      </c>
    </row>
    <row r="391" spans="1:28" x14ac:dyDescent="0.2">
      <c r="A391" s="8">
        <f>IFERROR(VLOOKUP(B391,'[1]DADOS (OCULTAR)'!$Q$3:$S$103,3,0),"")</f>
        <v>9039744000860</v>
      </c>
      <c r="B391" s="9" t="str">
        <f>'[1]TCE - ANEXO III - Preencher'!C400</f>
        <v>HOSPITAL DOM HÉLDER</v>
      </c>
      <c r="C391" s="10"/>
      <c r="D391" s="11" t="str">
        <f>'[1]TCE - ANEXO III - Preencher'!E400</f>
        <v>IVANISE MARIA MOREIRA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03/2022</v>
      </c>
      <c r="H391" s="14">
        <f>'[1]TCE - ANEXO III - Preencher'!I400</f>
        <v>0</v>
      </c>
      <c r="I391" s="14">
        <f>'[1]TCE - ANEXO III - Preencher'!J400</f>
        <v>135.744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1.3540000000000001</v>
      </c>
      <c r="O391" s="15">
        <f>'[1]TCE - ANEXO III - Preencher'!P400</f>
        <v>0</v>
      </c>
      <c r="P391" s="16">
        <f t="shared" si="38"/>
        <v>1.3540000000000001</v>
      </c>
      <c r="Q391" s="15">
        <f>'[1]TCE - ANEXO III - Preencher'!R400</f>
        <v>351.54</v>
      </c>
      <c r="R391" s="15">
        <f>'[1]TCE - ANEXO III - Preencher'!S400</f>
        <v>72.72</v>
      </c>
      <c r="S391" s="16">
        <f t="shared" si="39"/>
        <v>278.82000000000005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108.3532359813084</v>
      </c>
      <c r="Y391" s="15">
        <f>'[1]TCE - ANEXO III - Preencher'!Z400</f>
        <v>0</v>
      </c>
      <c r="Z391" s="16">
        <f t="shared" si="41"/>
        <v>108.3532359813084</v>
      </c>
      <c r="AA391" s="17" t="str">
        <f>IF('[1]TCE - ANEXO III - Preencher'!AB400="","",'[1]TCE - ANEXO III - Preencher'!AB400)</f>
        <v/>
      </c>
      <c r="AB391" s="15">
        <f t="shared" si="36"/>
        <v>524.27123598130845</v>
      </c>
    </row>
    <row r="392" spans="1:28" x14ac:dyDescent="0.2">
      <c r="A392" s="8">
        <f>IFERROR(VLOOKUP(B392,'[1]DADOS (OCULTAR)'!$Q$3:$S$103,3,0),"")</f>
        <v>9039744000860</v>
      </c>
      <c r="B392" s="9" t="str">
        <f>'[1]TCE - ANEXO III - Preencher'!C401</f>
        <v>HOSPITAL DOM HÉLDER</v>
      </c>
      <c r="C392" s="10"/>
      <c r="D392" s="11" t="str">
        <f>'[1]TCE - ANEXO III - Preencher'!E401</f>
        <v>IVONE DA CUNHA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03/2022</v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108.3532359813084</v>
      </c>
      <c r="Y392" s="15">
        <f>'[1]TCE - ANEXO III - Preencher'!Z401</f>
        <v>0</v>
      </c>
      <c r="Z392" s="16">
        <f t="shared" si="41"/>
        <v>108.3532359813084</v>
      </c>
      <c r="AA392" s="17" t="str">
        <f>IF('[1]TCE - ANEXO III - Preencher'!AB401="","",'[1]TCE - ANEXO III - Preencher'!AB401)</f>
        <v/>
      </c>
      <c r="AB392" s="15">
        <f t="shared" si="36"/>
        <v>108.3532359813084</v>
      </c>
    </row>
    <row r="393" spans="1:28" x14ac:dyDescent="0.2">
      <c r="A393" s="8">
        <f>IFERROR(VLOOKUP(B393,'[1]DADOS (OCULTAR)'!$Q$3:$S$103,3,0),"")</f>
        <v>9039744000860</v>
      </c>
      <c r="B393" s="9" t="str">
        <f>'[1]TCE - ANEXO III - Preencher'!C402</f>
        <v>HOSPITAL DOM HÉLDER</v>
      </c>
      <c r="C393" s="10"/>
      <c r="D393" s="11" t="str">
        <f>'[1]TCE - ANEXO III - Preencher'!E402</f>
        <v>IVSON DUARTE SILVA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4110-10</v>
      </c>
      <c r="G393" s="13" t="str">
        <f>IF('[1]TCE - ANEXO III - Preencher'!H402="","",'[1]TCE - ANEXO III - Preencher'!H402)</f>
        <v>03/2022</v>
      </c>
      <c r="H393" s="14">
        <f>'[1]TCE - ANEXO III - Preencher'!I402</f>
        <v>0</v>
      </c>
      <c r="I393" s="14">
        <f>'[1]TCE - ANEXO III - Preencher'!J402</f>
        <v>96.960000000000008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1.3540000000000001</v>
      </c>
      <c r="O393" s="15">
        <f>'[1]TCE - ANEXO III - Preencher'!P402</f>
        <v>0</v>
      </c>
      <c r="P393" s="16">
        <f t="shared" si="38"/>
        <v>1.3540000000000001</v>
      </c>
      <c r="Q393" s="15">
        <f>'[1]TCE - ANEXO III - Preencher'!R402</f>
        <v>539.01</v>
      </c>
      <c r="R393" s="15">
        <f>'[1]TCE - ANEXO III - Preencher'!S402</f>
        <v>72.72</v>
      </c>
      <c r="S393" s="16">
        <f t="shared" si="39"/>
        <v>466.28999999999996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108.3532359813084</v>
      </c>
      <c r="Y393" s="15">
        <f>'[1]TCE - ANEXO III - Preencher'!Z402</f>
        <v>0</v>
      </c>
      <c r="Z393" s="16">
        <f t="shared" si="41"/>
        <v>108.3532359813084</v>
      </c>
      <c r="AA393" s="17" t="str">
        <f>IF('[1]TCE - ANEXO III - Preencher'!AB402="","",'[1]TCE - ANEXO III - Preencher'!AB402)</f>
        <v/>
      </c>
      <c r="AB393" s="15">
        <f t="shared" si="36"/>
        <v>672.95723598130837</v>
      </c>
    </row>
    <row r="394" spans="1:28" x14ac:dyDescent="0.2">
      <c r="A394" s="8">
        <f>IFERROR(VLOOKUP(B394,'[1]DADOS (OCULTAR)'!$Q$3:$S$103,3,0),"")</f>
        <v>9039744000860</v>
      </c>
      <c r="B394" s="9" t="str">
        <f>'[1]TCE - ANEXO III - Preencher'!C403</f>
        <v>HOSPITAL DOM HÉLDER</v>
      </c>
      <c r="C394" s="10"/>
      <c r="D394" s="11" t="str">
        <f>'[1]TCE - ANEXO III - Preencher'!E403</f>
        <v>JAANINE RAFAELA DE SIQUEIRA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2235-05</v>
      </c>
      <c r="G394" s="13" t="str">
        <f>IF('[1]TCE - ANEXO III - Preencher'!H403="","",'[1]TCE - ANEXO III - Preencher'!H403)</f>
        <v>03/2022</v>
      </c>
      <c r="H394" s="14">
        <f>'[1]TCE - ANEXO III - Preencher'!I403</f>
        <v>0</v>
      </c>
      <c r="I394" s="14">
        <f>'[1]TCE - ANEXO III - Preencher'!J403</f>
        <v>246.9768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2.84</v>
      </c>
      <c r="O394" s="15">
        <f>'[1]TCE - ANEXO III - Preencher'!P403</f>
        <v>0</v>
      </c>
      <c r="P394" s="16">
        <f t="shared" si="38"/>
        <v>2.84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108.3532359813084</v>
      </c>
      <c r="Y394" s="15">
        <f>'[1]TCE - ANEXO III - Preencher'!Z403</f>
        <v>0</v>
      </c>
      <c r="Z394" s="16">
        <f t="shared" si="41"/>
        <v>108.3532359813084</v>
      </c>
      <c r="AA394" s="17" t="str">
        <f>IF('[1]TCE - ANEXO III - Preencher'!AB403="","",'[1]TCE - ANEXO III - Preencher'!AB403)</f>
        <v/>
      </c>
      <c r="AB394" s="15">
        <f t="shared" si="36"/>
        <v>358.17003598130839</v>
      </c>
    </row>
    <row r="395" spans="1:28" x14ac:dyDescent="0.2">
      <c r="A395" s="8">
        <f>IFERROR(VLOOKUP(B395,'[1]DADOS (OCULTAR)'!$Q$3:$S$103,3,0),"")</f>
        <v>9039744000860</v>
      </c>
      <c r="B395" s="9" t="str">
        <f>'[1]TCE - ANEXO III - Preencher'!C404</f>
        <v>HOSPITAL DOM HÉLDER</v>
      </c>
      <c r="C395" s="10"/>
      <c r="D395" s="11" t="str">
        <f>'[1]TCE - ANEXO III - Preencher'!E404</f>
        <v>JACIANE BIONES DE OLIVEIRA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4110-10</v>
      </c>
      <c r="G395" s="13" t="str">
        <f>IF('[1]TCE - ANEXO III - Preencher'!H404="","",'[1]TCE - ANEXO III - Preencher'!H404)</f>
        <v>03/2022</v>
      </c>
      <c r="H395" s="14">
        <f>'[1]TCE - ANEXO III - Preencher'!I404</f>
        <v>0</v>
      </c>
      <c r="I395" s="14">
        <f>'[1]TCE - ANEXO III - Preencher'!J404</f>
        <v>108.6288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1.3540000000000001</v>
      </c>
      <c r="O395" s="15">
        <f>'[1]TCE - ANEXO III - Preencher'!P404</f>
        <v>0</v>
      </c>
      <c r="P395" s="16">
        <f t="shared" si="38"/>
        <v>1.3540000000000001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108.3532359813084</v>
      </c>
      <c r="Y395" s="15">
        <f>'[1]TCE - ANEXO III - Preencher'!Z404</f>
        <v>0</v>
      </c>
      <c r="Z395" s="16">
        <f t="shared" si="41"/>
        <v>108.3532359813084</v>
      </c>
      <c r="AA395" s="17" t="str">
        <f>IF('[1]TCE - ANEXO III - Preencher'!AB404="","",'[1]TCE - ANEXO III - Preencher'!AB404)</f>
        <v/>
      </c>
      <c r="AB395" s="15">
        <f t="shared" si="36"/>
        <v>218.33603598130838</v>
      </c>
    </row>
    <row r="396" spans="1:28" x14ac:dyDescent="0.2">
      <c r="A396" s="8">
        <f>IFERROR(VLOOKUP(B396,'[1]DADOS (OCULTAR)'!$Q$3:$S$103,3,0),"")</f>
        <v>9039744000860</v>
      </c>
      <c r="B396" s="9" t="str">
        <f>'[1]TCE - ANEXO III - Preencher'!C405</f>
        <v>HOSPITAL DOM HÉLDER</v>
      </c>
      <c r="C396" s="10"/>
      <c r="D396" s="11" t="str">
        <f>'[1]TCE - ANEXO III - Preencher'!E405</f>
        <v>JACICLEIDE BEZERRA DE OLIVEIRA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4110-10</v>
      </c>
      <c r="G396" s="13" t="str">
        <f>IF('[1]TCE - ANEXO III - Preencher'!H405="","",'[1]TCE - ANEXO III - Preencher'!H405)</f>
        <v>03/2022</v>
      </c>
      <c r="H396" s="14">
        <f>'[1]TCE - ANEXO III - Preencher'!I405</f>
        <v>0</v>
      </c>
      <c r="I396" s="14">
        <f>'[1]TCE - ANEXO III - Preencher'!J405</f>
        <v>111.91679999999999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1.3540000000000001</v>
      </c>
      <c r="O396" s="15">
        <f>'[1]TCE - ANEXO III - Preencher'!P405</f>
        <v>0</v>
      </c>
      <c r="P396" s="16">
        <f t="shared" si="38"/>
        <v>1.3540000000000001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108.3532359813084</v>
      </c>
      <c r="Y396" s="15">
        <f>'[1]TCE - ANEXO III - Preencher'!Z405</f>
        <v>0</v>
      </c>
      <c r="Z396" s="16">
        <f t="shared" si="41"/>
        <v>108.3532359813084</v>
      </c>
      <c r="AA396" s="17" t="str">
        <f>IF('[1]TCE - ANEXO III - Preencher'!AB405="","",'[1]TCE - ANEXO III - Preencher'!AB405)</f>
        <v/>
      </c>
      <c r="AB396" s="15">
        <f t="shared" si="36"/>
        <v>221.6240359813084</v>
      </c>
    </row>
    <row r="397" spans="1:28" x14ac:dyDescent="0.2">
      <c r="A397" s="8">
        <f>IFERROR(VLOOKUP(B397,'[1]DADOS (OCULTAR)'!$Q$3:$S$103,3,0),"")</f>
        <v>9039744000860</v>
      </c>
      <c r="B397" s="9" t="str">
        <f>'[1]TCE - ANEXO III - Preencher'!C406</f>
        <v>HOSPITAL DOM HÉLDER</v>
      </c>
      <c r="C397" s="10"/>
      <c r="D397" s="11" t="str">
        <f>'[1]TCE - ANEXO III - Preencher'!E406</f>
        <v>JACKSON JOSE DA SILVA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5174-10</v>
      </c>
      <c r="G397" s="13" t="str">
        <f>IF('[1]TCE - ANEXO III - Preencher'!H406="","",'[1]TCE - ANEXO III - Preencher'!H406)</f>
        <v>03/2022</v>
      </c>
      <c r="H397" s="14">
        <f>'[1]TCE - ANEXO III - Preencher'!I406</f>
        <v>0</v>
      </c>
      <c r="I397" s="14">
        <f>'[1]TCE - ANEXO III - Preencher'!J406</f>
        <v>101.384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1.3540000000000001</v>
      </c>
      <c r="O397" s="15">
        <f>'[1]TCE - ANEXO III - Preencher'!P406</f>
        <v>0</v>
      </c>
      <c r="P397" s="16">
        <f t="shared" si="38"/>
        <v>1.3540000000000001</v>
      </c>
      <c r="Q397" s="15">
        <f>'[1]TCE - ANEXO III - Preencher'!R406</f>
        <v>374.97</v>
      </c>
      <c r="R397" s="15">
        <f>'[1]TCE - ANEXO III - Preencher'!S406</f>
        <v>72.72</v>
      </c>
      <c r="S397" s="16">
        <f t="shared" si="39"/>
        <v>302.25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108.3532359813084</v>
      </c>
      <c r="Y397" s="15">
        <f>'[1]TCE - ANEXO III - Preencher'!Z406</f>
        <v>0</v>
      </c>
      <c r="Z397" s="16">
        <f t="shared" si="41"/>
        <v>108.3532359813084</v>
      </c>
      <c r="AA397" s="17" t="str">
        <f>IF('[1]TCE - ANEXO III - Preencher'!AB406="","",'[1]TCE - ANEXO III - Preencher'!AB406)</f>
        <v/>
      </c>
      <c r="AB397" s="15">
        <f t="shared" si="36"/>
        <v>513.34123598130839</v>
      </c>
    </row>
    <row r="398" spans="1:28" x14ac:dyDescent="0.2">
      <c r="A398" s="8">
        <f>IFERROR(VLOOKUP(B398,'[1]DADOS (OCULTAR)'!$Q$3:$S$103,3,0),"")</f>
        <v>9039744000860</v>
      </c>
      <c r="B398" s="9" t="str">
        <f>'[1]TCE - ANEXO III - Preencher'!C407</f>
        <v>HOSPITAL DOM HÉLDER</v>
      </c>
      <c r="C398" s="10"/>
      <c r="D398" s="11" t="str">
        <f>'[1]TCE - ANEXO III - Preencher'!E407</f>
        <v>JACQUELINE DE OLIVEIRA TAVARES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2235-05</v>
      </c>
      <c r="G398" s="13" t="str">
        <f>IF('[1]TCE - ANEXO III - Preencher'!H407="","",'[1]TCE - ANEXO III - Preencher'!H407)</f>
        <v>03/2022</v>
      </c>
      <c r="H398" s="14">
        <f>'[1]TCE - ANEXO III - Preencher'!I407</f>
        <v>0</v>
      </c>
      <c r="I398" s="14">
        <f>'[1]TCE - ANEXO III - Preencher'!J407</f>
        <v>217.38480000000001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2.84</v>
      </c>
      <c r="O398" s="15">
        <f>'[1]TCE - ANEXO III - Preencher'!P407</f>
        <v>0</v>
      </c>
      <c r="P398" s="16">
        <f t="shared" si="38"/>
        <v>2.84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108.3532359813084</v>
      </c>
      <c r="Y398" s="15">
        <f>'[1]TCE - ANEXO III - Preencher'!Z407</f>
        <v>0</v>
      </c>
      <c r="Z398" s="16">
        <f t="shared" si="41"/>
        <v>108.3532359813084</v>
      </c>
      <c r="AA398" s="17" t="str">
        <f>IF('[1]TCE - ANEXO III - Preencher'!AB407="","",'[1]TCE - ANEXO III - Preencher'!AB407)</f>
        <v/>
      </c>
      <c r="AB398" s="15">
        <f t="shared" si="36"/>
        <v>328.5780359813084</v>
      </c>
    </row>
    <row r="399" spans="1:28" x14ac:dyDescent="0.2">
      <c r="A399" s="8">
        <f>IFERROR(VLOOKUP(B399,'[1]DADOS (OCULTAR)'!$Q$3:$S$103,3,0),"")</f>
        <v>9039744000860</v>
      </c>
      <c r="B399" s="9" t="str">
        <f>'[1]TCE - ANEXO III - Preencher'!C408</f>
        <v>HOSPITAL DOM HÉLDER</v>
      </c>
      <c r="C399" s="10"/>
      <c r="D399" s="11" t="str">
        <f>'[1]TCE - ANEXO III - Preencher'!E408</f>
        <v>JACYANE DA SILVA MENDES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 t="str">
        <f>IF('[1]TCE - ANEXO III - Preencher'!H408="","",'[1]TCE - ANEXO III - Preencher'!H408)</f>
        <v>03/2022</v>
      </c>
      <c r="H399" s="14">
        <f>'[1]TCE - ANEXO III - Preencher'!I408</f>
        <v>0</v>
      </c>
      <c r="I399" s="14">
        <f>'[1]TCE - ANEXO III - Preencher'!J408</f>
        <v>316.11439999999999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2.84</v>
      </c>
      <c r="O399" s="15">
        <f>'[1]TCE - ANEXO III - Preencher'!P408</f>
        <v>0</v>
      </c>
      <c r="P399" s="16">
        <f t="shared" si="38"/>
        <v>2.84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108.3532359813084</v>
      </c>
      <c r="Y399" s="15">
        <f>'[1]TCE - ANEXO III - Preencher'!Z408</f>
        <v>0</v>
      </c>
      <c r="Z399" s="16">
        <f t="shared" si="41"/>
        <v>108.3532359813084</v>
      </c>
      <c r="AA399" s="17" t="str">
        <f>IF('[1]TCE - ANEXO III - Preencher'!AB408="","",'[1]TCE - ANEXO III - Preencher'!AB408)</f>
        <v/>
      </c>
      <c r="AB399" s="15">
        <f t="shared" si="36"/>
        <v>427.30763598130835</v>
      </c>
    </row>
    <row r="400" spans="1:28" x14ac:dyDescent="0.2">
      <c r="A400" s="8">
        <f>IFERROR(VLOOKUP(B400,'[1]DADOS (OCULTAR)'!$Q$3:$S$103,3,0),"")</f>
        <v>9039744000860</v>
      </c>
      <c r="B400" s="9" t="str">
        <f>'[1]TCE - ANEXO III - Preencher'!C409</f>
        <v>HOSPITAL DOM HÉLDER</v>
      </c>
      <c r="C400" s="10"/>
      <c r="D400" s="11" t="str">
        <f>'[1]TCE - ANEXO III - Preencher'!E409</f>
        <v>JAIDETT ESTEFFANY DO NASCIMENTO SILVA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4110-10</v>
      </c>
      <c r="G400" s="13" t="str">
        <f>IF('[1]TCE - ANEXO III - Preencher'!H409="","",'[1]TCE - ANEXO III - Preencher'!H409)</f>
        <v>03/2022</v>
      </c>
      <c r="H400" s="14">
        <f>'[1]TCE - ANEXO III - Preencher'!I409</f>
        <v>0</v>
      </c>
      <c r="I400" s="14">
        <f>'[1]TCE - ANEXO III - Preencher'!J409</f>
        <v>111.0864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1.3540000000000001</v>
      </c>
      <c r="O400" s="15">
        <f>'[1]TCE - ANEXO III - Preencher'!P409</f>
        <v>0</v>
      </c>
      <c r="P400" s="16">
        <f t="shared" si="38"/>
        <v>1.3540000000000001</v>
      </c>
      <c r="Q400" s="15">
        <f>'[1]TCE - ANEXO III - Preencher'!R409</f>
        <v>546.24</v>
      </c>
      <c r="R400" s="15">
        <f>'[1]TCE - ANEXO III - Preencher'!S409</f>
        <v>72.72</v>
      </c>
      <c r="S400" s="16">
        <f t="shared" si="39"/>
        <v>473.52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108.3532359813084</v>
      </c>
      <c r="Y400" s="15">
        <f>'[1]TCE - ANEXO III - Preencher'!Z409</f>
        <v>0</v>
      </c>
      <c r="Z400" s="16">
        <f t="shared" si="41"/>
        <v>108.3532359813084</v>
      </c>
      <c r="AA400" s="17" t="str">
        <f>IF('[1]TCE - ANEXO III - Preencher'!AB409="","",'[1]TCE - ANEXO III - Preencher'!AB409)</f>
        <v/>
      </c>
      <c r="AB400" s="15">
        <f t="shared" si="36"/>
        <v>694.31363598130838</v>
      </c>
    </row>
    <row r="401" spans="1:28" x14ac:dyDescent="0.2">
      <c r="A401" s="8">
        <f>IFERROR(VLOOKUP(B401,'[1]DADOS (OCULTAR)'!$Q$3:$S$103,3,0),"")</f>
        <v>9039744000860</v>
      </c>
      <c r="B401" s="9" t="str">
        <f>'[1]TCE - ANEXO III - Preencher'!C410</f>
        <v>HOSPITAL DOM HÉLDER</v>
      </c>
      <c r="C401" s="10"/>
      <c r="D401" s="11" t="str">
        <f>'[1]TCE - ANEXO III - Preencher'!E410</f>
        <v>JAILSON SILVESTRE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03/2022</v>
      </c>
      <c r="H401" s="14">
        <f>'[1]TCE - ANEXO III - Preencher'!I410</f>
        <v>0</v>
      </c>
      <c r="I401" s="14">
        <f>'[1]TCE - ANEXO III - Preencher'!J410</f>
        <v>134.50239999999999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1.3540000000000001</v>
      </c>
      <c r="O401" s="15">
        <f>'[1]TCE - ANEXO III - Preencher'!P410</f>
        <v>0</v>
      </c>
      <c r="P401" s="16">
        <f t="shared" si="38"/>
        <v>1.3540000000000001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108.3532359813084</v>
      </c>
      <c r="Y401" s="15">
        <f>'[1]TCE - ANEXO III - Preencher'!Z410</f>
        <v>0</v>
      </c>
      <c r="Z401" s="16">
        <f t="shared" si="41"/>
        <v>108.3532359813084</v>
      </c>
      <c r="AA401" s="17" t="str">
        <f>IF('[1]TCE - ANEXO III - Preencher'!AB410="","",'[1]TCE - ANEXO III - Preencher'!AB410)</f>
        <v/>
      </c>
      <c r="AB401" s="15">
        <f t="shared" si="36"/>
        <v>244.2096359813084</v>
      </c>
    </row>
    <row r="402" spans="1:28" x14ac:dyDescent="0.2">
      <c r="A402" s="8">
        <f>IFERROR(VLOOKUP(B402,'[1]DADOS (OCULTAR)'!$Q$3:$S$103,3,0),"")</f>
        <v>9039744000860</v>
      </c>
      <c r="B402" s="9" t="str">
        <f>'[1]TCE - ANEXO III - Preencher'!C411</f>
        <v>HOSPITAL DOM HÉLDER</v>
      </c>
      <c r="C402" s="10"/>
      <c r="D402" s="11" t="str">
        <f>'[1]TCE - ANEXO III - Preencher'!E411</f>
        <v>JAIRO ALVES DA SILVA JUNIOR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7823-20</v>
      </c>
      <c r="G402" s="13" t="str">
        <f>IF('[1]TCE - ANEXO III - Preencher'!H411="","",'[1]TCE - ANEXO III - Preencher'!H411)</f>
        <v>03/2022</v>
      </c>
      <c r="H402" s="14">
        <f>'[1]TCE - ANEXO III - Preencher'!I411</f>
        <v>0</v>
      </c>
      <c r="I402" s="14">
        <f>'[1]TCE - ANEXO III - Preencher'!J411</f>
        <v>170.66800000000001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1.3540000000000001</v>
      </c>
      <c r="O402" s="15">
        <f>'[1]TCE - ANEXO III - Preencher'!P411</f>
        <v>0</v>
      </c>
      <c r="P402" s="16">
        <f t="shared" si="38"/>
        <v>1.3540000000000001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108.3532359813084</v>
      </c>
      <c r="Y402" s="15">
        <f>'[1]TCE - ANEXO III - Preencher'!Z411</f>
        <v>0</v>
      </c>
      <c r="Z402" s="16">
        <f t="shared" si="41"/>
        <v>108.3532359813084</v>
      </c>
      <c r="AA402" s="17" t="str">
        <f>IF('[1]TCE - ANEXO III - Preencher'!AB411="","",'[1]TCE - ANEXO III - Preencher'!AB411)</f>
        <v/>
      </c>
      <c r="AB402" s="15">
        <f t="shared" si="36"/>
        <v>280.37523598130844</v>
      </c>
    </row>
    <row r="403" spans="1:28" x14ac:dyDescent="0.2">
      <c r="A403" s="8">
        <f>IFERROR(VLOOKUP(B403,'[1]DADOS (OCULTAR)'!$Q$3:$S$103,3,0),"")</f>
        <v>9039744000860</v>
      </c>
      <c r="B403" s="9" t="str">
        <f>'[1]TCE - ANEXO III - Preencher'!C412</f>
        <v>HOSPITAL DOM HÉLDER</v>
      </c>
      <c r="C403" s="10"/>
      <c r="D403" s="11" t="str">
        <f>'[1]TCE - ANEXO III - Preencher'!E412</f>
        <v>JAMERSON DOS SANTOS SILVA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5142-25</v>
      </c>
      <c r="G403" s="13" t="str">
        <f>IF('[1]TCE - ANEXO III - Preencher'!H412="","",'[1]TCE - ANEXO III - Preencher'!H412)</f>
        <v>03/2022</v>
      </c>
      <c r="H403" s="14">
        <f>'[1]TCE - ANEXO III - Preencher'!I412</f>
        <v>0</v>
      </c>
      <c r="I403" s="14">
        <f>'[1]TCE - ANEXO III - Preencher'!J412</f>
        <v>227.45359999999999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1.3540000000000001</v>
      </c>
      <c r="O403" s="15">
        <f>'[1]TCE - ANEXO III - Preencher'!P412</f>
        <v>0</v>
      </c>
      <c r="P403" s="16">
        <f t="shared" si="38"/>
        <v>1.3540000000000001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108.3532359813084</v>
      </c>
      <c r="Y403" s="15">
        <f>'[1]TCE - ANEXO III - Preencher'!Z412</f>
        <v>0</v>
      </c>
      <c r="Z403" s="16">
        <f t="shared" si="41"/>
        <v>108.3532359813084</v>
      </c>
      <c r="AA403" s="17" t="str">
        <f>IF('[1]TCE - ANEXO III - Preencher'!AB412="","",'[1]TCE - ANEXO III - Preencher'!AB412)</f>
        <v/>
      </c>
      <c r="AB403" s="15">
        <f t="shared" si="36"/>
        <v>337.16083598130842</v>
      </c>
    </row>
    <row r="404" spans="1:28" x14ac:dyDescent="0.2">
      <c r="A404" s="8">
        <f>IFERROR(VLOOKUP(B404,'[1]DADOS (OCULTAR)'!$Q$3:$S$103,3,0),"")</f>
        <v>9039744000860</v>
      </c>
      <c r="B404" s="9" t="str">
        <f>'[1]TCE - ANEXO III - Preencher'!C413</f>
        <v>HOSPITAL DOM HÉLDER</v>
      </c>
      <c r="C404" s="10"/>
      <c r="D404" s="11" t="str">
        <f>'[1]TCE - ANEXO III - Preencher'!E413</f>
        <v>JANAINA DE OLIVEIRA RABELO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03/2022</v>
      </c>
      <c r="H404" s="14">
        <f>'[1]TCE - ANEXO III - Preencher'!I413</f>
        <v>0</v>
      </c>
      <c r="I404" s="14">
        <f>'[1]TCE - ANEXO III - Preencher'!J413</f>
        <v>198.43279999999999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1.3540000000000001</v>
      </c>
      <c r="O404" s="15">
        <f>'[1]TCE - ANEXO III - Preencher'!P413</f>
        <v>0</v>
      </c>
      <c r="P404" s="16">
        <f t="shared" si="38"/>
        <v>1.3540000000000001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108.3532359813084</v>
      </c>
      <c r="Y404" s="15">
        <f>'[1]TCE - ANEXO III - Preencher'!Z413</f>
        <v>0</v>
      </c>
      <c r="Z404" s="16">
        <f t="shared" si="41"/>
        <v>108.3532359813084</v>
      </c>
      <c r="AA404" s="17" t="str">
        <f>IF('[1]TCE - ANEXO III - Preencher'!AB413="","",'[1]TCE - ANEXO III - Preencher'!AB413)</f>
        <v/>
      </c>
      <c r="AB404" s="15">
        <f t="shared" si="36"/>
        <v>308.14003598130842</v>
      </c>
    </row>
    <row r="405" spans="1:28" x14ac:dyDescent="0.2">
      <c r="A405" s="8">
        <f>IFERROR(VLOOKUP(B405,'[1]DADOS (OCULTAR)'!$Q$3:$S$103,3,0),"")</f>
        <v>9039744000860</v>
      </c>
      <c r="B405" s="9" t="str">
        <f>'[1]TCE - ANEXO III - Preencher'!C414</f>
        <v>HOSPITAL DOM HÉLDER</v>
      </c>
      <c r="C405" s="10"/>
      <c r="D405" s="11" t="str">
        <f>'[1]TCE - ANEXO III - Preencher'!E414</f>
        <v>JANDIRA DA ROCHA GUEDES MARCOLINO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2235-05</v>
      </c>
      <c r="G405" s="13" t="str">
        <f>IF('[1]TCE - ANEXO III - Preencher'!H414="","",'[1]TCE - ANEXO III - Preencher'!H414)</f>
        <v>03/2022</v>
      </c>
      <c r="H405" s="14">
        <f>'[1]TCE - ANEXO III - Preencher'!I414</f>
        <v>0</v>
      </c>
      <c r="I405" s="14">
        <f>'[1]TCE - ANEXO III - Preencher'!J414</f>
        <v>361.01519999999999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2.84</v>
      </c>
      <c r="O405" s="15">
        <f>'[1]TCE - ANEXO III - Preencher'!P414</f>
        <v>0</v>
      </c>
      <c r="P405" s="16">
        <f t="shared" si="38"/>
        <v>2.84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108.3532359813084</v>
      </c>
      <c r="Y405" s="15">
        <f>'[1]TCE - ANEXO III - Preencher'!Z414</f>
        <v>0</v>
      </c>
      <c r="Z405" s="16">
        <f t="shared" si="41"/>
        <v>108.3532359813084</v>
      </c>
      <c r="AA405" s="17" t="str">
        <f>IF('[1]TCE - ANEXO III - Preencher'!AB414="","",'[1]TCE - ANEXO III - Preencher'!AB414)</f>
        <v/>
      </c>
      <c r="AB405" s="15">
        <f t="shared" si="36"/>
        <v>472.20843598130836</v>
      </c>
    </row>
    <row r="406" spans="1:28" x14ac:dyDescent="0.2">
      <c r="A406" s="8">
        <f>IFERROR(VLOOKUP(B406,'[1]DADOS (OCULTAR)'!$Q$3:$S$103,3,0),"")</f>
        <v>9039744000860</v>
      </c>
      <c r="B406" s="9" t="str">
        <f>'[1]TCE - ANEXO III - Preencher'!C415</f>
        <v>HOSPITAL DOM HÉLDER</v>
      </c>
      <c r="C406" s="10"/>
      <c r="D406" s="11" t="str">
        <f>'[1]TCE - ANEXO III - Preencher'!E415</f>
        <v>JANEISE PATRICIA FERREIRA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03/2022</v>
      </c>
      <c r="H406" s="14">
        <f>'[1]TCE - ANEXO III - Preencher'!I415</f>
        <v>0</v>
      </c>
      <c r="I406" s="14">
        <f>'[1]TCE - ANEXO III - Preencher'!J415</f>
        <v>130.2216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1.3540000000000001</v>
      </c>
      <c r="O406" s="15">
        <f>'[1]TCE - ANEXO III - Preencher'!P415</f>
        <v>0</v>
      </c>
      <c r="P406" s="16">
        <f t="shared" si="38"/>
        <v>1.3540000000000001</v>
      </c>
      <c r="Q406" s="15">
        <f>'[1]TCE - ANEXO III - Preencher'!R415</f>
        <v>609.44000000000005</v>
      </c>
      <c r="R406" s="15">
        <f>'[1]TCE - ANEXO III - Preencher'!S415</f>
        <v>72.72</v>
      </c>
      <c r="S406" s="16">
        <f t="shared" si="39"/>
        <v>536.72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108.3532359813084</v>
      </c>
      <c r="Y406" s="15">
        <f>'[1]TCE - ANEXO III - Preencher'!Z415</f>
        <v>0</v>
      </c>
      <c r="Z406" s="16">
        <f t="shared" si="41"/>
        <v>108.3532359813084</v>
      </c>
      <c r="AA406" s="17" t="str">
        <f>IF('[1]TCE - ANEXO III - Preencher'!AB415="","",'[1]TCE - ANEXO III - Preencher'!AB415)</f>
        <v/>
      </c>
      <c r="AB406" s="15">
        <f t="shared" si="36"/>
        <v>776.64883598130848</v>
      </c>
    </row>
    <row r="407" spans="1:28" x14ac:dyDescent="0.2">
      <c r="A407" s="8">
        <f>IFERROR(VLOOKUP(B407,'[1]DADOS (OCULTAR)'!$Q$3:$S$103,3,0),"")</f>
        <v>9039744000860</v>
      </c>
      <c r="B407" s="9" t="str">
        <f>'[1]TCE - ANEXO III - Preencher'!C416</f>
        <v>HOSPITAL DOM HÉLDER</v>
      </c>
      <c r="C407" s="10"/>
      <c r="D407" s="11" t="str">
        <f>'[1]TCE - ANEXO III - Preencher'!E416</f>
        <v>JAQUELINE DA SILVA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5163-45</v>
      </c>
      <c r="G407" s="13" t="str">
        <f>IF('[1]TCE - ANEXO III - Preencher'!H416="","",'[1]TCE - ANEXO III - Preencher'!H416)</f>
        <v>03/2022</v>
      </c>
      <c r="H407" s="14">
        <f>'[1]TCE - ANEXO III - Preencher'!I416</f>
        <v>0</v>
      </c>
      <c r="I407" s="14">
        <f>'[1]TCE - ANEXO III - Preencher'!J416</f>
        <v>121.2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1.3540000000000001</v>
      </c>
      <c r="O407" s="15">
        <f>'[1]TCE - ANEXO III - Preencher'!P416</f>
        <v>0</v>
      </c>
      <c r="P407" s="16">
        <f t="shared" si="38"/>
        <v>1.3540000000000001</v>
      </c>
      <c r="Q407" s="15">
        <f>'[1]TCE - ANEXO III - Preencher'!R416</f>
        <v>374.97</v>
      </c>
      <c r="R407" s="15">
        <f>'[1]TCE - ANEXO III - Preencher'!S416</f>
        <v>70.900000000000006</v>
      </c>
      <c r="S407" s="16">
        <f t="shared" si="39"/>
        <v>304.07000000000005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108.3532359813084</v>
      </c>
      <c r="Y407" s="15">
        <f>'[1]TCE - ANEXO III - Preencher'!Z416</f>
        <v>0</v>
      </c>
      <c r="Z407" s="16">
        <f t="shared" si="41"/>
        <v>108.3532359813084</v>
      </c>
      <c r="AA407" s="17" t="str">
        <f>IF('[1]TCE - ANEXO III - Preencher'!AB416="","",'[1]TCE - ANEXO III - Preencher'!AB416)</f>
        <v/>
      </c>
      <c r="AB407" s="15">
        <f t="shared" si="36"/>
        <v>534.97723598130847</v>
      </c>
    </row>
    <row r="408" spans="1:28" x14ac:dyDescent="0.2">
      <c r="A408" s="8">
        <f>IFERROR(VLOOKUP(B408,'[1]DADOS (OCULTAR)'!$Q$3:$S$103,3,0),"")</f>
        <v>9039744000860</v>
      </c>
      <c r="B408" s="9" t="str">
        <f>'[1]TCE - ANEXO III - Preencher'!C417</f>
        <v>HOSPITAL DOM HÉLDER</v>
      </c>
      <c r="C408" s="10"/>
      <c r="D408" s="11" t="str">
        <f>'[1]TCE - ANEXO III - Preencher'!E417</f>
        <v>JAQUELINE DO NASCIMENTO MAGNO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03/2022</v>
      </c>
      <c r="H408" s="14">
        <f>'[1]TCE - ANEXO III - Preencher'!I417</f>
        <v>0</v>
      </c>
      <c r="I408" s="14">
        <f>'[1]TCE - ANEXO III - Preencher'!J417</f>
        <v>116.2992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1.3540000000000001</v>
      </c>
      <c r="O408" s="15">
        <f>'[1]TCE - ANEXO III - Preencher'!P417</f>
        <v>0</v>
      </c>
      <c r="P408" s="16">
        <f t="shared" si="38"/>
        <v>1.3540000000000001</v>
      </c>
      <c r="Q408" s="15">
        <f>'[1]TCE - ANEXO III - Preencher'!R417</f>
        <v>374.97</v>
      </c>
      <c r="R408" s="15">
        <f>'[1]TCE - ANEXO III - Preencher'!S417</f>
        <v>72.72</v>
      </c>
      <c r="S408" s="16">
        <f t="shared" si="39"/>
        <v>302.25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108.3532359813084</v>
      </c>
      <c r="Y408" s="15">
        <f>'[1]TCE - ANEXO III - Preencher'!Z417</f>
        <v>0</v>
      </c>
      <c r="Z408" s="16">
        <f t="shared" si="41"/>
        <v>108.3532359813084</v>
      </c>
      <c r="AA408" s="17" t="str">
        <f>IF('[1]TCE - ANEXO III - Preencher'!AB417="","",'[1]TCE - ANEXO III - Preencher'!AB417)</f>
        <v/>
      </c>
      <c r="AB408" s="15">
        <f t="shared" si="36"/>
        <v>528.25643598130841</v>
      </c>
    </row>
    <row r="409" spans="1:28" x14ac:dyDescent="0.2">
      <c r="A409" s="8">
        <f>IFERROR(VLOOKUP(B409,'[1]DADOS (OCULTAR)'!$Q$3:$S$103,3,0),"")</f>
        <v>9039744000860</v>
      </c>
      <c r="B409" s="9" t="str">
        <f>'[1]TCE - ANEXO III - Preencher'!C418</f>
        <v>HOSPITAL DOM HÉLDER</v>
      </c>
      <c r="C409" s="10"/>
      <c r="D409" s="11" t="str">
        <f>'[1]TCE - ANEXO III - Preencher'!E418</f>
        <v>JAQUELINE EVANGELISTA DOS SANTOS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03/2022</v>
      </c>
      <c r="H409" s="14">
        <f>'[1]TCE - ANEXO III - Preencher'!I418</f>
        <v>0</v>
      </c>
      <c r="I409" s="14">
        <f>'[1]TCE - ANEXO III - Preencher'!J418</f>
        <v>126.048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1.3540000000000001</v>
      </c>
      <c r="O409" s="15">
        <f>'[1]TCE - ANEXO III - Preencher'!P418</f>
        <v>0</v>
      </c>
      <c r="P409" s="16">
        <f t="shared" si="38"/>
        <v>1.3540000000000001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108.3532359813084</v>
      </c>
      <c r="Y409" s="15">
        <f>'[1]TCE - ANEXO III - Preencher'!Z418</f>
        <v>0</v>
      </c>
      <c r="Z409" s="16">
        <f t="shared" si="41"/>
        <v>108.3532359813084</v>
      </c>
      <c r="AA409" s="17" t="str">
        <f>IF('[1]TCE - ANEXO III - Preencher'!AB418="","",'[1]TCE - ANEXO III - Preencher'!AB418)</f>
        <v/>
      </c>
      <c r="AB409" s="15">
        <f t="shared" si="36"/>
        <v>235.7552359813084</v>
      </c>
    </row>
    <row r="410" spans="1:28" x14ac:dyDescent="0.2">
      <c r="A410" s="8">
        <f>IFERROR(VLOOKUP(B410,'[1]DADOS (OCULTAR)'!$Q$3:$S$103,3,0),"")</f>
        <v>9039744000860</v>
      </c>
      <c r="B410" s="9" t="str">
        <f>'[1]TCE - ANEXO III - Preencher'!C419</f>
        <v>HOSPITAL DOM HÉLDER</v>
      </c>
      <c r="C410" s="10"/>
      <c r="D410" s="11" t="str">
        <f>'[1]TCE - ANEXO III - Preencher'!E419</f>
        <v>JAQUELINE MARIA DO NASCIMENTO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3242-05</v>
      </c>
      <c r="G410" s="13" t="str">
        <f>IF('[1]TCE - ANEXO III - Preencher'!H419="","",'[1]TCE - ANEXO III - Preencher'!H419)</f>
        <v>03/2022</v>
      </c>
      <c r="H410" s="14">
        <f>'[1]TCE - ANEXO III - Preencher'!I419</f>
        <v>0</v>
      </c>
      <c r="I410" s="14">
        <f>'[1]TCE - ANEXO III - Preencher'!J419</f>
        <v>184.36879999999999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1.3540000000000001</v>
      </c>
      <c r="O410" s="15">
        <f>'[1]TCE - ANEXO III - Preencher'!P419</f>
        <v>0</v>
      </c>
      <c r="P410" s="16">
        <f t="shared" si="38"/>
        <v>1.3540000000000001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108.3532359813084</v>
      </c>
      <c r="Y410" s="15">
        <f>'[1]TCE - ANEXO III - Preencher'!Z419</f>
        <v>0</v>
      </c>
      <c r="Z410" s="16">
        <f t="shared" si="41"/>
        <v>108.3532359813084</v>
      </c>
      <c r="AA410" s="17" t="str">
        <f>IF('[1]TCE - ANEXO III - Preencher'!AB419="","",'[1]TCE - ANEXO III - Preencher'!AB419)</f>
        <v/>
      </c>
      <c r="AB410" s="15">
        <f t="shared" si="36"/>
        <v>294.07603598130839</v>
      </c>
    </row>
    <row r="411" spans="1:28" x14ac:dyDescent="0.2">
      <c r="A411" s="8">
        <f>IFERROR(VLOOKUP(B411,'[1]DADOS (OCULTAR)'!$Q$3:$S$103,3,0),"")</f>
        <v>9039744000860</v>
      </c>
      <c r="B411" s="9" t="str">
        <f>'[1]TCE - ANEXO III - Preencher'!C420</f>
        <v>HOSPITAL DOM HÉLDER</v>
      </c>
      <c r="C411" s="10"/>
      <c r="D411" s="11" t="str">
        <f>'[1]TCE - ANEXO III - Preencher'!E420</f>
        <v>JARCILENE ALBINO DE OLIVEIRA RODRIGUES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2516-05</v>
      </c>
      <c r="G411" s="13" t="str">
        <f>IF('[1]TCE - ANEXO III - Preencher'!H420="","",'[1]TCE - ANEXO III - Preencher'!H420)</f>
        <v>03/2022</v>
      </c>
      <c r="H411" s="14">
        <f>'[1]TCE - ANEXO III - Preencher'!I420</f>
        <v>0</v>
      </c>
      <c r="I411" s="14">
        <f>'[1]TCE - ANEXO III - Preencher'!J420</f>
        <v>238.2552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1.3540000000000001</v>
      </c>
      <c r="O411" s="15">
        <f>'[1]TCE - ANEXO III - Preencher'!P420</f>
        <v>0</v>
      </c>
      <c r="P411" s="16">
        <f t="shared" si="38"/>
        <v>1.3540000000000001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108.3532359813084</v>
      </c>
      <c r="Y411" s="15">
        <f>'[1]TCE - ANEXO III - Preencher'!Z420</f>
        <v>0</v>
      </c>
      <c r="Z411" s="16">
        <f t="shared" si="41"/>
        <v>108.3532359813084</v>
      </c>
      <c r="AA411" s="17" t="str">
        <f>IF('[1]TCE - ANEXO III - Preencher'!AB420="","",'[1]TCE - ANEXO III - Preencher'!AB420)</f>
        <v/>
      </c>
      <c r="AB411" s="15">
        <f t="shared" si="36"/>
        <v>347.96243598130843</v>
      </c>
    </row>
    <row r="412" spans="1:28" x14ac:dyDescent="0.2">
      <c r="A412" s="8">
        <f>IFERROR(VLOOKUP(B412,'[1]DADOS (OCULTAR)'!$Q$3:$S$103,3,0),"")</f>
        <v>9039744000860</v>
      </c>
      <c r="B412" s="9" t="str">
        <f>'[1]TCE - ANEXO III - Preencher'!C421</f>
        <v>HOSPITAL DOM HÉLDER</v>
      </c>
      <c r="C412" s="10"/>
      <c r="D412" s="11" t="str">
        <f>'[1]TCE - ANEXO III - Preencher'!E421</f>
        <v>JAVA ABNEN DOS SANTOS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5174-10</v>
      </c>
      <c r="G412" s="13" t="str">
        <f>IF('[1]TCE - ANEXO III - Preencher'!H421="","",'[1]TCE - ANEXO III - Preencher'!H421)</f>
        <v>03/2022</v>
      </c>
      <c r="H412" s="14">
        <f>'[1]TCE - ANEXO III - Preencher'!I421</f>
        <v>0</v>
      </c>
      <c r="I412" s="14">
        <f>'[1]TCE - ANEXO III - Preencher'!J421</f>
        <v>1.0768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1.3540000000000001</v>
      </c>
      <c r="O412" s="15">
        <f>'[1]TCE - ANEXO III - Preencher'!P421</f>
        <v>0</v>
      </c>
      <c r="P412" s="16">
        <f t="shared" si="38"/>
        <v>1.3540000000000001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108.3532359813084</v>
      </c>
      <c r="Y412" s="15">
        <f>'[1]TCE - ANEXO III - Preencher'!Z421</f>
        <v>0</v>
      </c>
      <c r="Z412" s="16">
        <f t="shared" si="41"/>
        <v>108.3532359813084</v>
      </c>
      <c r="AA412" s="17" t="str">
        <f>IF('[1]TCE - ANEXO III - Preencher'!AB421="","",'[1]TCE - ANEXO III - Preencher'!AB421)</f>
        <v/>
      </c>
      <c r="AB412" s="15">
        <f t="shared" si="36"/>
        <v>110.78403598130841</v>
      </c>
    </row>
    <row r="413" spans="1:28" x14ac:dyDescent="0.2">
      <c r="A413" s="8">
        <f>IFERROR(VLOOKUP(B413,'[1]DADOS (OCULTAR)'!$Q$3:$S$103,3,0),"")</f>
        <v>9039744000860</v>
      </c>
      <c r="B413" s="9" t="str">
        <f>'[1]TCE - ANEXO III - Preencher'!C422</f>
        <v>HOSPITAL DOM HÉLDER</v>
      </c>
      <c r="C413" s="10"/>
      <c r="D413" s="11" t="str">
        <f>'[1]TCE - ANEXO III - Preencher'!E422</f>
        <v>JEISIANY ELLEN SOARES LEITE ANDRADE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5211-30</v>
      </c>
      <c r="G413" s="13" t="str">
        <f>IF('[1]TCE - ANEXO III - Preencher'!H422="","",'[1]TCE - ANEXO III - Preencher'!H422)</f>
        <v>03/2022</v>
      </c>
      <c r="H413" s="14">
        <f>'[1]TCE - ANEXO III - Preencher'!I422</f>
        <v>0</v>
      </c>
      <c r="I413" s="14">
        <f>'[1]TCE - ANEXO III - Preencher'!J422</f>
        <v>101.0736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1.3540000000000001</v>
      </c>
      <c r="O413" s="15">
        <f>'[1]TCE - ANEXO III - Preencher'!P422</f>
        <v>0</v>
      </c>
      <c r="P413" s="16">
        <f t="shared" si="38"/>
        <v>1.3540000000000001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108.3532359813084</v>
      </c>
      <c r="Y413" s="15">
        <f>'[1]TCE - ANEXO III - Preencher'!Z422</f>
        <v>0</v>
      </c>
      <c r="Z413" s="16">
        <f t="shared" si="41"/>
        <v>108.3532359813084</v>
      </c>
      <c r="AA413" s="17" t="str">
        <f>IF('[1]TCE - ANEXO III - Preencher'!AB422="","",'[1]TCE - ANEXO III - Preencher'!AB422)</f>
        <v/>
      </c>
      <c r="AB413" s="15">
        <f t="shared" si="36"/>
        <v>210.7808359813084</v>
      </c>
    </row>
    <row r="414" spans="1:28" x14ac:dyDescent="0.2">
      <c r="A414" s="8">
        <f>IFERROR(VLOOKUP(B414,'[1]DADOS (OCULTAR)'!$Q$3:$S$103,3,0),"")</f>
        <v>9039744000860</v>
      </c>
      <c r="B414" s="9" t="str">
        <f>'[1]TCE - ANEXO III - Preencher'!C423</f>
        <v>HOSPITAL DOM HÉLDER</v>
      </c>
      <c r="C414" s="10"/>
      <c r="D414" s="11" t="str">
        <f>'[1]TCE - ANEXO III - Preencher'!E423</f>
        <v>JESSE LIMA DOS PRAZERES JUNIOR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5151-10</v>
      </c>
      <c r="G414" s="13" t="str">
        <f>IF('[1]TCE - ANEXO III - Preencher'!H423="","",'[1]TCE - ANEXO III - Preencher'!H423)</f>
        <v>03/2022</v>
      </c>
      <c r="H414" s="14">
        <f>'[1]TCE - ANEXO III - Preencher'!I423</f>
        <v>0</v>
      </c>
      <c r="I414" s="14">
        <f>'[1]TCE - ANEXO III - Preencher'!J423</f>
        <v>116.352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1.3540000000000001</v>
      </c>
      <c r="O414" s="15">
        <f>'[1]TCE - ANEXO III - Preencher'!P423</f>
        <v>0</v>
      </c>
      <c r="P414" s="16">
        <f t="shared" si="38"/>
        <v>1.3540000000000001</v>
      </c>
      <c r="Q414" s="15">
        <f>'[1]TCE - ANEXO III - Preencher'!R423</f>
        <v>257.37</v>
      </c>
      <c r="R414" s="15">
        <f>'[1]TCE - ANEXO III - Preencher'!S423</f>
        <v>72.72</v>
      </c>
      <c r="S414" s="16">
        <f t="shared" si="39"/>
        <v>184.65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108.3532359813084</v>
      </c>
      <c r="Y414" s="15">
        <f>'[1]TCE - ANEXO III - Preencher'!Z423</f>
        <v>0</v>
      </c>
      <c r="Z414" s="16">
        <f t="shared" si="41"/>
        <v>108.3532359813084</v>
      </c>
      <c r="AA414" s="17" t="str">
        <f>IF('[1]TCE - ANEXO III - Preencher'!AB423="","",'[1]TCE - ANEXO III - Preencher'!AB423)</f>
        <v/>
      </c>
      <c r="AB414" s="15">
        <f t="shared" si="36"/>
        <v>410.70923598130838</v>
      </c>
    </row>
    <row r="415" spans="1:28" x14ac:dyDescent="0.2">
      <c r="A415" s="8">
        <f>IFERROR(VLOOKUP(B415,'[1]DADOS (OCULTAR)'!$Q$3:$S$103,3,0),"")</f>
        <v>9039744000860</v>
      </c>
      <c r="B415" s="9" t="str">
        <f>'[1]TCE - ANEXO III - Preencher'!C424</f>
        <v>HOSPITAL DOM HÉLDER</v>
      </c>
      <c r="C415" s="10"/>
      <c r="D415" s="11" t="str">
        <f>'[1]TCE - ANEXO III - Preencher'!E424</f>
        <v>JESSE SANTIAGO FERREIRA JUNIOR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03/2022</v>
      </c>
      <c r="H415" s="14">
        <f>'[1]TCE - ANEXO III - Preencher'!I424</f>
        <v>0</v>
      </c>
      <c r="I415" s="14">
        <f>'[1]TCE - ANEXO III - Preencher'!J424</f>
        <v>144.71680000000001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1.3540000000000001</v>
      </c>
      <c r="O415" s="15">
        <f>'[1]TCE - ANEXO III - Preencher'!P424</f>
        <v>0</v>
      </c>
      <c r="P415" s="16">
        <f t="shared" si="38"/>
        <v>1.3540000000000001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108.3532359813084</v>
      </c>
      <c r="Y415" s="15">
        <f>'[1]TCE - ANEXO III - Preencher'!Z424</f>
        <v>0</v>
      </c>
      <c r="Z415" s="16">
        <f t="shared" si="41"/>
        <v>108.3532359813084</v>
      </c>
      <c r="AA415" s="17" t="str">
        <f>IF('[1]TCE - ANEXO III - Preencher'!AB424="","",'[1]TCE - ANEXO III - Preencher'!AB424)</f>
        <v/>
      </c>
      <c r="AB415" s="15">
        <f t="shared" si="36"/>
        <v>254.42403598130841</v>
      </c>
    </row>
    <row r="416" spans="1:28" x14ac:dyDescent="0.2">
      <c r="A416" s="8">
        <f>IFERROR(VLOOKUP(B416,'[1]DADOS (OCULTAR)'!$Q$3:$S$103,3,0),"")</f>
        <v>9039744000860</v>
      </c>
      <c r="B416" s="9" t="str">
        <f>'[1]TCE - ANEXO III - Preencher'!C425</f>
        <v>HOSPITAL DOM HÉLDER</v>
      </c>
      <c r="C416" s="10"/>
      <c r="D416" s="11" t="str">
        <f>'[1]TCE - ANEXO III - Preencher'!E425</f>
        <v>JESSICA LESSA DE ALBUQUERQUE MESQUITA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4110-10</v>
      </c>
      <c r="G416" s="13" t="str">
        <f>IF('[1]TCE - ANEXO III - Preencher'!H425="","",'[1]TCE - ANEXO III - Preencher'!H425)</f>
        <v>03/2022</v>
      </c>
      <c r="H416" s="14">
        <f>'[1]TCE - ANEXO III - Preencher'!I425</f>
        <v>0</v>
      </c>
      <c r="I416" s="14">
        <f>'[1]TCE - ANEXO III - Preencher'!J425</f>
        <v>159.94800000000001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1.3540000000000001</v>
      </c>
      <c r="O416" s="15">
        <f>'[1]TCE - ANEXO III - Preencher'!P425</f>
        <v>0</v>
      </c>
      <c r="P416" s="16">
        <f t="shared" si="38"/>
        <v>1.3540000000000001</v>
      </c>
      <c r="Q416" s="15">
        <f>'[1]TCE - ANEXO III - Preencher'!R425</f>
        <v>625.73</v>
      </c>
      <c r="R416" s="15">
        <f>'[1]TCE - ANEXO III - Preencher'!S425</f>
        <v>111.96</v>
      </c>
      <c r="S416" s="16">
        <f t="shared" si="39"/>
        <v>513.77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108.3532359813084</v>
      </c>
      <c r="Y416" s="15">
        <f>'[1]TCE - ANEXO III - Preencher'!Z425</f>
        <v>0</v>
      </c>
      <c r="Z416" s="16">
        <f t="shared" si="41"/>
        <v>108.3532359813084</v>
      </c>
      <c r="AA416" s="17" t="str">
        <f>IF('[1]TCE - ANEXO III - Preencher'!AB425="","",'[1]TCE - ANEXO III - Preencher'!AB425)</f>
        <v/>
      </c>
      <c r="AB416" s="15">
        <f t="shared" si="36"/>
        <v>783.42523598130845</v>
      </c>
    </row>
    <row r="417" spans="1:28" x14ac:dyDescent="0.2">
      <c r="A417" s="8">
        <f>IFERROR(VLOOKUP(B417,'[1]DADOS (OCULTAR)'!$Q$3:$S$103,3,0),"")</f>
        <v>9039744000860</v>
      </c>
      <c r="B417" s="9" t="str">
        <f>'[1]TCE - ANEXO III - Preencher'!C426</f>
        <v>HOSPITAL DOM HÉLDER</v>
      </c>
      <c r="C417" s="10"/>
      <c r="D417" s="11" t="str">
        <f>'[1]TCE - ANEXO III - Preencher'!E426</f>
        <v>JESSICA NATALIANE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03/2022</v>
      </c>
      <c r="H417" s="14">
        <f>'[1]TCE - ANEXO III - Preencher'!I426</f>
        <v>0</v>
      </c>
      <c r="I417" s="14">
        <f>'[1]TCE - ANEXO III - Preencher'!J426</f>
        <v>119.7456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1.3540000000000001</v>
      </c>
      <c r="O417" s="15">
        <f>'[1]TCE - ANEXO III - Preencher'!P426</f>
        <v>0</v>
      </c>
      <c r="P417" s="16">
        <f t="shared" si="38"/>
        <v>1.3540000000000001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108.3532359813084</v>
      </c>
      <c r="Y417" s="15">
        <f>'[1]TCE - ANEXO III - Preencher'!Z426</f>
        <v>0</v>
      </c>
      <c r="Z417" s="16">
        <f t="shared" si="41"/>
        <v>108.3532359813084</v>
      </c>
      <c r="AA417" s="17" t="str">
        <f>IF('[1]TCE - ANEXO III - Preencher'!AB426="","",'[1]TCE - ANEXO III - Preencher'!AB426)</f>
        <v/>
      </c>
      <c r="AB417" s="15">
        <f t="shared" si="36"/>
        <v>229.4528359813084</v>
      </c>
    </row>
    <row r="418" spans="1:28" x14ac:dyDescent="0.2">
      <c r="A418" s="8">
        <f>IFERROR(VLOOKUP(B418,'[1]DADOS (OCULTAR)'!$Q$3:$S$103,3,0),"")</f>
        <v>9039744000860</v>
      </c>
      <c r="B418" s="9" t="str">
        <f>'[1]TCE - ANEXO III - Preencher'!C427</f>
        <v>HOSPITAL DOM HÉLDER</v>
      </c>
      <c r="C418" s="10"/>
      <c r="D418" s="11" t="str">
        <f>'[1]TCE - ANEXO III - Preencher'!E427</f>
        <v>JOANA D ARC DA ROCHA DUARTE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2235-05</v>
      </c>
      <c r="G418" s="13" t="str">
        <f>IF('[1]TCE - ANEXO III - Preencher'!H427="","",'[1]TCE - ANEXO III - Preencher'!H427)</f>
        <v>03/2022</v>
      </c>
      <c r="H418" s="14">
        <f>'[1]TCE - ANEXO III - Preencher'!I427</f>
        <v>0</v>
      </c>
      <c r="I418" s="14">
        <f>'[1]TCE - ANEXO III - Preencher'!J427</f>
        <v>320.86880000000002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2.84</v>
      </c>
      <c r="O418" s="15">
        <f>'[1]TCE - ANEXO III - Preencher'!P427</f>
        <v>0</v>
      </c>
      <c r="P418" s="16">
        <f t="shared" si="38"/>
        <v>2.84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108.3532359813084</v>
      </c>
      <c r="Y418" s="15">
        <f>'[1]TCE - ANEXO III - Preencher'!Z427</f>
        <v>0</v>
      </c>
      <c r="Z418" s="16">
        <f t="shared" si="41"/>
        <v>108.3532359813084</v>
      </c>
      <c r="AA418" s="17" t="str">
        <f>IF('[1]TCE - ANEXO III - Preencher'!AB427="","",'[1]TCE - ANEXO III - Preencher'!AB427)</f>
        <v/>
      </c>
      <c r="AB418" s="15">
        <f t="shared" si="36"/>
        <v>432.06203598130838</v>
      </c>
    </row>
    <row r="419" spans="1:28" x14ac:dyDescent="0.2">
      <c r="A419" s="8">
        <f>IFERROR(VLOOKUP(B419,'[1]DADOS (OCULTAR)'!$Q$3:$S$103,3,0),"")</f>
        <v>9039744000860</v>
      </c>
      <c r="B419" s="9" t="str">
        <f>'[1]TCE - ANEXO III - Preencher'!C428</f>
        <v>HOSPITAL DOM HÉLDER</v>
      </c>
      <c r="C419" s="10"/>
      <c r="D419" s="11" t="str">
        <f>'[1]TCE - ANEXO III - Preencher'!E428</f>
        <v>JOAO EMMANUEL MENDES DO NASCIMENTO</v>
      </c>
      <c r="E419" s="9" t="str">
        <f>IF('[1]TCE - ANEXO III - Preencher'!F428="4 - Assistência Odontológica","2 - Outros Profissionais da Saúde",'[1]TCE - ANEXO III - Preencher'!F428)</f>
        <v>1 - Médico</v>
      </c>
      <c r="F419" s="12" t="str">
        <f>'[1]TCE - ANEXO III - Preencher'!G428</f>
        <v>2251-40</v>
      </c>
      <c r="G419" s="13" t="str">
        <f>IF('[1]TCE - ANEXO III - Preencher'!H428="","",'[1]TCE - ANEXO III - Preencher'!H428)</f>
        <v>03/2022</v>
      </c>
      <c r="H419" s="14">
        <f>'[1]TCE - ANEXO III - Preencher'!I428</f>
        <v>0</v>
      </c>
      <c r="I419" s="14">
        <f>'[1]TCE - ANEXO III - Preencher'!J428</f>
        <v>437.32799999999997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10.83</v>
      </c>
      <c r="O419" s="15">
        <f>'[1]TCE - ANEXO III - Preencher'!P428</f>
        <v>0</v>
      </c>
      <c r="P419" s="16">
        <f t="shared" si="38"/>
        <v>10.83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108.3532359813084</v>
      </c>
      <c r="Y419" s="15">
        <f>'[1]TCE - ANEXO III - Preencher'!Z428</f>
        <v>0</v>
      </c>
      <c r="Z419" s="16">
        <f t="shared" si="41"/>
        <v>108.3532359813084</v>
      </c>
      <c r="AA419" s="17" t="str">
        <f>IF('[1]TCE - ANEXO III - Preencher'!AB428="","",'[1]TCE - ANEXO III - Preencher'!AB428)</f>
        <v/>
      </c>
      <c r="AB419" s="15">
        <f t="shared" si="36"/>
        <v>556.51123598130835</v>
      </c>
    </row>
    <row r="420" spans="1:28" x14ac:dyDescent="0.2">
      <c r="A420" s="8">
        <f>IFERROR(VLOOKUP(B420,'[1]DADOS (OCULTAR)'!$Q$3:$S$103,3,0),"")</f>
        <v>9039744000860</v>
      </c>
      <c r="B420" s="9" t="str">
        <f>'[1]TCE - ANEXO III - Preencher'!C429</f>
        <v>HOSPITAL DOM HÉLDER</v>
      </c>
      <c r="C420" s="10"/>
      <c r="D420" s="11" t="str">
        <f>'[1]TCE - ANEXO III - Preencher'!E429</f>
        <v>JOAO FERREIRA DE SOUZA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5174-10</v>
      </c>
      <c r="G420" s="13" t="str">
        <f>IF('[1]TCE - ANEXO III - Preencher'!H429="","",'[1]TCE - ANEXO III - Preencher'!H429)</f>
        <v>03/2022</v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1.3540000000000001</v>
      </c>
      <c r="O420" s="15">
        <f>'[1]TCE - ANEXO III - Preencher'!P429</f>
        <v>0</v>
      </c>
      <c r="P420" s="16">
        <f t="shared" si="38"/>
        <v>1.3540000000000001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108.3532359813084</v>
      </c>
      <c r="Y420" s="15">
        <f>'[1]TCE - ANEXO III - Preencher'!Z429</f>
        <v>0</v>
      </c>
      <c r="Z420" s="16">
        <f t="shared" si="41"/>
        <v>108.3532359813084</v>
      </c>
      <c r="AA420" s="17" t="str">
        <f>IF('[1]TCE - ANEXO III - Preencher'!AB429="","",'[1]TCE - ANEXO III - Preencher'!AB429)</f>
        <v/>
      </c>
      <c r="AB420" s="15">
        <f t="shared" si="36"/>
        <v>109.7072359813084</v>
      </c>
    </row>
    <row r="421" spans="1:28" x14ac:dyDescent="0.2">
      <c r="A421" s="8">
        <f>IFERROR(VLOOKUP(B421,'[1]DADOS (OCULTAR)'!$Q$3:$S$103,3,0),"")</f>
        <v>9039744000860</v>
      </c>
      <c r="B421" s="9" t="str">
        <f>'[1]TCE - ANEXO III - Preencher'!C430</f>
        <v>HOSPITAL DOM HÉLDER</v>
      </c>
      <c r="C421" s="10"/>
      <c r="D421" s="11" t="str">
        <f>'[1]TCE - ANEXO III - Preencher'!E430</f>
        <v>JOAO LENON ASSIS DO MONTE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5151-10</v>
      </c>
      <c r="G421" s="13" t="str">
        <f>IF('[1]TCE - ANEXO III - Preencher'!H430="","",'[1]TCE - ANEXO III - Preencher'!H430)</f>
        <v>03/2022</v>
      </c>
      <c r="H421" s="14">
        <f>'[1]TCE - ANEXO III - Preencher'!I430</f>
        <v>0</v>
      </c>
      <c r="I421" s="14">
        <f>'[1]TCE - ANEXO III - Preencher'!J430</f>
        <v>121.0528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1.3540000000000001</v>
      </c>
      <c r="O421" s="15">
        <f>'[1]TCE - ANEXO III - Preencher'!P430</f>
        <v>0</v>
      </c>
      <c r="P421" s="16">
        <f t="shared" si="38"/>
        <v>1.3540000000000001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108.3532359813084</v>
      </c>
      <c r="Y421" s="15">
        <f>'[1]TCE - ANEXO III - Preencher'!Z430</f>
        <v>0</v>
      </c>
      <c r="Z421" s="16">
        <f t="shared" si="41"/>
        <v>108.3532359813084</v>
      </c>
      <c r="AA421" s="17" t="str">
        <f>IF('[1]TCE - ANEXO III - Preencher'!AB430="","",'[1]TCE - ANEXO III - Preencher'!AB430)</f>
        <v/>
      </c>
      <c r="AB421" s="15">
        <f t="shared" si="36"/>
        <v>230.76003598130842</v>
      </c>
    </row>
    <row r="422" spans="1:28" x14ac:dyDescent="0.2">
      <c r="A422" s="8">
        <f>IFERROR(VLOOKUP(B422,'[1]DADOS (OCULTAR)'!$Q$3:$S$103,3,0),"")</f>
        <v>9039744000860</v>
      </c>
      <c r="B422" s="9" t="str">
        <f>'[1]TCE - ANEXO III - Preencher'!C431</f>
        <v>HOSPITAL DOM HÉLDER</v>
      </c>
      <c r="C422" s="10"/>
      <c r="D422" s="11" t="str">
        <f>'[1]TCE - ANEXO III - Preencher'!E431</f>
        <v>JOAO RAIMUNDO DA SILVA NETO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5163-45</v>
      </c>
      <c r="G422" s="13" t="str">
        <f>IF('[1]TCE - ANEXO III - Preencher'!H431="","",'[1]TCE - ANEXO III - Preencher'!H431)</f>
        <v>03/2022</v>
      </c>
      <c r="H422" s="14">
        <f>'[1]TCE - ANEXO III - Preencher'!I431</f>
        <v>0</v>
      </c>
      <c r="I422" s="14">
        <f>'[1]TCE - ANEXO III - Preencher'!J431</f>
        <v>12.8696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1.3540000000000001</v>
      </c>
      <c r="O422" s="15">
        <f>'[1]TCE - ANEXO III - Preencher'!P431</f>
        <v>0</v>
      </c>
      <c r="P422" s="16">
        <f t="shared" si="38"/>
        <v>1.3540000000000001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108.3532359813084</v>
      </c>
      <c r="Y422" s="15">
        <f>'[1]TCE - ANEXO III - Preencher'!Z431</f>
        <v>0</v>
      </c>
      <c r="Z422" s="16">
        <f t="shared" si="41"/>
        <v>108.3532359813084</v>
      </c>
      <c r="AA422" s="17" t="str">
        <f>IF('[1]TCE - ANEXO III - Preencher'!AB431="","",'[1]TCE - ANEXO III - Preencher'!AB431)</f>
        <v/>
      </c>
      <c r="AB422" s="15">
        <f t="shared" si="36"/>
        <v>122.57683598130841</v>
      </c>
    </row>
    <row r="423" spans="1:28" x14ac:dyDescent="0.2">
      <c r="A423" s="8">
        <f>IFERROR(VLOOKUP(B423,'[1]DADOS (OCULTAR)'!$Q$3:$S$103,3,0),"")</f>
        <v>9039744000860</v>
      </c>
      <c r="B423" s="9" t="str">
        <f>'[1]TCE - ANEXO III - Preencher'!C432</f>
        <v>HOSPITAL DOM HÉLDER</v>
      </c>
      <c r="C423" s="10"/>
      <c r="D423" s="11" t="str">
        <f>'[1]TCE - ANEXO III - Preencher'!E432</f>
        <v>JOCILENE OLIVEIRA MESQUITA DE LIMA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4110-10</v>
      </c>
      <c r="G423" s="13" t="str">
        <f>IF('[1]TCE - ANEXO III - Preencher'!H432="","",'[1]TCE - ANEXO III - Preencher'!H432)</f>
        <v>03/2022</v>
      </c>
      <c r="H423" s="14">
        <f>'[1]TCE - ANEXO III - Preencher'!I432</f>
        <v>0</v>
      </c>
      <c r="I423" s="14">
        <f>'[1]TCE - ANEXO III - Preencher'!J432</f>
        <v>127.6232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1.3540000000000001</v>
      </c>
      <c r="O423" s="15">
        <f>'[1]TCE - ANEXO III - Preencher'!P432</f>
        <v>0</v>
      </c>
      <c r="P423" s="16">
        <f t="shared" si="38"/>
        <v>1.3540000000000001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108.3532359813084</v>
      </c>
      <c r="Y423" s="15">
        <f>'[1]TCE - ANEXO III - Preencher'!Z432</f>
        <v>0</v>
      </c>
      <c r="Z423" s="16">
        <f t="shared" si="41"/>
        <v>108.3532359813084</v>
      </c>
      <c r="AA423" s="17" t="str">
        <f>IF('[1]TCE - ANEXO III - Preencher'!AB432="","",'[1]TCE - ANEXO III - Preencher'!AB432)</f>
        <v/>
      </c>
      <c r="AB423" s="15">
        <f t="shared" si="36"/>
        <v>237.33043598130843</v>
      </c>
    </row>
    <row r="424" spans="1:28" x14ac:dyDescent="0.2">
      <c r="A424" s="8">
        <f>IFERROR(VLOOKUP(B424,'[1]DADOS (OCULTAR)'!$Q$3:$S$103,3,0),"")</f>
        <v>9039744000860</v>
      </c>
      <c r="B424" s="9" t="str">
        <f>'[1]TCE - ANEXO III - Preencher'!C433</f>
        <v>HOSPITAL DOM HÉLDER</v>
      </c>
      <c r="C424" s="10"/>
      <c r="D424" s="11" t="str">
        <f>'[1]TCE - ANEXO III - Preencher'!E433</f>
        <v>JOELMA CLEMENTE BATISTA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03/2022</v>
      </c>
      <c r="H424" s="14">
        <f>'[1]TCE - ANEXO III - Preencher'!I433</f>
        <v>0</v>
      </c>
      <c r="I424" s="14">
        <f>'[1]TCE - ANEXO III - Preencher'!J433</f>
        <v>133.63040000000001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1.3540000000000001</v>
      </c>
      <c r="O424" s="15">
        <f>'[1]TCE - ANEXO III - Preencher'!P433</f>
        <v>0</v>
      </c>
      <c r="P424" s="16">
        <f t="shared" si="38"/>
        <v>1.3540000000000001</v>
      </c>
      <c r="Q424" s="15">
        <f>'[1]TCE - ANEXO III - Preencher'!R433</f>
        <v>274.54000000000002</v>
      </c>
      <c r="R424" s="15">
        <f>'[1]TCE - ANEXO III - Preencher'!S433</f>
        <v>72.72</v>
      </c>
      <c r="S424" s="16">
        <f t="shared" si="39"/>
        <v>201.82000000000002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108.3532359813084</v>
      </c>
      <c r="Y424" s="15">
        <f>'[1]TCE - ANEXO III - Preencher'!Z433</f>
        <v>0</v>
      </c>
      <c r="Z424" s="16">
        <f t="shared" si="41"/>
        <v>108.3532359813084</v>
      </c>
      <c r="AA424" s="17" t="str">
        <f>IF('[1]TCE - ANEXO III - Preencher'!AB433="","",'[1]TCE - ANEXO III - Preencher'!AB433)</f>
        <v/>
      </c>
      <c r="AB424" s="15">
        <f t="shared" si="36"/>
        <v>445.15763598130843</v>
      </c>
    </row>
    <row r="425" spans="1:28" x14ac:dyDescent="0.2">
      <c r="A425" s="8">
        <f>IFERROR(VLOOKUP(B425,'[1]DADOS (OCULTAR)'!$Q$3:$S$103,3,0),"")</f>
        <v>9039744000860</v>
      </c>
      <c r="B425" s="9" t="str">
        <f>'[1]TCE - ANEXO III - Preencher'!C434</f>
        <v>HOSPITAL DOM HÉLDER</v>
      </c>
      <c r="C425" s="10"/>
      <c r="D425" s="11" t="str">
        <f>'[1]TCE - ANEXO III - Preencher'!E434</f>
        <v>JOELMA MARIA BRAUNA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5211-30</v>
      </c>
      <c r="G425" s="13" t="str">
        <f>IF('[1]TCE - ANEXO III - Preencher'!H434="","",'[1]TCE - ANEXO III - Preencher'!H434)</f>
        <v>03/2022</v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1223.75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1.3540000000000001</v>
      </c>
      <c r="O425" s="15">
        <f>'[1]TCE - ANEXO III - Preencher'!P434</f>
        <v>0</v>
      </c>
      <c r="P425" s="16">
        <f t="shared" si="38"/>
        <v>1.3540000000000001</v>
      </c>
      <c r="Q425" s="15">
        <f>'[1]TCE - ANEXO III - Preencher'!R434</f>
        <v>274.54000000000002</v>
      </c>
      <c r="R425" s="15">
        <f>'[1]TCE - ANEXO III - Preencher'!S434</f>
        <v>110.8</v>
      </c>
      <c r="S425" s="16">
        <f t="shared" si="39"/>
        <v>163.74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108.3532359813084</v>
      </c>
      <c r="Y425" s="15">
        <f>'[1]TCE - ANEXO III - Preencher'!Z434</f>
        <v>0</v>
      </c>
      <c r="Z425" s="16">
        <f t="shared" si="41"/>
        <v>108.3532359813084</v>
      </c>
      <c r="AA425" s="17" t="str">
        <f>IF('[1]TCE - ANEXO III - Preencher'!AB434="","",'[1]TCE - ANEXO III - Preencher'!AB434)</f>
        <v/>
      </c>
      <c r="AB425" s="15">
        <f t="shared" si="36"/>
        <v>1497.1972359813085</v>
      </c>
    </row>
    <row r="426" spans="1:28" x14ac:dyDescent="0.2">
      <c r="A426" s="8">
        <f>IFERROR(VLOOKUP(B426,'[1]DADOS (OCULTAR)'!$Q$3:$S$103,3,0),"")</f>
        <v>9039744000860</v>
      </c>
      <c r="B426" s="9" t="str">
        <f>'[1]TCE - ANEXO III - Preencher'!C435</f>
        <v>HOSPITAL DOM HÉLDER</v>
      </c>
      <c r="C426" s="10"/>
      <c r="D426" s="11" t="str">
        <f>'[1]TCE - ANEXO III - Preencher'!E435</f>
        <v>JONAS ALVES DOS SANTOS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5174-10</v>
      </c>
      <c r="G426" s="13" t="str">
        <f>IF('[1]TCE - ANEXO III - Preencher'!H435="","",'[1]TCE - ANEXO III - Preencher'!H435)</f>
        <v>03/2022</v>
      </c>
      <c r="H426" s="14">
        <f>'[1]TCE - ANEXO III - Preencher'!I435</f>
        <v>0</v>
      </c>
      <c r="I426" s="14">
        <f>'[1]TCE - ANEXO III - Preencher'!J435</f>
        <v>101.456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1.3540000000000001</v>
      </c>
      <c r="O426" s="15">
        <f>'[1]TCE - ANEXO III - Preencher'!P435</f>
        <v>0</v>
      </c>
      <c r="P426" s="16">
        <f t="shared" si="38"/>
        <v>1.3540000000000001</v>
      </c>
      <c r="Q426" s="15">
        <f>'[1]TCE - ANEXO III - Preencher'!R435</f>
        <v>257.37</v>
      </c>
      <c r="R426" s="15">
        <f>'[1]TCE - ANEXO III - Preencher'!S435</f>
        <v>65.45</v>
      </c>
      <c r="S426" s="16">
        <f t="shared" si="39"/>
        <v>191.92000000000002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108.3532359813084</v>
      </c>
      <c r="Y426" s="15">
        <f>'[1]TCE - ANEXO III - Preencher'!Z435</f>
        <v>0</v>
      </c>
      <c r="Z426" s="16">
        <f t="shared" si="41"/>
        <v>108.3532359813084</v>
      </c>
      <c r="AA426" s="17" t="str">
        <f>IF('[1]TCE - ANEXO III - Preencher'!AB435="","",'[1]TCE - ANEXO III - Preencher'!AB435)</f>
        <v/>
      </c>
      <c r="AB426" s="15">
        <f t="shared" si="36"/>
        <v>403.08323598130841</v>
      </c>
    </row>
    <row r="427" spans="1:28" x14ac:dyDescent="0.2">
      <c r="A427" s="8">
        <f>IFERROR(VLOOKUP(B427,'[1]DADOS (OCULTAR)'!$Q$3:$S$103,3,0),"")</f>
        <v>9039744000860</v>
      </c>
      <c r="B427" s="9" t="str">
        <f>'[1]TCE - ANEXO III - Preencher'!C436</f>
        <v>HOSPITAL DOM HÉLDER</v>
      </c>
      <c r="C427" s="10"/>
      <c r="D427" s="11" t="str">
        <f>'[1]TCE - ANEXO III - Preencher'!E436</f>
        <v>JOSE ALEXANDRE DA SILVA FILHO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4110-10</v>
      </c>
      <c r="G427" s="13" t="str">
        <f>IF('[1]TCE - ANEXO III - Preencher'!H436="","",'[1]TCE - ANEXO III - Preencher'!H436)</f>
        <v>03/2022</v>
      </c>
      <c r="H427" s="14">
        <f>'[1]TCE - ANEXO III - Preencher'!I436</f>
        <v>0</v>
      </c>
      <c r="I427" s="14">
        <f>'[1]TCE - ANEXO III - Preencher'!J436</f>
        <v>220.244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1.3540000000000001</v>
      </c>
      <c r="O427" s="15">
        <f>'[1]TCE - ANEXO III - Preencher'!P436</f>
        <v>0</v>
      </c>
      <c r="P427" s="16">
        <f t="shared" si="38"/>
        <v>1.3540000000000001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108.3532359813084</v>
      </c>
      <c r="Y427" s="15">
        <f>'[1]TCE - ANEXO III - Preencher'!Z436</f>
        <v>0</v>
      </c>
      <c r="Z427" s="16">
        <f t="shared" si="41"/>
        <v>108.3532359813084</v>
      </c>
      <c r="AA427" s="17" t="str">
        <f>IF('[1]TCE - ANEXO III - Preencher'!AB436="","",'[1]TCE - ANEXO III - Preencher'!AB436)</f>
        <v/>
      </c>
      <c r="AB427" s="15">
        <f t="shared" si="36"/>
        <v>329.9512359813084</v>
      </c>
    </row>
    <row r="428" spans="1:28" x14ac:dyDescent="0.2">
      <c r="A428" s="8">
        <f>IFERROR(VLOOKUP(B428,'[1]DADOS (OCULTAR)'!$Q$3:$S$103,3,0),"")</f>
        <v>9039744000860</v>
      </c>
      <c r="B428" s="9" t="str">
        <f>'[1]TCE - ANEXO III - Preencher'!C437</f>
        <v>HOSPITAL DOM HÉLDER</v>
      </c>
      <c r="C428" s="10"/>
      <c r="D428" s="11" t="str">
        <f>'[1]TCE - ANEXO III - Preencher'!E437</f>
        <v>JOSE ALEXANDRE DE SIQUEIRA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4110-10</v>
      </c>
      <c r="G428" s="13" t="str">
        <f>IF('[1]TCE - ANEXO III - Preencher'!H437="","",'[1]TCE - ANEXO III - Preencher'!H437)</f>
        <v>03/2022</v>
      </c>
      <c r="H428" s="14">
        <f>'[1]TCE - ANEXO III - Preencher'!I437</f>
        <v>0</v>
      </c>
      <c r="I428" s="14">
        <f>'[1]TCE - ANEXO III - Preencher'!J437</f>
        <v>201.97200000000001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1.3540000000000001</v>
      </c>
      <c r="O428" s="15">
        <f>'[1]TCE - ANEXO III - Preencher'!P437</f>
        <v>0</v>
      </c>
      <c r="P428" s="16">
        <f t="shared" si="38"/>
        <v>1.3540000000000001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108.3532359813084</v>
      </c>
      <c r="Y428" s="15">
        <f>'[1]TCE - ANEXO III - Preencher'!Z437</f>
        <v>0</v>
      </c>
      <c r="Z428" s="16">
        <f t="shared" si="41"/>
        <v>108.3532359813084</v>
      </c>
      <c r="AA428" s="17" t="str">
        <f>IF('[1]TCE - ANEXO III - Preencher'!AB437="","",'[1]TCE - ANEXO III - Preencher'!AB437)</f>
        <v/>
      </c>
      <c r="AB428" s="15">
        <f t="shared" si="36"/>
        <v>311.67923598130841</v>
      </c>
    </row>
    <row r="429" spans="1:28" x14ac:dyDescent="0.2">
      <c r="A429" s="8">
        <f>IFERROR(VLOOKUP(B429,'[1]DADOS (OCULTAR)'!$Q$3:$S$103,3,0),"")</f>
        <v>9039744000860</v>
      </c>
      <c r="B429" s="9" t="str">
        <f>'[1]TCE - ANEXO III - Preencher'!C438</f>
        <v>HOSPITAL DOM HÉLDER</v>
      </c>
      <c r="C429" s="10"/>
      <c r="D429" s="11" t="str">
        <f>'[1]TCE - ANEXO III - Preencher'!E438</f>
        <v>JOSE AMARO DA SILVA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9511-05</v>
      </c>
      <c r="G429" s="13" t="str">
        <f>IF('[1]TCE - ANEXO III - Preencher'!H438="","",'[1]TCE - ANEXO III - Preencher'!H438)</f>
        <v>03/2022</v>
      </c>
      <c r="H429" s="14">
        <f>'[1]TCE - ANEXO III - Preencher'!I438</f>
        <v>0</v>
      </c>
      <c r="I429" s="14">
        <f>'[1]TCE - ANEXO III - Preencher'!J438</f>
        <v>143.4648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1.3540000000000001</v>
      </c>
      <c r="O429" s="15">
        <f>'[1]TCE - ANEXO III - Preencher'!P438</f>
        <v>0</v>
      </c>
      <c r="P429" s="16">
        <f t="shared" si="38"/>
        <v>1.3540000000000001</v>
      </c>
      <c r="Q429" s="15">
        <f>'[1]TCE - ANEXO III - Preencher'!R438</f>
        <v>374.97</v>
      </c>
      <c r="R429" s="15">
        <f>'[1]TCE - ANEXO III - Preencher'!S438</f>
        <v>82.77</v>
      </c>
      <c r="S429" s="16">
        <f t="shared" si="39"/>
        <v>292.20000000000005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108.3532359813084</v>
      </c>
      <c r="Y429" s="15">
        <f>'[1]TCE - ANEXO III - Preencher'!Z438</f>
        <v>0</v>
      </c>
      <c r="Z429" s="16">
        <f t="shared" si="41"/>
        <v>108.3532359813084</v>
      </c>
      <c r="AA429" s="17" t="str">
        <f>IF('[1]TCE - ANEXO III - Preencher'!AB438="","",'[1]TCE - ANEXO III - Preencher'!AB438)</f>
        <v/>
      </c>
      <c r="AB429" s="15">
        <f t="shared" si="36"/>
        <v>545.3720359813085</v>
      </c>
    </row>
    <row r="430" spans="1:28" x14ac:dyDescent="0.2">
      <c r="A430" s="8">
        <f>IFERROR(VLOOKUP(B430,'[1]DADOS (OCULTAR)'!$Q$3:$S$103,3,0),"")</f>
        <v>9039744000860</v>
      </c>
      <c r="B430" s="9" t="str">
        <f>'[1]TCE - ANEXO III - Preencher'!C439</f>
        <v>HOSPITAL DOM HÉLDER</v>
      </c>
      <c r="C430" s="10"/>
      <c r="D430" s="11" t="str">
        <f>'[1]TCE - ANEXO III - Preencher'!E439</f>
        <v>JOSE ARNALDO VIEIRA MACHADO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03/2022</v>
      </c>
      <c r="H430" s="14">
        <f>'[1]TCE - ANEXO III - Preencher'!I439</f>
        <v>0</v>
      </c>
      <c r="I430" s="14">
        <f>'[1]TCE - ANEXO III - Preencher'!J439</f>
        <v>135.00319999999999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1.3540000000000001</v>
      </c>
      <c r="O430" s="15">
        <f>'[1]TCE - ANEXO III - Preencher'!P439</f>
        <v>0</v>
      </c>
      <c r="P430" s="16">
        <f t="shared" si="38"/>
        <v>1.3540000000000001</v>
      </c>
      <c r="Q430" s="15">
        <f>'[1]TCE - ANEXO III - Preencher'!R439</f>
        <v>642.94000000000005</v>
      </c>
      <c r="R430" s="15">
        <f>'[1]TCE - ANEXO III - Preencher'!S439</f>
        <v>72.72</v>
      </c>
      <c r="S430" s="16">
        <f t="shared" si="39"/>
        <v>570.22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108.3532359813084</v>
      </c>
      <c r="Y430" s="15">
        <f>'[1]TCE - ANEXO III - Preencher'!Z439</f>
        <v>0</v>
      </c>
      <c r="Z430" s="16">
        <f t="shared" si="41"/>
        <v>108.3532359813084</v>
      </c>
      <c r="AA430" s="17" t="str">
        <f>IF('[1]TCE - ANEXO III - Preencher'!AB439="","",'[1]TCE - ANEXO III - Preencher'!AB439)</f>
        <v/>
      </c>
      <c r="AB430" s="15">
        <f t="shared" si="36"/>
        <v>814.93043598130851</v>
      </c>
    </row>
    <row r="431" spans="1:28" x14ac:dyDescent="0.2">
      <c r="A431" s="8">
        <f>IFERROR(VLOOKUP(B431,'[1]DADOS (OCULTAR)'!$Q$3:$S$103,3,0),"")</f>
        <v>9039744000860</v>
      </c>
      <c r="B431" s="9" t="str">
        <f>'[1]TCE - ANEXO III - Preencher'!C440</f>
        <v>HOSPITAL DOM HÉLDER</v>
      </c>
      <c r="C431" s="10"/>
      <c r="D431" s="11" t="str">
        <f>'[1]TCE - ANEXO III - Preencher'!E440</f>
        <v>JOSE BATISTA DE SANTANA NETO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5151-10</v>
      </c>
      <c r="G431" s="13" t="str">
        <f>IF('[1]TCE - ANEXO III - Preencher'!H440="","",'[1]TCE - ANEXO III - Preencher'!H440)</f>
        <v>03/2022</v>
      </c>
      <c r="H431" s="14">
        <f>'[1]TCE - ANEXO III - Preencher'!I440</f>
        <v>0</v>
      </c>
      <c r="I431" s="14">
        <f>'[1]TCE - ANEXO III - Preencher'!J440</f>
        <v>134.88319999999999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1.3540000000000001</v>
      </c>
      <c r="O431" s="15">
        <f>'[1]TCE - ANEXO III - Preencher'!P440</f>
        <v>0</v>
      </c>
      <c r="P431" s="16">
        <f t="shared" si="38"/>
        <v>1.3540000000000001</v>
      </c>
      <c r="Q431" s="15">
        <f>'[1]TCE - ANEXO III - Preencher'!R440</f>
        <v>274.54000000000002</v>
      </c>
      <c r="R431" s="15">
        <f>'[1]TCE - ANEXO III - Preencher'!S440</f>
        <v>72.72</v>
      </c>
      <c r="S431" s="16">
        <f t="shared" si="39"/>
        <v>201.82000000000002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108.3532359813084</v>
      </c>
      <c r="Y431" s="15">
        <f>'[1]TCE - ANEXO III - Preencher'!Z440</f>
        <v>0</v>
      </c>
      <c r="Z431" s="16">
        <f t="shared" si="41"/>
        <v>108.3532359813084</v>
      </c>
      <c r="AA431" s="17" t="str">
        <f>IF('[1]TCE - ANEXO III - Preencher'!AB440="","",'[1]TCE - ANEXO III - Preencher'!AB440)</f>
        <v/>
      </c>
      <c r="AB431" s="15">
        <f t="shared" si="36"/>
        <v>446.41043598130841</v>
      </c>
    </row>
    <row r="432" spans="1:28" x14ac:dyDescent="0.2">
      <c r="A432" s="8">
        <f>IFERROR(VLOOKUP(B432,'[1]DADOS (OCULTAR)'!$Q$3:$S$103,3,0),"")</f>
        <v>9039744000860</v>
      </c>
      <c r="B432" s="9" t="str">
        <f>'[1]TCE - ANEXO III - Preencher'!C441</f>
        <v>HOSPITAL DOM HÉLDER</v>
      </c>
      <c r="C432" s="10"/>
      <c r="D432" s="11" t="str">
        <f>'[1]TCE - ANEXO III - Preencher'!E441</f>
        <v>JOSE CARLOS DA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03/2022</v>
      </c>
      <c r="H432" s="14">
        <f>'[1]TCE - ANEXO III - Preencher'!I441</f>
        <v>0</v>
      </c>
      <c r="I432" s="14">
        <f>'[1]TCE - ANEXO III - Preencher'!J441</f>
        <v>132.7296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1.3540000000000001</v>
      </c>
      <c r="O432" s="15">
        <f>'[1]TCE - ANEXO III - Preencher'!P441</f>
        <v>0</v>
      </c>
      <c r="P432" s="16">
        <f t="shared" si="38"/>
        <v>1.3540000000000001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108.3532359813084</v>
      </c>
      <c r="Y432" s="15">
        <f>'[1]TCE - ANEXO III - Preencher'!Z441</f>
        <v>0</v>
      </c>
      <c r="Z432" s="16">
        <f t="shared" si="41"/>
        <v>108.3532359813084</v>
      </c>
      <c r="AA432" s="17" t="str">
        <f>IF('[1]TCE - ANEXO III - Preencher'!AB441="","",'[1]TCE - ANEXO III - Preencher'!AB441)</f>
        <v/>
      </c>
      <c r="AB432" s="15">
        <f t="shared" si="36"/>
        <v>242.43683598130843</v>
      </c>
    </row>
    <row r="433" spans="1:28" x14ac:dyDescent="0.2">
      <c r="A433" s="8">
        <f>IFERROR(VLOOKUP(B433,'[1]DADOS (OCULTAR)'!$Q$3:$S$103,3,0),"")</f>
        <v>9039744000860</v>
      </c>
      <c r="B433" s="9" t="str">
        <f>'[1]TCE - ANEXO III - Preencher'!C442</f>
        <v>HOSPITAL DOM HÉLDER</v>
      </c>
      <c r="C433" s="10"/>
      <c r="D433" s="11" t="str">
        <f>'[1]TCE - ANEXO III - Preencher'!E442</f>
        <v>JOSE CLAUDEMIR FERREIRA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4110-10</v>
      </c>
      <c r="G433" s="13" t="str">
        <f>IF('[1]TCE - ANEXO III - Preencher'!H442="","",'[1]TCE - ANEXO III - Preencher'!H442)</f>
        <v>03/2022</v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1.3540000000000001</v>
      </c>
      <c r="O433" s="15">
        <f>'[1]TCE - ANEXO III - Preencher'!P442</f>
        <v>0</v>
      </c>
      <c r="P433" s="16">
        <f t="shared" si="38"/>
        <v>1.3540000000000001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108.3532359813084</v>
      </c>
      <c r="Y433" s="15">
        <f>'[1]TCE - ANEXO III - Preencher'!Z442</f>
        <v>0</v>
      </c>
      <c r="Z433" s="16">
        <f t="shared" si="41"/>
        <v>108.3532359813084</v>
      </c>
      <c r="AA433" s="17" t="str">
        <f>IF('[1]TCE - ANEXO III - Preencher'!AB442="","",'[1]TCE - ANEXO III - Preencher'!AB442)</f>
        <v/>
      </c>
      <c r="AB433" s="15">
        <f t="shared" si="36"/>
        <v>109.7072359813084</v>
      </c>
    </row>
    <row r="434" spans="1:28" x14ac:dyDescent="0.2">
      <c r="A434" s="8">
        <f>IFERROR(VLOOKUP(B434,'[1]DADOS (OCULTAR)'!$Q$3:$S$103,3,0),"")</f>
        <v>9039744000860</v>
      </c>
      <c r="B434" s="9" t="str">
        <f>'[1]TCE - ANEXO III - Preencher'!C443</f>
        <v>HOSPITAL DOM HÉLDER</v>
      </c>
      <c r="C434" s="10"/>
      <c r="D434" s="11" t="str">
        <f>'[1]TCE - ANEXO III - Preencher'!E443</f>
        <v>JOSE FRANCISCO DE MOURA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2235-05</v>
      </c>
      <c r="G434" s="13" t="str">
        <f>IF('[1]TCE - ANEXO III - Preencher'!H443="","",'[1]TCE - ANEXO III - Preencher'!H443)</f>
        <v>03/2022</v>
      </c>
      <c r="H434" s="14">
        <f>'[1]TCE - ANEXO III - Preencher'!I443</f>
        <v>0</v>
      </c>
      <c r="I434" s="14">
        <f>'[1]TCE - ANEXO III - Preencher'!J443</f>
        <v>280.41199999999998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2.84</v>
      </c>
      <c r="O434" s="15">
        <f>'[1]TCE - ANEXO III - Preencher'!P443</f>
        <v>0</v>
      </c>
      <c r="P434" s="16">
        <f t="shared" si="38"/>
        <v>2.84</v>
      </c>
      <c r="Q434" s="15">
        <f>'[1]TCE - ANEXO III - Preencher'!R443</f>
        <v>539.01</v>
      </c>
      <c r="R434" s="15">
        <f>'[1]TCE - ANEXO III - Preencher'!S443</f>
        <v>123.36</v>
      </c>
      <c r="S434" s="16">
        <f t="shared" si="39"/>
        <v>415.65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108.3532359813084</v>
      </c>
      <c r="Y434" s="15">
        <f>'[1]TCE - ANEXO III - Preencher'!Z443</f>
        <v>0</v>
      </c>
      <c r="Z434" s="16">
        <f t="shared" si="41"/>
        <v>108.3532359813084</v>
      </c>
      <c r="AA434" s="17" t="str">
        <f>IF('[1]TCE - ANEXO III - Preencher'!AB443="","",'[1]TCE - ANEXO III - Preencher'!AB443)</f>
        <v/>
      </c>
      <c r="AB434" s="15">
        <f t="shared" si="36"/>
        <v>807.25523598130837</v>
      </c>
    </row>
    <row r="435" spans="1:28" x14ac:dyDescent="0.2">
      <c r="A435" s="8">
        <f>IFERROR(VLOOKUP(B435,'[1]DADOS (OCULTAR)'!$Q$3:$S$103,3,0),"")</f>
        <v>9039744000860</v>
      </c>
      <c r="B435" s="9" t="str">
        <f>'[1]TCE - ANEXO III - Preencher'!C444</f>
        <v>HOSPITAL DOM HÉLDER</v>
      </c>
      <c r="C435" s="10"/>
      <c r="D435" s="11" t="str">
        <f>'[1]TCE - ANEXO III - Preencher'!E444</f>
        <v>JOSE JULIO DA SILVA SANTOS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4110-10</v>
      </c>
      <c r="G435" s="13" t="str">
        <f>IF('[1]TCE - ANEXO III - Preencher'!H444="","",'[1]TCE - ANEXO III - Preencher'!H444)</f>
        <v>03/2022</v>
      </c>
      <c r="H435" s="14">
        <f>'[1]TCE - ANEXO III - Preencher'!I444</f>
        <v>0</v>
      </c>
      <c r="I435" s="14">
        <f>'[1]TCE - ANEXO III - Preencher'!J444</f>
        <v>100.31359999999999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1.3540000000000001</v>
      </c>
      <c r="O435" s="15">
        <f>'[1]TCE - ANEXO III - Preencher'!P444</f>
        <v>0</v>
      </c>
      <c r="P435" s="16">
        <f t="shared" si="38"/>
        <v>1.3540000000000001</v>
      </c>
      <c r="Q435" s="15">
        <f>'[1]TCE - ANEXO III - Preencher'!R444</f>
        <v>394.63</v>
      </c>
      <c r="R435" s="15">
        <f>'[1]TCE - ANEXO III - Preencher'!S444</f>
        <v>71.930000000000007</v>
      </c>
      <c r="S435" s="16">
        <f t="shared" si="39"/>
        <v>322.7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108.3532359813084</v>
      </c>
      <c r="Y435" s="15">
        <f>'[1]TCE - ANEXO III - Preencher'!Z444</f>
        <v>0</v>
      </c>
      <c r="Z435" s="16">
        <f t="shared" si="41"/>
        <v>108.3532359813084</v>
      </c>
      <c r="AA435" s="17" t="str">
        <f>IF('[1]TCE - ANEXO III - Preencher'!AB444="","",'[1]TCE - ANEXO III - Preencher'!AB444)</f>
        <v/>
      </c>
      <c r="AB435" s="15">
        <f t="shared" si="36"/>
        <v>532.72083598130837</v>
      </c>
    </row>
    <row r="436" spans="1:28" x14ac:dyDescent="0.2">
      <c r="A436" s="8">
        <f>IFERROR(VLOOKUP(B436,'[1]DADOS (OCULTAR)'!$Q$3:$S$103,3,0),"")</f>
        <v>9039744000860</v>
      </c>
      <c r="B436" s="9" t="str">
        <f>'[1]TCE - ANEXO III - Preencher'!C445</f>
        <v>HOSPITAL DOM HÉLDER</v>
      </c>
      <c r="C436" s="10"/>
      <c r="D436" s="11" t="str">
        <f>'[1]TCE - ANEXO III - Preencher'!E445</f>
        <v>JOSE MARCIO COELHO DE ALBUQUERQUE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1427-05</v>
      </c>
      <c r="G436" s="13" t="str">
        <f>IF('[1]TCE - ANEXO III - Preencher'!H445="","",'[1]TCE - ANEXO III - Preencher'!H445)</f>
        <v>03/2022</v>
      </c>
      <c r="H436" s="14">
        <f>'[1]TCE - ANEXO III - Preencher'!I445</f>
        <v>0</v>
      </c>
      <c r="I436" s="14">
        <f>'[1]TCE - ANEXO III - Preencher'!J445</f>
        <v>405.37920000000003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1.3540000000000001</v>
      </c>
      <c r="O436" s="15">
        <f>'[1]TCE - ANEXO III - Preencher'!P445</f>
        <v>0</v>
      </c>
      <c r="P436" s="16">
        <f t="shared" si="38"/>
        <v>1.3540000000000001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108.3532359813084</v>
      </c>
      <c r="Y436" s="15">
        <f>'[1]TCE - ANEXO III - Preencher'!Z445</f>
        <v>0</v>
      </c>
      <c r="Z436" s="16">
        <f t="shared" si="41"/>
        <v>108.3532359813084</v>
      </c>
      <c r="AA436" s="17" t="str">
        <f>IF('[1]TCE - ANEXO III - Preencher'!AB445="","",'[1]TCE - ANEXO III - Preencher'!AB445)</f>
        <v/>
      </c>
      <c r="AB436" s="15">
        <f t="shared" si="36"/>
        <v>515.08643598130845</v>
      </c>
    </row>
    <row r="437" spans="1:28" x14ac:dyDescent="0.2">
      <c r="A437" s="8">
        <f>IFERROR(VLOOKUP(B437,'[1]DADOS (OCULTAR)'!$Q$3:$S$103,3,0),"")</f>
        <v>9039744000860</v>
      </c>
      <c r="B437" s="9" t="str">
        <f>'[1]TCE - ANEXO III - Preencher'!C446</f>
        <v>HOSPITAL DOM HÉLDER</v>
      </c>
      <c r="C437" s="10"/>
      <c r="D437" s="11" t="str">
        <f>'[1]TCE - ANEXO III - Preencher'!E446</f>
        <v>JOSE MARCIO DE MELO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2526-05</v>
      </c>
      <c r="G437" s="13" t="str">
        <f>IF('[1]TCE - ANEXO III - Preencher'!H446="","",'[1]TCE - ANEXO III - Preencher'!H446)</f>
        <v>03/2022</v>
      </c>
      <c r="H437" s="14">
        <f>'[1]TCE - ANEXO III - Preencher'!I446</f>
        <v>0</v>
      </c>
      <c r="I437" s="14">
        <f>'[1]TCE - ANEXO III - Preencher'!J446</f>
        <v>175.9248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1.3540000000000001</v>
      </c>
      <c r="O437" s="15">
        <f>'[1]TCE - ANEXO III - Preencher'!P446</f>
        <v>0</v>
      </c>
      <c r="P437" s="16">
        <f t="shared" si="38"/>
        <v>1.3540000000000001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108.3532359813084</v>
      </c>
      <c r="Y437" s="15">
        <f>'[1]TCE - ANEXO III - Preencher'!Z446</f>
        <v>0</v>
      </c>
      <c r="Z437" s="16">
        <f t="shared" si="41"/>
        <v>108.3532359813084</v>
      </c>
      <c r="AA437" s="17" t="str">
        <f>IF('[1]TCE - ANEXO III - Preencher'!AB446="","",'[1]TCE - ANEXO III - Preencher'!AB446)</f>
        <v/>
      </c>
      <c r="AB437" s="15">
        <f t="shared" si="36"/>
        <v>285.63203598130843</v>
      </c>
    </row>
    <row r="438" spans="1:28" x14ac:dyDescent="0.2">
      <c r="A438" s="8">
        <f>IFERROR(VLOOKUP(B438,'[1]DADOS (OCULTAR)'!$Q$3:$S$103,3,0),"")</f>
        <v>9039744000860</v>
      </c>
      <c r="B438" s="9" t="str">
        <f>'[1]TCE - ANEXO III - Preencher'!C447</f>
        <v>HOSPITAL DOM HÉLDER</v>
      </c>
      <c r="C438" s="10"/>
      <c r="D438" s="11" t="str">
        <f>'[1]TCE - ANEXO III - Preencher'!E447</f>
        <v>JOSE PEREIRA DE SOUSA SILVA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9501-10</v>
      </c>
      <c r="G438" s="13" t="str">
        <f>IF('[1]TCE - ANEXO III - Preencher'!H447="","",'[1]TCE - ANEXO III - Preencher'!H447)</f>
        <v>03/2022</v>
      </c>
      <c r="H438" s="14">
        <f>'[1]TCE - ANEXO III - Preencher'!I447</f>
        <v>0</v>
      </c>
      <c r="I438" s="14">
        <f>'[1]TCE - ANEXO III - Preencher'!J447</f>
        <v>207.59039999999999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1.3540000000000001</v>
      </c>
      <c r="O438" s="15">
        <f>'[1]TCE - ANEXO III - Preencher'!P447</f>
        <v>0</v>
      </c>
      <c r="P438" s="16">
        <f t="shared" si="38"/>
        <v>1.3540000000000001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108.3532359813084</v>
      </c>
      <c r="Y438" s="15">
        <f>'[1]TCE - ANEXO III - Preencher'!Z447</f>
        <v>0</v>
      </c>
      <c r="Z438" s="16">
        <f t="shared" si="41"/>
        <v>108.3532359813084</v>
      </c>
      <c r="AA438" s="17" t="str">
        <f>IF('[1]TCE - ANEXO III - Preencher'!AB447="","",'[1]TCE - ANEXO III - Preencher'!AB447)</f>
        <v/>
      </c>
      <c r="AB438" s="15">
        <f t="shared" si="36"/>
        <v>317.29763598130842</v>
      </c>
    </row>
    <row r="439" spans="1:28" x14ac:dyDescent="0.2">
      <c r="A439" s="8">
        <f>IFERROR(VLOOKUP(B439,'[1]DADOS (OCULTAR)'!$Q$3:$S$103,3,0),"")</f>
        <v>9039744000860</v>
      </c>
      <c r="B439" s="9" t="str">
        <f>'[1]TCE - ANEXO III - Preencher'!C448</f>
        <v>HOSPITAL DOM HÉLDER</v>
      </c>
      <c r="C439" s="10"/>
      <c r="D439" s="11" t="str">
        <f>'[1]TCE - ANEXO III - Preencher'!E448</f>
        <v>JOSE RINALDO DA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4141-05</v>
      </c>
      <c r="G439" s="13" t="str">
        <f>IF('[1]TCE - ANEXO III - Preencher'!H448="","",'[1]TCE - ANEXO III - Preencher'!H448)</f>
        <v>03/2022</v>
      </c>
      <c r="H439" s="14">
        <f>'[1]TCE - ANEXO III - Preencher'!I448</f>
        <v>0</v>
      </c>
      <c r="I439" s="14">
        <f>'[1]TCE - ANEXO III - Preencher'!J448</f>
        <v>120.6896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1.3540000000000001</v>
      </c>
      <c r="O439" s="15">
        <f>'[1]TCE - ANEXO III - Preencher'!P448</f>
        <v>0</v>
      </c>
      <c r="P439" s="16">
        <f t="shared" si="38"/>
        <v>1.3540000000000001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108.3532359813084</v>
      </c>
      <c r="Y439" s="15">
        <f>'[1]TCE - ANEXO III - Preencher'!Z448</f>
        <v>0</v>
      </c>
      <c r="Z439" s="16">
        <f t="shared" si="41"/>
        <v>108.3532359813084</v>
      </c>
      <c r="AA439" s="17" t="str">
        <f>IF('[1]TCE - ANEXO III - Preencher'!AB448="","",'[1]TCE - ANEXO III - Preencher'!AB448)</f>
        <v/>
      </c>
      <c r="AB439" s="15">
        <f t="shared" si="36"/>
        <v>230.39683598130841</v>
      </c>
    </row>
    <row r="440" spans="1:28" x14ac:dyDescent="0.2">
      <c r="A440" s="8">
        <f>IFERROR(VLOOKUP(B440,'[1]DADOS (OCULTAR)'!$Q$3:$S$103,3,0),"")</f>
        <v>9039744000860</v>
      </c>
      <c r="B440" s="9" t="str">
        <f>'[1]TCE - ANEXO III - Preencher'!C449</f>
        <v>HOSPITAL DOM HÉLDER</v>
      </c>
      <c r="C440" s="10"/>
      <c r="D440" s="11" t="str">
        <f>'[1]TCE - ANEXO III - Preencher'!E449</f>
        <v>JOSEANA DE SANTANA BARROS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4110-10</v>
      </c>
      <c r="G440" s="13" t="str">
        <f>IF('[1]TCE - ANEXO III - Preencher'!H449="","",'[1]TCE - ANEXO III - Preencher'!H449)</f>
        <v>03/2022</v>
      </c>
      <c r="H440" s="14">
        <f>'[1]TCE - ANEXO III - Preencher'!I449</f>
        <v>0</v>
      </c>
      <c r="I440" s="14">
        <f>'[1]TCE - ANEXO III - Preencher'!J449</f>
        <v>104.65519999999999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1.3540000000000001</v>
      </c>
      <c r="O440" s="15">
        <f>'[1]TCE - ANEXO III - Preencher'!P449</f>
        <v>0</v>
      </c>
      <c r="P440" s="16">
        <f t="shared" si="38"/>
        <v>1.3540000000000001</v>
      </c>
      <c r="Q440" s="15">
        <f>'[1]TCE - ANEXO III - Preencher'!R449</f>
        <v>394.63</v>
      </c>
      <c r="R440" s="15">
        <f>'[1]TCE - ANEXO III - Preencher'!S449</f>
        <v>74.790000000000006</v>
      </c>
      <c r="S440" s="16">
        <f t="shared" si="39"/>
        <v>319.83999999999997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108.3532359813084</v>
      </c>
      <c r="Y440" s="15">
        <f>'[1]TCE - ANEXO III - Preencher'!Z449</f>
        <v>0</v>
      </c>
      <c r="Z440" s="16">
        <f t="shared" si="41"/>
        <v>108.3532359813084</v>
      </c>
      <c r="AA440" s="17" t="str">
        <f>IF('[1]TCE - ANEXO III - Preencher'!AB449="","",'[1]TCE - ANEXO III - Preencher'!AB449)</f>
        <v/>
      </c>
      <c r="AB440" s="15">
        <f t="shared" si="36"/>
        <v>534.20243598130844</v>
      </c>
    </row>
    <row r="441" spans="1:28" x14ac:dyDescent="0.2">
      <c r="A441" s="8">
        <f>IFERROR(VLOOKUP(B441,'[1]DADOS (OCULTAR)'!$Q$3:$S$103,3,0),"")</f>
        <v>9039744000860</v>
      </c>
      <c r="B441" s="9" t="str">
        <f>'[1]TCE - ANEXO III - Preencher'!C450</f>
        <v>HOSPITAL DOM HÉLDER</v>
      </c>
      <c r="C441" s="10"/>
      <c r="D441" s="11" t="str">
        <f>'[1]TCE - ANEXO III - Preencher'!E450</f>
        <v>JOSEFA DA SILVA CRUZ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03/2022</v>
      </c>
      <c r="H441" s="14">
        <f>'[1]TCE - ANEXO III - Preencher'!I450</f>
        <v>0</v>
      </c>
      <c r="I441" s="14">
        <f>'[1]TCE - ANEXO III - Preencher'!J450</f>
        <v>147.59119999999999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1.3540000000000001</v>
      </c>
      <c r="O441" s="15">
        <f>'[1]TCE - ANEXO III - Preencher'!P450</f>
        <v>0</v>
      </c>
      <c r="P441" s="16">
        <f t="shared" si="38"/>
        <v>1.3540000000000001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108.3532359813084</v>
      </c>
      <c r="Y441" s="15">
        <f>'[1]TCE - ANEXO III - Preencher'!Z450</f>
        <v>0</v>
      </c>
      <c r="Z441" s="16">
        <f t="shared" si="41"/>
        <v>108.3532359813084</v>
      </c>
      <c r="AA441" s="17" t="str">
        <f>IF('[1]TCE - ANEXO III - Preencher'!AB450="","",'[1]TCE - ANEXO III - Preencher'!AB450)</f>
        <v/>
      </c>
      <c r="AB441" s="15">
        <f t="shared" si="36"/>
        <v>257.29843598130839</v>
      </c>
    </row>
    <row r="442" spans="1:28" x14ac:dyDescent="0.2">
      <c r="A442" s="8">
        <f>IFERROR(VLOOKUP(B442,'[1]DADOS (OCULTAR)'!$Q$3:$S$103,3,0),"")</f>
        <v>9039744000860</v>
      </c>
      <c r="B442" s="9" t="str">
        <f>'[1]TCE - ANEXO III - Preencher'!C451</f>
        <v>HOSPITAL DOM HÉLDER</v>
      </c>
      <c r="C442" s="10"/>
      <c r="D442" s="11" t="str">
        <f>'[1]TCE - ANEXO III - Preencher'!E451</f>
        <v>JOSEFA MARTINELLY DOS SANTOS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2235-05</v>
      </c>
      <c r="G442" s="13" t="str">
        <f>IF('[1]TCE - ANEXO III - Preencher'!H451="","",'[1]TCE - ANEXO III - Preencher'!H451)</f>
        <v>03/2022</v>
      </c>
      <c r="H442" s="14">
        <f>'[1]TCE - ANEXO III - Preencher'!I451</f>
        <v>0</v>
      </c>
      <c r="I442" s="14">
        <f>'[1]TCE - ANEXO III - Preencher'!J451</f>
        <v>352.25040000000001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2.84</v>
      </c>
      <c r="O442" s="15">
        <f>'[1]TCE - ANEXO III - Preencher'!P451</f>
        <v>0</v>
      </c>
      <c r="P442" s="16">
        <f t="shared" si="38"/>
        <v>2.84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108.3532359813084</v>
      </c>
      <c r="Y442" s="15">
        <f>'[1]TCE - ANEXO III - Preencher'!Z451</f>
        <v>0</v>
      </c>
      <c r="Z442" s="16">
        <f t="shared" si="41"/>
        <v>108.3532359813084</v>
      </c>
      <c r="AA442" s="17" t="str">
        <f>IF('[1]TCE - ANEXO III - Preencher'!AB451="","",'[1]TCE - ANEXO III - Preencher'!AB451)</f>
        <v/>
      </c>
      <c r="AB442" s="15">
        <f t="shared" si="36"/>
        <v>463.44363598130838</v>
      </c>
    </row>
    <row r="443" spans="1:28" x14ac:dyDescent="0.2">
      <c r="A443" s="8">
        <f>IFERROR(VLOOKUP(B443,'[1]DADOS (OCULTAR)'!$Q$3:$S$103,3,0),"")</f>
        <v>9039744000860</v>
      </c>
      <c r="B443" s="9" t="str">
        <f>'[1]TCE - ANEXO III - Preencher'!C452</f>
        <v>HOSPITAL DOM HÉLDER</v>
      </c>
      <c r="C443" s="10"/>
      <c r="D443" s="11" t="str">
        <f>'[1]TCE - ANEXO III - Preencher'!E452</f>
        <v>JOSELI MARIA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03/2022</v>
      </c>
      <c r="H443" s="14">
        <f>'[1]TCE - ANEXO III - Preencher'!I452</f>
        <v>0</v>
      </c>
      <c r="I443" s="14">
        <f>'[1]TCE - ANEXO III - Preencher'!J452</f>
        <v>138.4624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1.3540000000000001</v>
      </c>
      <c r="O443" s="15">
        <f>'[1]TCE - ANEXO III - Preencher'!P452</f>
        <v>0</v>
      </c>
      <c r="P443" s="16">
        <f t="shared" si="38"/>
        <v>1.3540000000000001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69.41</v>
      </c>
      <c r="U443" s="15">
        <f>'[1]TCE - ANEXO III - Preencher'!V452</f>
        <v>0</v>
      </c>
      <c r="V443" s="16">
        <f t="shared" si="40"/>
        <v>69.41</v>
      </c>
      <c r="W443" s="17" t="str">
        <f>IF('[1]TCE - ANEXO III - Preencher'!X452="","",'[1]TCE - ANEXO III - Preencher'!X452)</f>
        <v>AUXÍLIO CRECHE</v>
      </c>
      <c r="X443" s="15">
        <f>'[1]TCE - ANEXO III - Preencher'!Y452</f>
        <v>108.3532359813084</v>
      </c>
      <c r="Y443" s="15">
        <f>'[1]TCE - ANEXO III - Preencher'!Z452</f>
        <v>0</v>
      </c>
      <c r="Z443" s="16">
        <f t="shared" si="41"/>
        <v>108.3532359813084</v>
      </c>
      <c r="AA443" s="17" t="str">
        <f>IF('[1]TCE - ANEXO III - Preencher'!AB452="","",'[1]TCE - ANEXO III - Preencher'!AB452)</f>
        <v/>
      </c>
      <c r="AB443" s="15">
        <f t="shared" si="36"/>
        <v>317.5796359813084</v>
      </c>
    </row>
    <row r="444" spans="1:28" x14ac:dyDescent="0.2">
      <c r="A444" s="8">
        <f>IFERROR(VLOOKUP(B444,'[1]DADOS (OCULTAR)'!$Q$3:$S$103,3,0),"")</f>
        <v>9039744000860</v>
      </c>
      <c r="B444" s="9" t="str">
        <f>'[1]TCE - ANEXO III - Preencher'!C453</f>
        <v>HOSPITAL DOM HÉLDER</v>
      </c>
      <c r="C444" s="10"/>
      <c r="D444" s="11" t="str">
        <f>'[1]TCE - ANEXO III - Preencher'!E453</f>
        <v>JOSELMA CARVALHO DE LIMA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03/2022</v>
      </c>
      <c r="H444" s="14">
        <f>'[1]TCE - ANEXO III - Preencher'!I453</f>
        <v>0</v>
      </c>
      <c r="I444" s="14">
        <f>'[1]TCE - ANEXO III - Preencher'!J453</f>
        <v>139.16239999999999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1.3540000000000001</v>
      </c>
      <c r="O444" s="15">
        <f>'[1]TCE - ANEXO III - Preencher'!P453</f>
        <v>0</v>
      </c>
      <c r="P444" s="16">
        <f t="shared" si="38"/>
        <v>1.3540000000000001</v>
      </c>
      <c r="Q444" s="15">
        <f>'[1]TCE - ANEXO III - Preencher'!R453</f>
        <v>257.37</v>
      </c>
      <c r="R444" s="15">
        <f>'[1]TCE - ANEXO III - Preencher'!S453</f>
        <v>72.72</v>
      </c>
      <c r="S444" s="16">
        <f t="shared" si="39"/>
        <v>184.65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108.3532359813084</v>
      </c>
      <c r="Y444" s="15">
        <f>'[1]TCE - ANEXO III - Preencher'!Z453</f>
        <v>0</v>
      </c>
      <c r="Z444" s="16">
        <f t="shared" si="41"/>
        <v>108.3532359813084</v>
      </c>
      <c r="AA444" s="17" t="str">
        <f>IF('[1]TCE - ANEXO III - Preencher'!AB453="","",'[1]TCE - ANEXO III - Preencher'!AB453)</f>
        <v/>
      </c>
      <c r="AB444" s="15">
        <f t="shared" si="36"/>
        <v>433.5196359813084</v>
      </c>
    </row>
    <row r="445" spans="1:28" x14ac:dyDescent="0.2">
      <c r="A445" s="8">
        <f>IFERROR(VLOOKUP(B445,'[1]DADOS (OCULTAR)'!$Q$3:$S$103,3,0),"")</f>
        <v>9039744000860</v>
      </c>
      <c r="B445" s="9" t="str">
        <f>'[1]TCE - ANEXO III - Preencher'!C454</f>
        <v>HOSPITAL DOM HÉLDER</v>
      </c>
      <c r="C445" s="10"/>
      <c r="D445" s="11" t="str">
        <f>'[1]TCE - ANEXO III - Preencher'!E454</f>
        <v>JOSENALDO RODRIGUES RIBEIRO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5211-30</v>
      </c>
      <c r="G445" s="13" t="str">
        <f>IF('[1]TCE - ANEXO III - Preencher'!H454="","",'[1]TCE - ANEXO III - Preencher'!H454)</f>
        <v>03/2022</v>
      </c>
      <c r="H445" s="14">
        <f>'[1]TCE - ANEXO III - Preencher'!I454</f>
        <v>0</v>
      </c>
      <c r="I445" s="14">
        <f>'[1]TCE - ANEXO III - Preencher'!J454</f>
        <v>113.32559999999999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1.3540000000000001</v>
      </c>
      <c r="O445" s="15">
        <f>'[1]TCE - ANEXO III - Preencher'!P454</f>
        <v>0</v>
      </c>
      <c r="P445" s="16">
        <f t="shared" si="38"/>
        <v>1.3540000000000001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108.3532359813084</v>
      </c>
      <c r="Y445" s="15">
        <f>'[1]TCE - ANEXO III - Preencher'!Z454</f>
        <v>0</v>
      </c>
      <c r="Z445" s="16">
        <f t="shared" si="41"/>
        <v>108.3532359813084</v>
      </c>
      <c r="AA445" s="17" t="str">
        <f>IF('[1]TCE - ANEXO III - Preencher'!AB454="","",'[1]TCE - ANEXO III - Preencher'!AB454)</f>
        <v/>
      </c>
      <c r="AB445" s="15">
        <f t="shared" si="36"/>
        <v>223.03283598130838</v>
      </c>
    </row>
    <row r="446" spans="1:28" x14ac:dyDescent="0.2">
      <c r="A446" s="8">
        <f>IFERROR(VLOOKUP(B446,'[1]DADOS (OCULTAR)'!$Q$3:$S$103,3,0),"")</f>
        <v>9039744000860</v>
      </c>
      <c r="B446" s="9" t="str">
        <f>'[1]TCE - ANEXO III - Preencher'!C455</f>
        <v>HOSPITAL DOM HÉLDER</v>
      </c>
      <c r="C446" s="10"/>
      <c r="D446" s="11" t="str">
        <f>'[1]TCE - ANEXO III - Preencher'!E455</f>
        <v>JOSIANA MIGUEL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5211-30</v>
      </c>
      <c r="G446" s="13" t="str">
        <f>IF('[1]TCE - ANEXO III - Preencher'!H455="","",'[1]TCE - ANEXO III - Preencher'!H455)</f>
        <v>03/2022</v>
      </c>
      <c r="H446" s="14">
        <f>'[1]TCE - ANEXO III - Preencher'!I455</f>
        <v>0</v>
      </c>
      <c r="I446" s="14">
        <f>'[1]TCE - ANEXO III - Preencher'!J455</f>
        <v>101.4688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1.3540000000000001</v>
      </c>
      <c r="O446" s="15">
        <f>'[1]TCE - ANEXO III - Preencher'!P455</f>
        <v>0</v>
      </c>
      <c r="P446" s="16">
        <f t="shared" si="38"/>
        <v>1.3540000000000001</v>
      </c>
      <c r="Q446" s="15">
        <f>'[1]TCE - ANEXO III - Preencher'!R455</f>
        <v>351.54</v>
      </c>
      <c r="R446" s="15">
        <f>'[1]TCE - ANEXO III - Preencher'!S455</f>
        <v>72.72</v>
      </c>
      <c r="S446" s="16">
        <f t="shared" si="39"/>
        <v>278.82000000000005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108.3532359813084</v>
      </c>
      <c r="Y446" s="15">
        <f>'[1]TCE - ANEXO III - Preencher'!Z455</f>
        <v>0</v>
      </c>
      <c r="Z446" s="16">
        <f t="shared" si="41"/>
        <v>108.3532359813084</v>
      </c>
      <c r="AA446" s="17" t="str">
        <f>IF('[1]TCE - ANEXO III - Preencher'!AB455="","",'[1]TCE - ANEXO III - Preencher'!AB455)</f>
        <v/>
      </c>
      <c r="AB446" s="15">
        <f t="shared" si="36"/>
        <v>489.99603598130847</v>
      </c>
    </row>
    <row r="447" spans="1:28" x14ac:dyDescent="0.2">
      <c r="A447" s="8">
        <f>IFERROR(VLOOKUP(B447,'[1]DADOS (OCULTAR)'!$Q$3:$S$103,3,0),"")</f>
        <v>9039744000860</v>
      </c>
      <c r="B447" s="9" t="str">
        <f>'[1]TCE - ANEXO III - Preencher'!C456</f>
        <v>HOSPITAL DOM HÉLDER</v>
      </c>
      <c r="C447" s="10"/>
      <c r="D447" s="11" t="str">
        <f>'[1]TCE - ANEXO III - Preencher'!E456</f>
        <v>JOSIANE ARAUJO LIMA ALEXANDRE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2235-05</v>
      </c>
      <c r="G447" s="13" t="str">
        <f>IF('[1]TCE - ANEXO III - Preencher'!H456="","",'[1]TCE - ANEXO III - Preencher'!H456)</f>
        <v>03/2022</v>
      </c>
      <c r="H447" s="14">
        <f>'[1]TCE - ANEXO III - Preencher'!I456</f>
        <v>0</v>
      </c>
      <c r="I447" s="14">
        <f>'[1]TCE - ANEXO III - Preencher'!J456</f>
        <v>68.602400000000003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2.84</v>
      </c>
      <c r="O447" s="15">
        <f>'[1]TCE - ANEXO III - Preencher'!P456</f>
        <v>0</v>
      </c>
      <c r="P447" s="16">
        <f t="shared" si="38"/>
        <v>2.84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108.3532359813084</v>
      </c>
      <c r="Y447" s="15">
        <f>'[1]TCE - ANEXO III - Preencher'!Z456</f>
        <v>0</v>
      </c>
      <c r="Z447" s="16">
        <f t="shared" si="41"/>
        <v>108.3532359813084</v>
      </c>
      <c r="AA447" s="17" t="str">
        <f>IF('[1]TCE - ANEXO III - Preencher'!AB456="","",'[1]TCE - ANEXO III - Preencher'!AB456)</f>
        <v/>
      </c>
      <c r="AB447" s="15">
        <f t="shared" si="36"/>
        <v>179.79563598130841</v>
      </c>
    </row>
    <row r="448" spans="1:28" x14ac:dyDescent="0.2">
      <c r="A448" s="8">
        <f>IFERROR(VLOOKUP(B448,'[1]DADOS (OCULTAR)'!$Q$3:$S$103,3,0),"")</f>
        <v>9039744000860</v>
      </c>
      <c r="B448" s="9" t="str">
        <f>'[1]TCE - ANEXO III - Preencher'!C457</f>
        <v>HOSPITAL DOM HÉLDER</v>
      </c>
      <c r="C448" s="10"/>
      <c r="D448" s="11" t="str">
        <f>'[1]TCE - ANEXO III - Preencher'!E457</f>
        <v>JOSIANE FERREIRA DE OLIVEIRA PRAZERES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5152-05</v>
      </c>
      <c r="G448" s="13" t="str">
        <f>IF('[1]TCE - ANEXO III - Preencher'!H457="","",'[1]TCE - ANEXO III - Preencher'!H457)</f>
        <v>03/2022</v>
      </c>
      <c r="H448" s="14">
        <f>'[1]TCE - ANEXO III - Preencher'!I457</f>
        <v>0</v>
      </c>
      <c r="I448" s="14">
        <f>'[1]TCE - ANEXO III - Preencher'!J457</f>
        <v>126.048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1.3540000000000001</v>
      </c>
      <c r="O448" s="15">
        <f>'[1]TCE - ANEXO III - Preencher'!P457</f>
        <v>0</v>
      </c>
      <c r="P448" s="16">
        <f t="shared" si="38"/>
        <v>1.3540000000000001</v>
      </c>
      <c r="Q448" s="15">
        <f>'[1]TCE - ANEXO III - Preencher'!R457</f>
        <v>257.37</v>
      </c>
      <c r="R448" s="15">
        <f>'[1]TCE - ANEXO III - Preencher'!S457</f>
        <v>72.72</v>
      </c>
      <c r="S448" s="16">
        <f t="shared" si="39"/>
        <v>184.65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108.3532359813084</v>
      </c>
      <c r="Y448" s="15">
        <f>'[1]TCE - ANEXO III - Preencher'!Z457</f>
        <v>0</v>
      </c>
      <c r="Z448" s="16">
        <f t="shared" si="41"/>
        <v>108.3532359813084</v>
      </c>
      <c r="AA448" s="17" t="str">
        <f>IF('[1]TCE - ANEXO III - Preencher'!AB457="","",'[1]TCE - ANEXO III - Preencher'!AB457)</f>
        <v/>
      </c>
      <c r="AB448" s="15">
        <f t="shared" si="36"/>
        <v>420.40523598130841</v>
      </c>
    </row>
    <row r="449" spans="1:28" x14ac:dyDescent="0.2">
      <c r="A449" s="8">
        <f>IFERROR(VLOOKUP(B449,'[1]DADOS (OCULTAR)'!$Q$3:$S$103,3,0),"")</f>
        <v>9039744000860</v>
      </c>
      <c r="B449" s="9" t="str">
        <f>'[1]TCE - ANEXO III - Preencher'!C458</f>
        <v>HOSPITAL DOM HÉLDER</v>
      </c>
      <c r="C449" s="10"/>
      <c r="D449" s="11" t="str">
        <f>'[1]TCE - ANEXO III - Preencher'!E458</f>
        <v>JOSILDO GOMES DE SOUZA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5211-30</v>
      </c>
      <c r="G449" s="13" t="str">
        <f>IF('[1]TCE - ANEXO III - Preencher'!H458="","",'[1]TCE - ANEXO III - Preencher'!H458)</f>
        <v>03/2022</v>
      </c>
      <c r="H449" s="14">
        <f>'[1]TCE - ANEXO III - Preencher'!I458</f>
        <v>0</v>
      </c>
      <c r="I449" s="14">
        <f>'[1]TCE - ANEXO III - Preencher'!J458</f>
        <v>101.80800000000001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1.3540000000000001</v>
      </c>
      <c r="O449" s="15">
        <f>'[1]TCE - ANEXO III - Preencher'!P458</f>
        <v>0</v>
      </c>
      <c r="P449" s="16">
        <f t="shared" si="38"/>
        <v>1.3540000000000001</v>
      </c>
      <c r="Q449" s="15">
        <f>'[1]TCE - ANEXO III - Preencher'!R458</f>
        <v>351.54</v>
      </c>
      <c r="R449" s="15">
        <f>'[1]TCE - ANEXO III - Preencher'!S458</f>
        <v>40.479999999999997</v>
      </c>
      <c r="S449" s="16">
        <f t="shared" si="39"/>
        <v>311.06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108.3532359813084</v>
      </c>
      <c r="Y449" s="15">
        <f>'[1]TCE - ANEXO III - Preencher'!Z458</f>
        <v>0</v>
      </c>
      <c r="Z449" s="16">
        <f t="shared" si="41"/>
        <v>108.3532359813084</v>
      </c>
      <c r="AA449" s="17" t="str">
        <f>IF('[1]TCE - ANEXO III - Preencher'!AB458="","",'[1]TCE - ANEXO III - Preencher'!AB458)</f>
        <v/>
      </c>
      <c r="AB449" s="15">
        <f t="shared" si="36"/>
        <v>522.57523598130842</v>
      </c>
    </row>
    <row r="450" spans="1:28" x14ac:dyDescent="0.2">
      <c r="A450" s="8">
        <f>IFERROR(VLOOKUP(B450,'[1]DADOS (OCULTAR)'!$Q$3:$S$103,3,0),"")</f>
        <v>9039744000860</v>
      </c>
      <c r="B450" s="9" t="str">
        <f>'[1]TCE - ANEXO III - Preencher'!C459</f>
        <v>HOSPITAL DOM HÉLDER</v>
      </c>
      <c r="C450" s="10"/>
      <c r="D450" s="11" t="str">
        <f>'[1]TCE - ANEXO III - Preencher'!E459</f>
        <v>JOSINALDO RODRIGUES DE ANDRADE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7823-20</v>
      </c>
      <c r="G450" s="13" t="str">
        <f>IF('[1]TCE - ANEXO III - Preencher'!H459="","",'[1]TCE - ANEXO III - Preencher'!H459)</f>
        <v>03/2022</v>
      </c>
      <c r="H450" s="14">
        <f>'[1]TCE - ANEXO III - Preencher'!I459</f>
        <v>0</v>
      </c>
      <c r="I450" s="14">
        <f>'[1]TCE - ANEXO III - Preencher'!J459</f>
        <v>147.6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1.3540000000000001</v>
      </c>
      <c r="O450" s="15">
        <f>'[1]TCE - ANEXO III - Preencher'!P459</f>
        <v>0</v>
      </c>
      <c r="P450" s="16">
        <f t="shared" si="38"/>
        <v>1.3540000000000001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108.3532359813084</v>
      </c>
      <c r="Y450" s="15">
        <f>'[1]TCE - ANEXO III - Preencher'!Z459</f>
        <v>0</v>
      </c>
      <c r="Z450" s="16">
        <f t="shared" si="41"/>
        <v>108.3532359813084</v>
      </c>
      <c r="AA450" s="17" t="str">
        <f>IF('[1]TCE - ANEXO III - Preencher'!AB459="","",'[1]TCE - ANEXO III - Preencher'!AB459)</f>
        <v/>
      </c>
      <c r="AB450" s="15">
        <f t="shared" si="36"/>
        <v>257.30723598130839</v>
      </c>
    </row>
    <row r="451" spans="1:28" x14ac:dyDescent="0.2">
      <c r="A451" s="8">
        <f>IFERROR(VLOOKUP(B451,'[1]DADOS (OCULTAR)'!$Q$3:$S$103,3,0),"")</f>
        <v>9039744000860</v>
      </c>
      <c r="B451" s="9" t="str">
        <f>'[1]TCE - ANEXO III - Preencher'!C460</f>
        <v>HOSPITAL DOM HÉLDER</v>
      </c>
      <c r="C451" s="10"/>
      <c r="D451" s="11" t="str">
        <f>'[1]TCE - ANEXO III - Preencher'!E460</f>
        <v>JOSINEIDE MARIA SOUZA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03/2022</v>
      </c>
      <c r="H451" s="14">
        <f>'[1]TCE - ANEXO III - Preencher'!I460</f>
        <v>0</v>
      </c>
      <c r="I451" s="14">
        <f>'[1]TCE - ANEXO III - Preencher'!J460</f>
        <v>125.9808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1.3540000000000001</v>
      </c>
      <c r="O451" s="15">
        <f>'[1]TCE - ANEXO III - Preencher'!P460</f>
        <v>0</v>
      </c>
      <c r="P451" s="16">
        <f t="shared" si="38"/>
        <v>1.3540000000000001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108.3532359813084</v>
      </c>
      <c r="Y451" s="15">
        <f>'[1]TCE - ANEXO III - Preencher'!Z460</f>
        <v>0</v>
      </c>
      <c r="Z451" s="16">
        <f t="shared" si="41"/>
        <v>108.3532359813084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235.68803598130842</v>
      </c>
    </row>
    <row r="452" spans="1:28" x14ac:dyDescent="0.2">
      <c r="A452" s="8">
        <f>IFERROR(VLOOKUP(B452,'[1]DADOS (OCULTAR)'!$Q$3:$S$103,3,0),"")</f>
        <v>9039744000860</v>
      </c>
      <c r="B452" s="9" t="str">
        <f>'[1]TCE - ANEXO III - Preencher'!C461</f>
        <v>HOSPITAL DOM HÉLDER</v>
      </c>
      <c r="C452" s="10"/>
      <c r="D452" s="11" t="str">
        <f>'[1]TCE - ANEXO III - Preencher'!E461</f>
        <v>JOSUEL SOARES DA SILVA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9511-05</v>
      </c>
      <c r="G452" s="13" t="str">
        <f>IF('[1]TCE - ANEXO III - Preencher'!H461="","",'[1]TCE - ANEXO III - Preencher'!H461)</f>
        <v>03/2022</v>
      </c>
      <c r="H452" s="14">
        <f>'[1]TCE - ANEXO III - Preencher'!I461</f>
        <v>0</v>
      </c>
      <c r="I452" s="14">
        <f>'[1]TCE - ANEXO III - Preencher'!J461</f>
        <v>164.15280000000001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1.3540000000000001</v>
      </c>
      <c r="O452" s="15">
        <f>'[1]TCE - ANEXO III - Preencher'!P461</f>
        <v>0</v>
      </c>
      <c r="P452" s="16">
        <f t="shared" ref="P452:P515" si="44">N452-O452</f>
        <v>1.3540000000000001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108.3532359813084</v>
      </c>
      <c r="Y452" s="15">
        <f>'[1]TCE - ANEXO III - Preencher'!Z461</f>
        <v>0</v>
      </c>
      <c r="Z452" s="16">
        <f t="shared" ref="Z452:Z515" si="47">X452-Y452</f>
        <v>108.3532359813084</v>
      </c>
      <c r="AA452" s="17" t="str">
        <f>IF('[1]TCE - ANEXO III - Preencher'!AB461="","",'[1]TCE - ANEXO III - Preencher'!AB461)</f>
        <v/>
      </c>
      <c r="AB452" s="15">
        <f t="shared" si="42"/>
        <v>273.86003598130844</v>
      </c>
    </row>
    <row r="453" spans="1:28" x14ac:dyDescent="0.2">
      <c r="A453" s="8">
        <f>IFERROR(VLOOKUP(B453,'[1]DADOS (OCULTAR)'!$Q$3:$S$103,3,0),"")</f>
        <v>9039744000860</v>
      </c>
      <c r="B453" s="9" t="str">
        <f>'[1]TCE - ANEXO III - Preencher'!C462</f>
        <v>HOSPITAL DOM HÉLDER</v>
      </c>
      <c r="C453" s="10"/>
      <c r="D453" s="11" t="str">
        <f>'[1]TCE - ANEXO III - Preencher'!E462</f>
        <v>JOYCE BATISTA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5211-30</v>
      </c>
      <c r="G453" s="13" t="str">
        <f>IF('[1]TCE - ANEXO III - Preencher'!H462="","",'[1]TCE - ANEXO III - Preencher'!H462)</f>
        <v>03/2022</v>
      </c>
      <c r="H453" s="14">
        <f>'[1]TCE - ANEXO III - Preencher'!I462</f>
        <v>0</v>
      </c>
      <c r="I453" s="14">
        <f>'[1]TCE - ANEXO III - Preencher'!J462</f>
        <v>114.01439999999999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1.3540000000000001</v>
      </c>
      <c r="O453" s="15">
        <f>'[1]TCE - ANEXO III - Preencher'!P462</f>
        <v>0</v>
      </c>
      <c r="P453" s="16">
        <f t="shared" si="44"/>
        <v>1.3540000000000001</v>
      </c>
      <c r="Q453" s="15">
        <f>'[1]TCE - ANEXO III - Preencher'!R462</f>
        <v>582.66</v>
      </c>
      <c r="R453" s="15">
        <f>'[1]TCE - ANEXO III - Preencher'!S462</f>
        <v>72.72</v>
      </c>
      <c r="S453" s="16">
        <f t="shared" si="45"/>
        <v>509.93999999999994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108.3532359813084</v>
      </c>
      <c r="Y453" s="15">
        <f>'[1]TCE - ANEXO III - Preencher'!Z462</f>
        <v>0</v>
      </c>
      <c r="Z453" s="16">
        <f t="shared" si="47"/>
        <v>108.3532359813084</v>
      </c>
      <c r="AA453" s="17" t="str">
        <f>IF('[1]TCE - ANEXO III - Preencher'!AB462="","",'[1]TCE - ANEXO III - Preencher'!AB462)</f>
        <v/>
      </c>
      <c r="AB453" s="15">
        <f t="shared" si="42"/>
        <v>733.66163598130834</v>
      </c>
    </row>
    <row r="454" spans="1:28" x14ac:dyDescent="0.2">
      <c r="A454" s="8">
        <f>IFERROR(VLOOKUP(B454,'[1]DADOS (OCULTAR)'!$Q$3:$S$103,3,0),"")</f>
        <v>9039744000860</v>
      </c>
      <c r="B454" s="9" t="str">
        <f>'[1]TCE - ANEXO III - Preencher'!C463</f>
        <v>HOSPITAL DOM HÉLDER</v>
      </c>
      <c r="C454" s="10"/>
      <c r="D454" s="11" t="str">
        <f>'[1]TCE - ANEXO III - Preencher'!E463</f>
        <v>JOYCE CRISTINA SIMPLICIO GOMES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03/2022</v>
      </c>
      <c r="H454" s="14">
        <f>'[1]TCE - ANEXO III - Preencher'!I463</f>
        <v>0</v>
      </c>
      <c r="I454" s="14">
        <f>'[1]TCE - ANEXO III - Preencher'!J463</f>
        <v>177.84719999999999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1.3540000000000001</v>
      </c>
      <c r="O454" s="15">
        <f>'[1]TCE - ANEXO III - Preencher'!P463</f>
        <v>0</v>
      </c>
      <c r="P454" s="16">
        <f t="shared" si="44"/>
        <v>1.3540000000000001</v>
      </c>
      <c r="Q454" s="15">
        <f>'[1]TCE - ANEXO III - Preencher'!R463</f>
        <v>274.54000000000002</v>
      </c>
      <c r="R454" s="15">
        <f>'[1]TCE - ANEXO III - Preencher'!S463</f>
        <v>72.72</v>
      </c>
      <c r="S454" s="16">
        <f t="shared" si="45"/>
        <v>201.82000000000002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108.3532359813084</v>
      </c>
      <c r="Y454" s="15">
        <f>'[1]TCE - ANEXO III - Preencher'!Z463</f>
        <v>0</v>
      </c>
      <c r="Z454" s="16">
        <f t="shared" si="47"/>
        <v>108.3532359813084</v>
      </c>
      <c r="AA454" s="17" t="str">
        <f>IF('[1]TCE - ANEXO III - Preencher'!AB463="","",'[1]TCE - ANEXO III - Preencher'!AB463)</f>
        <v/>
      </c>
      <c r="AB454" s="15">
        <f t="shared" si="42"/>
        <v>489.37443598130841</v>
      </c>
    </row>
    <row r="455" spans="1:28" x14ac:dyDescent="0.2">
      <c r="A455" s="8">
        <f>IFERROR(VLOOKUP(B455,'[1]DADOS (OCULTAR)'!$Q$3:$S$103,3,0),"")</f>
        <v>9039744000860</v>
      </c>
      <c r="B455" s="9" t="str">
        <f>'[1]TCE - ANEXO III - Preencher'!C464</f>
        <v>HOSPITAL DOM HÉLDER</v>
      </c>
      <c r="C455" s="10"/>
      <c r="D455" s="11" t="str">
        <f>'[1]TCE - ANEXO III - Preencher'!E464</f>
        <v>JOYCE FRANCINY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5211-30</v>
      </c>
      <c r="G455" s="13" t="str">
        <f>IF('[1]TCE - ANEXO III - Preencher'!H464="","",'[1]TCE - ANEXO III - Preencher'!H464)</f>
        <v>03/2022</v>
      </c>
      <c r="H455" s="14">
        <f>'[1]TCE - ANEXO III - Preencher'!I464</f>
        <v>0</v>
      </c>
      <c r="I455" s="14">
        <f>'[1]TCE - ANEXO III - Preencher'!J464</f>
        <v>101.80800000000001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1.3540000000000001</v>
      </c>
      <c r="O455" s="15">
        <f>'[1]TCE - ANEXO III - Preencher'!P464</f>
        <v>0</v>
      </c>
      <c r="P455" s="16">
        <f t="shared" si="44"/>
        <v>1.3540000000000001</v>
      </c>
      <c r="Q455" s="15">
        <f>'[1]TCE - ANEXO III - Preencher'!R464</f>
        <v>257.37</v>
      </c>
      <c r="R455" s="15">
        <f>'[1]TCE - ANEXO III - Preencher'!S464</f>
        <v>72.72</v>
      </c>
      <c r="S455" s="16">
        <f t="shared" si="45"/>
        <v>184.65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108.3532359813084</v>
      </c>
      <c r="Y455" s="15">
        <f>'[1]TCE - ANEXO III - Preencher'!Z464</f>
        <v>0</v>
      </c>
      <c r="Z455" s="16">
        <f t="shared" si="47"/>
        <v>108.3532359813084</v>
      </c>
      <c r="AA455" s="17" t="str">
        <f>IF('[1]TCE - ANEXO III - Preencher'!AB464="","",'[1]TCE - ANEXO III - Preencher'!AB464)</f>
        <v/>
      </c>
      <c r="AB455" s="15">
        <f t="shared" si="42"/>
        <v>396.1652359813084</v>
      </c>
    </row>
    <row r="456" spans="1:28" x14ac:dyDescent="0.2">
      <c r="A456" s="8">
        <f>IFERROR(VLOOKUP(B456,'[1]DADOS (OCULTAR)'!$Q$3:$S$103,3,0),"")</f>
        <v>9039744000860</v>
      </c>
      <c r="B456" s="9" t="str">
        <f>'[1]TCE - ANEXO III - Preencher'!C465</f>
        <v>HOSPITAL DOM HÉLDER</v>
      </c>
      <c r="C456" s="10"/>
      <c r="D456" s="11" t="str">
        <f>'[1]TCE - ANEXO III - Preencher'!E465</f>
        <v>JUCILENE MARIA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03/2022</v>
      </c>
      <c r="H456" s="14">
        <f>'[1]TCE - ANEXO III - Preencher'!I465</f>
        <v>0</v>
      </c>
      <c r="I456" s="14">
        <f>'[1]TCE - ANEXO III - Preencher'!J465</f>
        <v>148.57839999999999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1.3540000000000001</v>
      </c>
      <c r="O456" s="15">
        <f>'[1]TCE - ANEXO III - Preencher'!P465</f>
        <v>0</v>
      </c>
      <c r="P456" s="16">
        <f t="shared" si="44"/>
        <v>1.3540000000000001</v>
      </c>
      <c r="Q456" s="15">
        <f>'[1]TCE - ANEXO III - Preencher'!R465</f>
        <v>374.97</v>
      </c>
      <c r="R456" s="15">
        <f>'[1]TCE - ANEXO III - Preencher'!S465</f>
        <v>72.72</v>
      </c>
      <c r="S456" s="16">
        <f t="shared" si="45"/>
        <v>302.25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108.3532359813084</v>
      </c>
      <c r="Y456" s="15">
        <f>'[1]TCE - ANEXO III - Preencher'!Z465</f>
        <v>0</v>
      </c>
      <c r="Z456" s="16">
        <f t="shared" si="47"/>
        <v>108.3532359813084</v>
      </c>
      <c r="AA456" s="17" t="str">
        <f>IF('[1]TCE - ANEXO III - Preencher'!AB465="","",'[1]TCE - ANEXO III - Preencher'!AB465)</f>
        <v/>
      </c>
      <c r="AB456" s="15">
        <f t="shared" si="42"/>
        <v>560.53563598130847</v>
      </c>
    </row>
    <row r="457" spans="1:28" x14ac:dyDescent="0.2">
      <c r="A457" s="8">
        <f>IFERROR(VLOOKUP(B457,'[1]DADOS (OCULTAR)'!$Q$3:$S$103,3,0),"")</f>
        <v>9039744000860</v>
      </c>
      <c r="B457" s="9" t="str">
        <f>'[1]TCE - ANEXO III - Preencher'!C466</f>
        <v>HOSPITAL DOM HÉLDER</v>
      </c>
      <c r="C457" s="10"/>
      <c r="D457" s="11" t="str">
        <f>'[1]TCE - ANEXO III - Preencher'!E466</f>
        <v>JULIA BEATRIZ CARDEAL DE MIRANDA LANGE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2235-05</v>
      </c>
      <c r="G457" s="13" t="str">
        <f>IF('[1]TCE - ANEXO III - Preencher'!H466="","",'[1]TCE - ANEXO III - Preencher'!H466)</f>
        <v>03/2022</v>
      </c>
      <c r="H457" s="14">
        <f>'[1]TCE - ANEXO III - Preencher'!I466</f>
        <v>0</v>
      </c>
      <c r="I457" s="14">
        <f>'[1]TCE - ANEXO III - Preencher'!J466</f>
        <v>198.744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2.84</v>
      </c>
      <c r="O457" s="15">
        <f>'[1]TCE - ANEXO III - Preencher'!P466</f>
        <v>0</v>
      </c>
      <c r="P457" s="16">
        <f t="shared" si="44"/>
        <v>2.84</v>
      </c>
      <c r="Q457" s="15">
        <f>'[1]TCE - ANEXO III - Preencher'!R466</f>
        <v>585.88</v>
      </c>
      <c r="R457" s="15">
        <f>'[1]TCE - ANEXO III - Preencher'!S466</f>
        <v>87.06</v>
      </c>
      <c r="S457" s="16">
        <f t="shared" si="45"/>
        <v>498.82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108.3532359813084</v>
      </c>
      <c r="Y457" s="15">
        <f>'[1]TCE - ANEXO III - Preencher'!Z466</f>
        <v>0</v>
      </c>
      <c r="Z457" s="16">
        <f t="shared" si="47"/>
        <v>108.3532359813084</v>
      </c>
      <c r="AA457" s="17" t="str">
        <f>IF('[1]TCE - ANEXO III - Preencher'!AB466="","",'[1]TCE - ANEXO III - Preencher'!AB466)</f>
        <v/>
      </c>
      <c r="AB457" s="15">
        <f t="shared" si="42"/>
        <v>808.75723598130844</v>
      </c>
    </row>
    <row r="458" spans="1:28" x14ac:dyDescent="0.2">
      <c r="A458" s="8">
        <f>IFERROR(VLOOKUP(B458,'[1]DADOS (OCULTAR)'!$Q$3:$S$103,3,0),"")</f>
        <v>9039744000860</v>
      </c>
      <c r="B458" s="9" t="str">
        <f>'[1]TCE - ANEXO III - Preencher'!C467</f>
        <v>HOSPITAL DOM HÉLDER</v>
      </c>
      <c r="C458" s="10"/>
      <c r="D458" s="11" t="str">
        <f>'[1]TCE - ANEXO III - Preencher'!E467</f>
        <v>JULIA GABRIELA DE OLIVEIRA RAMOS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03/2022</v>
      </c>
      <c r="H458" s="14">
        <f>'[1]TCE - ANEXO III - Preencher'!I467</f>
        <v>0</v>
      </c>
      <c r="I458" s="14">
        <f>'[1]TCE - ANEXO III - Preencher'!J467</f>
        <v>118.96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1.3540000000000001</v>
      </c>
      <c r="O458" s="15">
        <f>'[1]TCE - ANEXO III - Preencher'!P467</f>
        <v>0</v>
      </c>
      <c r="P458" s="16">
        <f t="shared" si="44"/>
        <v>1.3540000000000001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108.3532359813084</v>
      </c>
      <c r="Y458" s="15">
        <f>'[1]TCE - ANEXO III - Preencher'!Z467</f>
        <v>0</v>
      </c>
      <c r="Z458" s="16">
        <f t="shared" si="47"/>
        <v>108.3532359813084</v>
      </c>
      <c r="AA458" s="17" t="str">
        <f>IF('[1]TCE - ANEXO III - Preencher'!AB467="","",'[1]TCE - ANEXO III - Preencher'!AB467)</f>
        <v/>
      </c>
      <c r="AB458" s="15">
        <f t="shared" si="42"/>
        <v>228.66723598130841</v>
      </c>
    </row>
    <row r="459" spans="1:28" x14ac:dyDescent="0.2">
      <c r="A459" s="8">
        <f>IFERROR(VLOOKUP(B459,'[1]DADOS (OCULTAR)'!$Q$3:$S$103,3,0),"")</f>
        <v>9039744000860</v>
      </c>
      <c r="B459" s="9" t="str">
        <f>'[1]TCE - ANEXO III - Preencher'!C468</f>
        <v>HOSPITAL DOM HÉLDER</v>
      </c>
      <c r="C459" s="10"/>
      <c r="D459" s="11" t="str">
        <f>'[1]TCE - ANEXO III - Preencher'!E468</f>
        <v>JULIANA CANDIDO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3242-05</v>
      </c>
      <c r="G459" s="13" t="str">
        <f>IF('[1]TCE - ANEXO III - Preencher'!H468="","",'[1]TCE - ANEXO III - Preencher'!H468)</f>
        <v>03/2022</v>
      </c>
      <c r="H459" s="14">
        <f>'[1]TCE - ANEXO III - Preencher'!I468</f>
        <v>0</v>
      </c>
      <c r="I459" s="14">
        <f>'[1]TCE - ANEXO III - Preencher'!J468</f>
        <v>135.6224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1.3540000000000001</v>
      </c>
      <c r="O459" s="15">
        <f>'[1]TCE - ANEXO III - Preencher'!P468</f>
        <v>0</v>
      </c>
      <c r="P459" s="16">
        <f t="shared" si="44"/>
        <v>1.3540000000000001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108.3532359813084</v>
      </c>
      <c r="Y459" s="15">
        <f>'[1]TCE - ANEXO III - Preencher'!Z468</f>
        <v>0</v>
      </c>
      <c r="Z459" s="16">
        <f t="shared" si="47"/>
        <v>108.3532359813084</v>
      </c>
      <c r="AA459" s="17" t="str">
        <f>IF('[1]TCE - ANEXO III - Preencher'!AB468="","",'[1]TCE - ANEXO III - Preencher'!AB468)</f>
        <v/>
      </c>
      <c r="AB459" s="15">
        <f t="shared" si="42"/>
        <v>245.3296359813084</v>
      </c>
    </row>
    <row r="460" spans="1:28" x14ac:dyDescent="0.2">
      <c r="A460" s="8">
        <f>IFERROR(VLOOKUP(B460,'[1]DADOS (OCULTAR)'!$Q$3:$S$103,3,0),"")</f>
        <v>9039744000860</v>
      </c>
      <c r="B460" s="9" t="str">
        <f>'[1]TCE - ANEXO III - Preencher'!C469</f>
        <v>HOSPITAL DOM HÉLDER</v>
      </c>
      <c r="C460" s="10"/>
      <c r="D460" s="11" t="str">
        <f>'[1]TCE - ANEXO III - Preencher'!E469</f>
        <v>JULIANA CLECIA DO NASCIMENTO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2516-05</v>
      </c>
      <c r="G460" s="13" t="str">
        <f>IF('[1]TCE - ANEXO III - Preencher'!H469="","",'[1]TCE - ANEXO III - Preencher'!H469)</f>
        <v>03/2022</v>
      </c>
      <c r="H460" s="14">
        <f>'[1]TCE - ANEXO III - Preencher'!I469</f>
        <v>0</v>
      </c>
      <c r="I460" s="14">
        <f>'[1]TCE - ANEXO III - Preencher'!J469</f>
        <v>265.28559999999999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1.3540000000000001</v>
      </c>
      <c r="O460" s="15">
        <f>'[1]TCE - ANEXO III - Preencher'!P469</f>
        <v>0</v>
      </c>
      <c r="P460" s="16">
        <f t="shared" si="44"/>
        <v>1.3540000000000001</v>
      </c>
      <c r="Q460" s="15">
        <f>'[1]TCE - ANEXO III - Preencher'!R469</f>
        <v>188.74</v>
      </c>
      <c r="R460" s="15">
        <f>'[1]TCE - ANEXO III - Preencher'!S469</f>
        <v>82.5</v>
      </c>
      <c r="S460" s="16">
        <f t="shared" si="45"/>
        <v>106.24000000000001</v>
      </c>
      <c r="T460" s="15">
        <f>'[1]TCE - ANEXO III - Preencher'!U469</f>
        <v>69.430000000000007</v>
      </c>
      <c r="U460" s="15">
        <f>'[1]TCE - ANEXO III - Preencher'!V469</f>
        <v>0</v>
      </c>
      <c r="V460" s="16">
        <f t="shared" si="46"/>
        <v>69.430000000000007</v>
      </c>
      <c r="W460" s="17" t="str">
        <f>IF('[1]TCE - ANEXO III - Preencher'!X469="","",'[1]TCE - ANEXO III - Preencher'!X469)</f>
        <v>AUXÍLIO CRECHE</v>
      </c>
      <c r="X460" s="15">
        <f>'[1]TCE - ANEXO III - Preencher'!Y469</f>
        <v>108.3532359813084</v>
      </c>
      <c r="Y460" s="15">
        <f>'[1]TCE - ANEXO III - Preencher'!Z469</f>
        <v>0</v>
      </c>
      <c r="Z460" s="16">
        <f t="shared" si="47"/>
        <v>108.3532359813084</v>
      </c>
      <c r="AA460" s="17" t="str">
        <f>IF('[1]TCE - ANEXO III - Preencher'!AB469="","",'[1]TCE - ANEXO III - Preencher'!AB469)</f>
        <v/>
      </c>
      <c r="AB460" s="15">
        <f t="shared" si="42"/>
        <v>550.66283598130838</v>
      </c>
    </row>
    <row r="461" spans="1:28" x14ac:dyDescent="0.2">
      <c r="A461" s="8">
        <f>IFERROR(VLOOKUP(B461,'[1]DADOS (OCULTAR)'!$Q$3:$S$103,3,0),"")</f>
        <v>9039744000860</v>
      </c>
      <c r="B461" s="9" t="str">
        <f>'[1]TCE - ANEXO III - Preencher'!C470</f>
        <v>HOSPITAL DOM HÉLDER</v>
      </c>
      <c r="C461" s="10"/>
      <c r="D461" s="11" t="str">
        <f>'[1]TCE - ANEXO III - Preencher'!E470</f>
        <v>JULIANA CRISTINA RODRIGUES DO PASSO VICENTE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5163-45</v>
      </c>
      <c r="G461" s="13" t="str">
        <f>IF('[1]TCE - ANEXO III - Preencher'!H470="","",'[1]TCE - ANEXO III - Preencher'!H470)</f>
        <v>03/2022</v>
      </c>
      <c r="H461" s="14">
        <f>'[1]TCE - ANEXO III - Preencher'!I470</f>
        <v>0</v>
      </c>
      <c r="I461" s="14">
        <f>'[1]TCE - ANEXO III - Preencher'!J470</f>
        <v>135.86240000000001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1.3540000000000001</v>
      </c>
      <c r="O461" s="15">
        <f>'[1]TCE - ANEXO III - Preencher'!P470</f>
        <v>0</v>
      </c>
      <c r="P461" s="16">
        <f t="shared" si="44"/>
        <v>1.3540000000000001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108.3532359813084</v>
      </c>
      <c r="Y461" s="15">
        <f>'[1]TCE - ANEXO III - Preencher'!Z470</f>
        <v>0</v>
      </c>
      <c r="Z461" s="16">
        <f t="shared" si="47"/>
        <v>108.3532359813084</v>
      </c>
      <c r="AA461" s="17" t="str">
        <f>IF('[1]TCE - ANEXO III - Preencher'!AB470="","",'[1]TCE - ANEXO III - Preencher'!AB470)</f>
        <v/>
      </c>
      <c r="AB461" s="15">
        <f t="shared" si="42"/>
        <v>245.56963598130841</v>
      </c>
    </row>
    <row r="462" spans="1:28" x14ac:dyDescent="0.2">
      <c r="A462" s="8">
        <f>IFERROR(VLOOKUP(B462,'[1]DADOS (OCULTAR)'!$Q$3:$S$103,3,0),"")</f>
        <v>9039744000860</v>
      </c>
      <c r="B462" s="9" t="str">
        <f>'[1]TCE - ANEXO III - Preencher'!C471</f>
        <v>HOSPITAL DOM HÉLDER</v>
      </c>
      <c r="C462" s="10"/>
      <c r="D462" s="11" t="str">
        <f>'[1]TCE - ANEXO III - Preencher'!E471</f>
        <v>JULIANA GONCALVES DE FRANCA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03/2022</v>
      </c>
      <c r="H462" s="14">
        <f>'[1]TCE - ANEXO III - Preencher'!I471</f>
        <v>0</v>
      </c>
      <c r="I462" s="14">
        <f>'[1]TCE - ANEXO III - Preencher'!J471</f>
        <v>126.21599999999999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1.3540000000000001</v>
      </c>
      <c r="O462" s="15">
        <f>'[1]TCE - ANEXO III - Preencher'!P471</f>
        <v>0</v>
      </c>
      <c r="P462" s="16">
        <f t="shared" si="44"/>
        <v>1.3540000000000001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108.3532359813084</v>
      </c>
      <c r="Y462" s="15">
        <f>'[1]TCE - ANEXO III - Preencher'!Z471</f>
        <v>0</v>
      </c>
      <c r="Z462" s="16">
        <f t="shared" si="47"/>
        <v>108.3532359813084</v>
      </c>
      <c r="AA462" s="17" t="str">
        <f>IF('[1]TCE - ANEXO III - Preencher'!AB471="","",'[1]TCE - ANEXO III - Preencher'!AB471)</f>
        <v/>
      </c>
      <c r="AB462" s="15">
        <f t="shared" si="42"/>
        <v>235.92323598130838</v>
      </c>
    </row>
    <row r="463" spans="1:28" x14ac:dyDescent="0.2">
      <c r="A463" s="8">
        <f>IFERROR(VLOOKUP(B463,'[1]DADOS (OCULTAR)'!$Q$3:$S$103,3,0),"")</f>
        <v>9039744000860</v>
      </c>
      <c r="B463" s="9" t="str">
        <f>'[1]TCE - ANEXO III - Preencher'!C472</f>
        <v>HOSPITAL DOM HÉLDER</v>
      </c>
      <c r="C463" s="10"/>
      <c r="D463" s="11" t="str">
        <f>'[1]TCE - ANEXO III - Preencher'!E472</f>
        <v>JULIANA MARIA ALVES CHARAMBA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2515-10</v>
      </c>
      <c r="G463" s="13" t="str">
        <f>IF('[1]TCE - ANEXO III - Preencher'!H472="","",'[1]TCE - ANEXO III - Preencher'!H472)</f>
        <v>03/2022</v>
      </c>
      <c r="H463" s="14">
        <f>'[1]TCE - ANEXO III - Preencher'!I472</f>
        <v>0</v>
      </c>
      <c r="I463" s="14">
        <f>'[1]TCE - ANEXO III - Preencher'!J472</f>
        <v>204.22399999999999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1.3540000000000001</v>
      </c>
      <c r="O463" s="15">
        <f>'[1]TCE - ANEXO III - Preencher'!P472</f>
        <v>0</v>
      </c>
      <c r="P463" s="16">
        <f t="shared" si="44"/>
        <v>1.3540000000000001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108.3532359813084</v>
      </c>
      <c r="Y463" s="15">
        <f>'[1]TCE - ANEXO III - Preencher'!Z472</f>
        <v>0</v>
      </c>
      <c r="Z463" s="16">
        <f t="shared" si="47"/>
        <v>108.3532359813084</v>
      </c>
      <c r="AA463" s="17" t="str">
        <f>IF('[1]TCE - ANEXO III - Preencher'!AB472="","",'[1]TCE - ANEXO III - Preencher'!AB472)</f>
        <v/>
      </c>
      <c r="AB463" s="15">
        <f t="shared" si="42"/>
        <v>313.93123598130842</v>
      </c>
    </row>
    <row r="464" spans="1:28" x14ac:dyDescent="0.2">
      <c r="A464" s="8">
        <f>IFERROR(VLOOKUP(B464,'[1]DADOS (OCULTAR)'!$Q$3:$S$103,3,0),"")</f>
        <v>9039744000860</v>
      </c>
      <c r="B464" s="9" t="str">
        <f>'[1]TCE - ANEXO III - Preencher'!C473</f>
        <v>HOSPITAL DOM HÉLDER</v>
      </c>
      <c r="C464" s="10"/>
      <c r="D464" s="11" t="str">
        <f>'[1]TCE - ANEXO III - Preencher'!E473</f>
        <v>JULIANA MARIA CANUTO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4110-10</v>
      </c>
      <c r="G464" s="13" t="str">
        <f>IF('[1]TCE - ANEXO III - Preencher'!H473="","",'[1]TCE - ANEXO III - Preencher'!H473)</f>
        <v>03/2022</v>
      </c>
      <c r="H464" s="14">
        <f>'[1]TCE - ANEXO III - Preencher'!I473</f>
        <v>0</v>
      </c>
      <c r="I464" s="14">
        <f>'[1]TCE - ANEXO III - Preencher'!J473</f>
        <v>96.475999999999999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1.3540000000000001</v>
      </c>
      <c r="O464" s="15">
        <f>'[1]TCE - ANEXO III - Preencher'!P473</f>
        <v>0</v>
      </c>
      <c r="P464" s="16">
        <f t="shared" si="44"/>
        <v>1.3540000000000001</v>
      </c>
      <c r="Q464" s="15">
        <f>'[1]TCE - ANEXO III - Preencher'!R473</f>
        <v>539.01</v>
      </c>
      <c r="R464" s="15">
        <f>'[1]TCE - ANEXO III - Preencher'!S473</f>
        <v>69.94</v>
      </c>
      <c r="S464" s="16">
        <f t="shared" si="45"/>
        <v>469.07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108.3532359813084</v>
      </c>
      <c r="Y464" s="15">
        <f>'[1]TCE - ANEXO III - Preencher'!Z473</f>
        <v>0</v>
      </c>
      <c r="Z464" s="16">
        <f t="shared" si="47"/>
        <v>108.3532359813084</v>
      </c>
      <c r="AA464" s="17" t="str">
        <f>IF('[1]TCE - ANEXO III - Preencher'!AB473="","",'[1]TCE - ANEXO III - Preencher'!AB473)</f>
        <v/>
      </c>
      <c r="AB464" s="15">
        <f t="shared" si="42"/>
        <v>675.25323598130842</v>
      </c>
    </row>
    <row r="465" spans="1:28" x14ac:dyDescent="0.2">
      <c r="A465" s="8">
        <f>IFERROR(VLOOKUP(B465,'[1]DADOS (OCULTAR)'!$Q$3:$S$103,3,0),"")</f>
        <v>9039744000860</v>
      </c>
      <c r="B465" s="9" t="str">
        <f>'[1]TCE - ANEXO III - Preencher'!C474</f>
        <v>HOSPITAL DOM HÉLDER</v>
      </c>
      <c r="C465" s="10"/>
      <c r="D465" s="11" t="str">
        <f>'[1]TCE - ANEXO III - Preencher'!E474</f>
        <v>JULIANA MAYONE MARIA LIMA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2234-05</v>
      </c>
      <c r="G465" s="13" t="str">
        <f>IF('[1]TCE - ANEXO III - Preencher'!H474="","",'[1]TCE - ANEXO III - Preencher'!H474)</f>
        <v>03/2022</v>
      </c>
      <c r="H465" s="14">
        <f>'[1]TCE - ANEXO III - Preencher'!I474</f>
        <v>0</v>
      </c>
      <c r="I465" s="14">
        <f>'[1]TCE - ANEXO III - Preencher'!J474</f>
        <v>526.68320000000006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1.3540000000000001</v>
      </c>
      <c r="O465" s="15">
        <f>'[1]TCE - ANEXO III - Preencher'!P474</f>
        <v>0</v>
      </c>
      <c r="P465" s="16">
        <f t="shared" si="44"/>
        <v>1.3540000000000001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108.3532359813084</v>
      </c>
      <c r="Y465" s="15">
        <f>'[1]TCE - ANEXO III - Preencher'!Z474</f>
        <v>0</v>
      </c>
      <c r="Z465" s="16">
        <f t="shared" si="47"/>
        <v>108.3532359813084</v>
      </c>
      <c r="AA465" s="17" t="str">
        <f>IF('[1]TCE - ANEXO III - Preencher'!AB474="","",'[1]TCE - ANEXO III - Preencher'!AB474)</f>
        <v/>
      </c>
      <c r="AB465" s="15">
        <f t="shared" si="42"/>
        <v>636.39043598130854</v>
      </c>
    </row>
    <row r="466" spans="1:28" x14ac:dyDescent="0.2">
      <c r="A466" s="8">
        <f>IFERROR(VLOOKUP(B466,'[1]DADOS (OCULTAR)'!$Q$3:$S$103,3,0),"")</f>
        <v>9039744000860</v>
      </c>
      <c r="B466" s="9" t="str">
        <f>'[1]TCE - ANEXO III - Preencher'!C475</f>
        <v>HOSPITAL DOM HÉLDER</v>
      </c>
      <c r="C466" s="10"/>
      <c r="D466" s="11" t="str">
        <f>'[1]TCE - ANEXO III - Preencher'!E475</f>
        <v>JULIANO DA SILVA MOTA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3241-15</v>
      </c>
      <c r="G466" s="13" t="str">
        <f>IF('[1]TCE - ANEXO III - Preencher'!H475="","",'[1]TCE - ANEXO III - Preencher'!H475)</f>
        <v>03/2022</v>
      </c>
      <c r="H466" s="14">
        <f>'[1]TCE - ANEXO III - Preencher'!I475</f>
        <v>0</v>
      </c>
      <c r="I466" s="14">
        <f>'[1]TCE - ANEXO III - Preencher'!J475</f>
        <v>291.61919999999998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1.3540000000000001</v>
      </c>
      <c r="O466" s="15">
        <f>'[1]TCE - ANEXO III - Preencher'!P475</f>
        <v>0</v>
      </c>
      <c r="P466" s="16">
        <f t="shared" si="44"/>
        <v>1.3540000000000001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108.3532359813084</v>
      </c>
      <c r="Y466" s="15">
        <f>'[1]TCE - ANEXO III - Preencher'!Z475</f>
        <v>0</v>
      </c>
      <c r="Z466" s="16">
        <f t="shared" si="47"/>
        <v>108.3532359813084</v>
      </c>
      <c r="AA466" s="17" t="str">
        <f>IF('[1]TCE - ANEXO III - Preencher'!AB475="","",'[1]TCE - ANEXO III - Preencher'!AB475)</f>
        <v/>
      </c>
      <c r="AB466" s="15">
        <f t="shared" si="42"/>
        <v>401.32643598130835</v>
      </c>
    </row>
    <row r="467" spans="1:28" x14ac:dyDescent="0.2">
      <c r="A467" s="8">
        <f>IFERROR(VLOOKUP(B467,'[1]DADOS (OCULTAR)'!$Q$3:$S$103,3,0),"")</f>
        <v>9039744000860</v>
      </c>
      <c r="B467" s="9" t="str">
        <f>'[1]TCE - ANEXO III - Preencher'!C476</f>
        <v>HOSPITAL DOM HÉLDER</v>
      </c>
      <c r="C467" s="10"/>
      <c r="D467" s="11" t="str">
        <f>'[1]TCE - ANEXO III - Preencher'!E476</f>
        <v>JULIO TADEU ARRAES DA CUNHA SOUZA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1210-10</v>
      </c>
      <c r="G467" s="13" t="str">
        <f>IF('[1]TCE - ANEXO III - Preencher'!H476="","",'[1]TCE - ANEXO III - Preencher'!H476)</f>
        <v>03/2022</v>
      </c>
      <c r="H467" s="14">
        <f>'[1]TCE - ANEXO III - Preencher'!I476</f>
        <v>0</v>
      </c>
      <c r="I467" s="14">
        <f>'[1]TCE - ANEXO III - Preencher'!J476</f>
        <v>1722.7952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1.3540000000000001</v>
      </c>
      <c r="O467" s="15">
        <f>'[1]TCE - ANEXO III - Preencher'!P476</f>
        <v>0</v>
      </c>
      <c r="P467" s="16">
        <f t="shared" si="44"/>
        <v>1.3540000000000001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108.3532359813084</v>
      </c>
      <c r="Y467" s="15">
        <f>'[1]TCE - ANEXO III - Preencher'!Z476</f>
        <v>0</v>
      </c>
      <c r="Z467" s="16">
        <f t="shared" si="47"/>
        <v>108.3532359813084</v>
      </c>
      <c r="AA467" s="17" t="str">
        <f>IF('[1]TCE - ANEXO III - Preencher'!AB476="","",'[1]TCE - ANEXO III - Preencher'!AB476)</f>
        <v/>
      </c>
      <c r="AB467" s="15">
        <f t="shared" si="42"/>
        <v>1832.5024359813085</v>
      </c>
    </row>
    <row r="468" spans="1:28" x14ac:dyDescent="0.2">
      <c r="A468" s="8">
        <f>IFERROR(VLOOKUP(B468,'[1]DADOS (OCULTAR)'!$Q$3:$S$103,3,0),"")</f>
        <v>9039744000860</v>
      </c>
      <c r="B468" s="9" t="str">
        <f>'[1]TCE - ANEXO III - Preencher'!C477</f>
        <v>HOSPITAL DOM HÉLDER</v>
      </c>
      <c r="C468" s="10"/>
      <c r="D468" s="11" t="str">
        <f>'[1]TCE - ANEXO III - Preencher'!E477</f>
        <v>JULYE ANNE CHRYSTINA BENTO DE ANDRADE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03/2022</v>
      </c>
      <c r="H468" s="14">
        <f>'[1]TCE - ANEXO III - Preencher'!I477</f>
        <v>0</v>
      </c>
      <c r="I468" s="14">
        <f>'[1]TCE - ANEXO III - Preencher'!J477</f>
        <v>144.52799999999999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1.3540000000000001</v>
      </c>
      <c r="O468" s="15">
        <f>'[1]TCE - ANEXO III - Preencher'!P477</f>
        <v>0</v>
      </c>
      <c r="P468" s="16">
        <f t="shared" si="44"/>
        <v>1.3540000000000001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108.3532359813084</v>
      </c>
      <c r="Y468" s="15">
        <f>'[1]TCE - ANEXO III - Preencher'!Z477</f>
        <v>0</v>
      </c>
      <c r="Z468" s="16">
        <f t="shared" si="47"/>
        <v>108.3532359813084</v>
      </c>
      <c r="AA468" s="17" t="str">
        <f>IF('[1]TCE - ANEXO III - Preencher'!AB477="","",'[1]TCE - ANEXO III - Preencher'!AB477)</f>
        <v/>
      </c>
      <c r="AB468" s="15">
        <f t="shared" si="42"/>
        <v>254.23523598130839</v>
      </c>
    </row>
    <row r="469" spans="1:28" x14ac:dyDescent="0.2">
      <c r="A469" s="8">
        <f>IFERROR(VLOOKUP(B469,'[1]DADOS (OCULTAR)'!$Q$3:$S$103,3,0),"")</f>
        <v>9039744000860</v>
      </c>
      <c r="B469" s="9" t="str">
        <f>'[1]TCE - ANEXO III - Preencher'!C478</f>
        <v>HOSPITAL DOM HÉLDER</v>
      </c>
      <c r="C469" s="10"/>
      <c r="D469" s="11" t="str">
        <f>'[1]TCE - ANEXO III - Preencher'!E478</f>
        <v>JUTILANDIA DE MORAES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03/2022</v>
      </c>
      <c r="H469" s="14">
        <f>'[1]TCE - ANEXO III - Preencher'!I478</f>
        <v>0</v>
      </c>
      <c r="I469" s="14">
        <f>'[1]TCE - ANEXO III - Preencher'!J478</f>
        <v>157.1688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1.3540000000000001</v>
      </c>
      <c r="O469" s="15">
        <f>'[1]TCE - ANEXO III - Preencher'!P478</f>
        <v>0</v>
      </c>
      <c r="P469" s="16">
        <f t="shared" si="44"/>
        <v>1.3540000000000001</v>
      </c>
      <c r="Q469" s="15">
        <f>'[1]TCE - ANEXO III - Preencher'!R478</f>
        <v>480.22</v>
      </c>
      <c r="R469" s="15">
        <f>'[1]TCE - ANEXO III - Preencher'!S478</f>
        <v>72.72</v>
      </c>
      <c r="S469" s="16">
        <f t="shared" si="45"/>
        <v>407.5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108.3532359813084</v>
      </c>
      <c r="Y469" s="15">
        <f>'[1]TCE - ANEXO III - Preencher'!Z478</f>
        <v>0</v>
      </c>
      <c r="Z469" s="16">
        <f t="shared" si="47"/>
        <v>108.3532359813084</v>
      </c>
      <c r="AA469" s="17" t="str">
        <f>IF('[1]TCE - ANEXO III - Preencher'!AB478="","",'[1]TCE - ANEXO III - Preencher'!AB478)</f>
        <v/>
      </c>
      <c r="AB469" s="15">
        <f t="shared" si="42"/>
        <v>674.37603598130841</v>
      </c>
    </row>
    <row r="470" spans="1:28" x14ac:dyDescent="0.2">
      <c r="A470" s="8">
        <f>IFERROR(VLOOKUP(B470,'[1]DADOS (OCULTAR)'!$Q$3:$S$103,3,0),"")</f>
        <v>9039744000860</v>
      </c>
      <c r="B470" s="9" t="str">
        <f>'[1]TCE - ANEXO III - Preencher'!C479</f>
        <v>HOSPITAL DOM HÉLDER</v>
      </c>
      <c r="C470" s="10"/>
      <c r="D470" s="11" t="str">
        <f>'[1]TCE - ANEXO III - Preencher'!E479</f>
        <v>KAREN HUANA FREITAS DA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03/2022</v>
      </c>
      <c r="H470" s="14">
        <f>'[1]TCE - ANEXO III - Preencher'!I479</f>
        <v>0</v>
      </c>
      <c r="I470" s="14">
        <f>'[1]TCE - ANEXO III - Preencher'!J479</f>
        <v>116.352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1.3540000000000001</v>
      </c>
      <c r="O470" s="15">
        <f>'[1]TCE - ANEXO III - Preencher'!P479</f>
        <v>0</v>
      </c>
      <c r="P470" s="16">
        <f t="shared" si="44"/>
        <v>1.3540000000000001</v>
      </c>
      <c r="Q470" s="15">
        <f>'[1]TCE - ANEXO III - Preencher'!R479</f>
        <v>374.97</v>
      </c>
      <c r="R470" s="15">
        <f>'[1]TCE - ANEXO III - Preencher'!S479</f>
        <v>72.72</v>
      </c>
      <c r="S470" s="16">
        <f t="shared" si="45"/>
        <v>302.25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108.3532359813084</v>
      </c>
      <c r="Y470" s="15">
        <f>'[1]TCE - ANEXO III - Preencher'!Z479</f>
        <v>0</v>
      </c>
      <c r="Z470" s="16">
        <f t="shared" si="47"/>
        <v>108.3532359813084</v>
      </c>
      <c r="AA470" s="17" t="str">
        <f>IF('[1]TCE - ANEXO III - Preencher'!AB479="","",'[1]TCE - ANEXO III - Preencher'!AB479)</f>
        <v/>
      </c>
      <c r="AB470" s="15">
        <f t="shared" si="42"/>
        <v>528.30923598130846</v>
      </c>
    </row>
    <row r="471" spans="1:28" x14ac:dyDescent="0.2">
      <c r="A471" s="8">
        <f>IFERROR(VLOOKUP(B471,'[1]DADOS (OCULTAR)'!$Q$3:$S$103,3,0),"")</f>
        <v>9039744000860</v>
      </c>
      <c r="B471" s="9" t="str">
        <f>'[1]TCE - ANEXO III - Preencher'!C480</f>
        <v>HOSPITAL DOM HÉLDER</v>
      </c>
      <c r="C471" s="10"/>
      <c r="D471" s="11" t="str">
        <f>'[1]TCE - ANEXO III - Preencher'!E480</f>
        <v>KARINA RAMOS DE SANTANA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03/2022</v>
      </c>
      <c r="H471" s="14">
        <f>'[1]TCE - ANEXO III - Preencher'!I480</f>
        <v>0</v>
      </c>
      <c r="I471" s="14">
        <f>'[1]TCE - ANEXO III - Preencher'!J480</f>
        <v>135.66159999999999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1.3540000000000001</v>
      </c>
      <c r="O471" s="15">
        <f>'[1]TCE - ANEXO III - Preencher'!P480</f>
        <v>0</v>
      </c>
      <c r="P471" s="16">
        <f t="shared" si="44"/>
        <v>1.3540000000000001</v>
      </c>
      <c r="Q471" s="15">
        <f>'[1]TCE - ANEXO III - Preencher'!R480</f>
        <v>512.23</v>
      </c>
      <c r="R471" s="15">
        <f>'[1]TCE - ANEXO III - Preencher'!S480</f>
        <v>71.02</v>
      </c>
      <c r="S471" s="16">
        <f t="shared" si="45"/>
        <v>441.21000000000004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108.3532359813084</v>
      </c>
      <c r="Y471" s="15">
        <f>'[1]TCE - ANEXO III - Preencher'!Z480</f>
        <v>0</v>
      </c>
      <c r="Z471" s="16">
        <f t="shared" si="47"/>
        <v>108.3532359813084</v>
      </c>
      <c r="AA471" s="17" t="str">
        <f>IF('[1]TCE - ANEXO III - Preencher'!AB480="","",'[1]TCE - ANEXO III - Preencher'!AB480)</f>
        <v/>
      </c>
      <c r="AB471" s="15">
        <f t="shared" si="42"/>
        <v>686.57883598130843</v>
      </c>
    </row>
    <row r="472" spans="1:28" x14ac:dyDescent="0.2">
      <c r="A472" s="8">
        <f>IFERROR(VLOOKUP(B472,'[1]DADOS (OCULTAR)'!$Q$3:$S$103,3,0),"")</f>
        <v>9039744000860</v>
      </c>
      <c r="B472" s="9" t="str">
        <f>'[1]TCE - ANEXO III - Preencher'!C481</f>
        <v>HOSPITAL DOM HÉLDER</v>
      </c>
      <c r="C472" s="10"/>
      <c r="D472" s="11" t="str">
        <f>'[1]TCE - ANEXO III - Preencher'!E481</f>
        <v>KARINA REJANE DA SILVA LIMA SANTOS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03/2022</v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1.3540000000000001</v>
      </c>
      <c r="O472" s="15">
        <f>'[1]TCE - ANEXO III - Preencher'!P481</f>
        <v>0</v>
      </c>
      <c r="P472" s="16">
        <f t="shared" si="44"/>
        <v>1.3540000000000001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108.3532359813084</v>
      </c>
      <c r="Y472" s="15">
        <f>'[1]TCE - ANEXO III - Preencher'!Z481</f>
        <v>0</v>
      </c>
      <c r="Z472" s="16">
        <f t="shared" si="47"/>
        <v>108.3532359813084</v>
      </c>
      <c r="AA472" s="17" t="str">
        <f>IF('[1]TCE - ANEXO III - Preencher'!AB481="","",'[1]TCE - ANEXO III - Preencher'!AB481)</f>
        <v/>
      </c>
      <c r="AB472" s="15">
        <f t="shared" si="42"/>
        <v>109.7072359813084</v>
      </c>
    </row>
    <row r="473" spans="1:28" x14ac:dyDescent="0.2">
      <c r="A473" s="8">
        <f>IFERROR(VLOOKUP(B473,'[1]DADOS (OCULTAR)'!$Q$3:$S$103,3,0),"")</f>
        <v>9039744000860</v>
      </c>
      <c r="B473" s="9" t="str">
        <f>'[1]TCE - ANEXO III - Preencher'!C482</f>
        <v>HOSPITAL DOM HÉLDER</v>
      </c>
      <c r="C473" s="10"/>
      <c r="D473" s="11" t="str">
        <f>'[1]TCE - ANEXO III - Preencher'!E482</f>
        <v>KARLA VALERIA DA SILVA TRAVASSOS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2234-05</v>
      </c>
      <c r="G473" s="13" t="str">
        <f>IF('[1]TCE - ANEXO III - Preencher'!H482="","",'[1]TCE - ANEXO III - Preencher'!H482)</f>
        <v>03/2022</v>
      </c>
      <c r="H473" s="14">
        <f>'[1]TCE - ANEXO III - Preencher'!I482</f>
        <v>0</v>
      </c>
      <c r="I473" s="14">
        <f>'[1]TCE - ANEXO III - Preencher'!J482</f>
        <v>401.2072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1.3540000000000001</v>
      </c>
      <c r="O473" s="15">
        <f>'[1]TCE - ANEXO III - Preencher'!P482</f>
        <v>0</v>
      </c>
      <c r="P473" s="16">
        <f t="shared" si="44"/>
        <v>1.3540000000000001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108.3532359813084</v>
      </c>
      <c r="Y473" s="15">
        <f>'[1]TCE - ANEXO III - Preencher'!Z482</f>
        <v>0</v>
      </c>
      <c r="Z473" s="16">
        <f t="shared" si="47"/>
        <v>108.3532359813084</v>
      </c>
      <c r="AA473" s="17" t="str">
        <f>IF('[1]TCE - ANEXO III - Preencher'!AB482="","",'[1]TCE - ANEXO III - Preencher'!AB482)</f>
        <v/>
      </c>
      <c r="AB473" s="15">
        <f t="shared" si="42"/>
        <v>510.91443598130837</v>
      </c>
    </row>
    <row r="474" spans="1:28" x14ac:dyDescent="0.2">
      <c r="A474" s="8">
        <f>IFERROR(VLOOKUP(B474,'[1]DADOS (OCULTAR)'!$Q$3:$S$103,3,0),"")</f>
        <v>9039744000860</v>
      </c>
      <c r="B474" s="9" t="str">
        <f>'[1]TCE - ANEXO III - Preencher'!C483</f>
        <v>HOSPITAL DOM HÉLDER</v>
      </c>
      <c r="C474" s="10"/>
      <c r="D474" s="11" t="str">
        <f>'[1]TCE - ANEXO III - Preencher'!E483</f>
        <v>KAROLA RAFAELA SILVA DE AMORIM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03/2022</v>
      </c>
      <c r="H474" s="14">
        <f>'[1]TCE - ANEXO III - Preencher'!I483</f>
        <v>0</v>
      </c>
      <c r="I474" s="14">
        <f>'[1]TCE - ANEXO III - Preencher'!J483</f>
        <v>135.9144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1.3540000000000001</v>
      </c>
      <c r="O474" s="15">
        <f>'[1]TCE - ANEXO III - Preencher'!P483</f>
        <v>0</v>
      </c>
      <c r="P474" s="16">
        <f t="shared" si="44"/>
        <v>1.3540000000000001</v>
      </c>
      <c r="Q474" s="15">
        <f>'[1]TCE - ANEXO III - Preencher'!R483</f>
        <v>351.54</v>
      </c>
      <c r="R474" s="15">
        <f>'[1]TCE - ANEXO III - Preencher'!S483</f>
        <v>72.72</v>
      </c>
      <c r="S474" s="16">
        <f t="shared" si="45"/>
        <v>278.82000000000005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108.3532359813084</v>
      </c>
      <c r="Y474" s="15">
        <f>'[1]TCE - ANEXO III - Preencher'!Z483</f>
        <v>0</v>
      </c>
      <c r="Z474" s="16">
        <f t="shared" si="47"/>
        <v>108.3532359813084</v>
      </c>
      <c r="AA474" s="17" t="str">
        <f>IF('[1]TCE - ANEXO III - Preencher'!AB483="","",'[1]TCE - ANEXO III - Preencher'!AB483)</f>
        <v/>
      </c>
      <c r="AB474" s="15">
        <f t="shared" si="42"/>
        <v>524.44163598130854</v>
      </c>
    </row>
    <row r="475" spans="1:28" x14ac:dyDescent="0.2">
      <c r="A475" s="8">
        <f>IFERROR(VLOOKUP(B475,'[1]DADOS (OCULTAR)'!$Q$3:$S$103,3,0),"")</f>
        <v>9039744000860</v>
      </c>
      <c r="B475" s="9" t="str">
        <f>'[1]TCE - ANEXO III - Preencher'!C484</f>
        <v>HOSPITAL DOM HÉLDER</v>
      </c>
      <c r="C475" s="10"/>
      <c r="D475" s="11" t="str">
        <f>'[1]TCE - ANEXO III - Preencher'!E484</f>
        <v>KAROLAYNE NUNES GOMES DE OLIVEIRA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03/2022</v>
      </c>
      <c r="H475" s="14">
        <f>'[1]TCE - ANEXO III - Preencher'!I484</f>
        <v>0</v>
      </c>
      <c r="I475" s="14">
        <f>'[1]TCE - ANEXO III - Preencher'!J484</f>
        <v>124.9024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1.3540000000000001</v>
      </c>
      <c r="O475" s="15">
        <f>'[1]TCE - ANEXO III - Preencher'!P484</f>
        <v>0</v>
      </c>
      <c r="P475" s="16">
        <f t="shared" si="44"/>
        <v>1.3540000000000001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108.3532359813084</v>
      </c>
      <c r="Y475" s="15">
        <f>'[1]TCE - ANEXO III - Preencher'!Z484</f>
        <v>0</v>
      </c>
      <c r="Z475" s="16">
        <f t="shared" si="47"/>
        <v>108.3532359813084</v>
      </c>
      <c r="AA475" s="17" t="str">
        <f>IF('[1]TCE - ANEXO III - Preencher'!AB484="","",'[1]TCE - ANEXO III - Preencher'!AB484)</f>
        <v/>
      </c>
      <c r="AB475" s="15">
        <f t="shared" si="42"/>
        <v>234.6096359813084</v>
      </c>
    </row>
    <row r="476" spans="1:28" x14ac:dyDescent="0.2">
      <c r="A476" s="8">
        <f>IFERROR(VLOOKUP(B476,'[1]DADOS (OCULTAR)'!$Q$3:$S$103,3,0),"")</f>
        <v>9039744000860</v>
      </c>
      <c r="B476" s="9" t="str">
        <f>'[1]TCE - ANEXO III - Preencher'!C485</f>
        <v>HOSPITAL DOM HÉLDER</v>
      </c>
      <c r="C476" s="10"/>
      <c r="D476" s="11" t="str">
        <f>'[1]TCE - ANEXO III - Preencher'!E485</f>
        <v>KASSIANA KEILLA SANTOS DE OLIVEIRA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2236-05</v>
      </c>
      <c r="G476" s="13" t="str">
        <f>IF('[1]TCE - ANEXO III - Preencher'!H485="","",'[1]TCE - ANEXO III - Preencher'!H485)</f>
        <v>03/2022</v>
      </c>
      <c r="H476" s="14">
        <f>'[1]TCE - ANEXO III - Preencher'!I485</f>
        <v>0</v>
      </c>
      <c r="I476" s="14">
        <f>'[1]TCE - ANEXO III - Preencher'!J485</f>
        <v>180.07919999999999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2.84</v>
      </c>
      <c r="O476" s="15">
        <f>'[1]TCE - ANEXO III - Preencher'!P485</f>
        <v>0</v>
      </c>
      <c r="P476" s="16">
        <f t="shared" si="44"/>
        <v>2.84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108.3532359813084</v>
      </c>
      <c r="Y476" s="15">
        <f>'[1]TCE - ANEXO III - Preencher'!Z485</f>
        <v>0</v>
      </c>
      <c r="Z476" s="16">
        <f t="shared" si="47"/>
        <v>108.3532359813084</v>
      </c>
      <c r="AA476" s="17" t="str">
        <f>IF('[1]TCE - ANEXO III - Preencher'!AB485="","",'[1]TCE - ANEXO III - Preencher'!AB485)</f>
        <v/>
      </c>
      <c r="AB476" s="15">
        <f t="shared" si="42"/>
        <v>291.27243598130838</v>
      </c>
    </row>
    <row r="477" spans="1:28" x14ac:dyDescent="0.2">
      <c r="A477" s="8">
        <f>IFERROR(VLOOKUP(B477,'[1]DADOS (OCULTAR)'!$Q$3:$S$103,3,0),"")</f>
        <v>9039744000860</v>
      </c>
      <c r="B477" s="9" t="str">
        <f>'[1]TCE - ANEXO III - Preencher'!C486</f>
        <v>HOSPITAL DOM HÉLDER</v>
      </c>
      <c r="C477" s="10"/>
      <c r="D477" s="11" t="str">
        <f>'[1]TCE - ANEXO III - Preencher'!E486</f>
        <v>KATHLEEN DA SILVA ANDRELINO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03/2022</v>
      </c>
      <c r="H477" s="14">
        <f>'[1]TCE - ANEXO III - Preencher'!I486</f>
        <v>0</v>
      </c>
      <c r="I477" s="14">
        <f>'[1]TCE - ANEXO III - Preencher'!J486</f>
        <v>50.419199999999996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1.3540000000000001</v>
      </c>
      <c r="O477" s="15">
        <f>'[1]TCE - ANEXO III - Preencher'!P486</f>
        <v>0</v>
      </c>
      <c r="P477" s="16">
        <f t="shared" si="44"/>
        <v>1.3540000000000001</v>
      </c>
      <c r="Q477" s="15">
        <f>'[1]TCE - ANEXO III - Preencher'!R486</f>
        <v>164.33</v>
      </c>
      <c r="R477" s="15">
        <f>'[1]TCE - ANEXO III - Preencher'!S486</f>
        <v>31.51</v>
      </c>
      <c r="S477" s="16">
        <f t="shared" si="45"/>
        <v>132.82000000000002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108.3532359813084</v>
      </c>
      <c r="Y477" s="15">
        <f>'[1]TCE - ANEXO III - Preencher'!Z486</f>
        <v>0</v>
      </c>
      <c r="Z477" s="16">
        <f t="shared" si="47"/>
        <v>108.3532359813084</v>
      </c>
      <c r="AA477" s="17" t="str">
        <f>IF('[1]TCE - ANEXO III - Preencher'!AB486="","",'[1]TCE - ANEXO III - Preencher'!AB486)</f>
        <v/>
      </c>
      <c r="AB477" s="15">
        <f t="shared" si="42"/>
        <v>292.94643598130841</v>
      </c>
    </row>
    <row r="478" spans="1:28" x14ac:dyDescent="0.2">
      <c r="A478" s="8">
        <f>IFERROR(VLOOKUP(B478,'[1]DADOS (OCULTAR)'!$Q$3:$S$103,3,0),"")</f>
        <v>9039744000860</v>
      </c>
      <c r="B478" s="9" t="str">
        <f>'[1]TCE - ANEXO III - Preencher'!C487</f>
        <v>HOSPITAL DOM HÉLDER</v>
      </c>
      <c r="C478" s="10"/>
      <c r="D478" s="11" t="str">
        <f>'[1]TCE - ANEXO III - Preencher'!E487</f>
        <v>KATIA COSTA DE FRANCA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5211-30</v>
      </c>
      <c r="G478" s="13" t="str">
        <f>IF('[1]TCE - ANEXO III - Preencher'!H487="","",'[1]TCE - ANEXO III - Preencher'!H487)</f>
        <v>03/2022</v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1.3540000000000001</v>
      </c>
      <c r="O478" s="15">
        <f>'[1]TCE - ANEXO III - Preencher'!P487</f>
        <v>0</v>
      </c>
      <c r="P478" s="16">
        <f t="shared" si="44"/>
        <v>1.3540000000000001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108.3532359813084</v>
      </c>
      <c r="Y478" s="15">
        <f>'[1]TCE - ANEXO III - Preencher'!Z487</f>
        <v>0</v>
      </c>
      <c r="Z478" s="16">
        <f t="shared" si="47"/>
        <v>108.3532359813084</v>
      </c>
      <c r="AA478" s="17" t="str">
        <f>IF('[1]TCE - ANEXO III - Preencher'!AB487="","",'[1]TCE - ANEXO III - Preencher'!AB487)</f>
        <v/>
      </c>
      <c r="AB478" s="15">
        <f t="shared" si="42"/>
        <v>109.7072359813084</v>
      </c>
    </row>
    <row r="479" spans="1:28" x14ac:dyDescent="0.2">
      <c r="A479" s="8">
        <f>IFERROR(VLOOKUP(B479,'[1]DADOS (OCULTAR)'!$Q$3:$S$103,3,0),"")</f>
        <v>9039744000860</v>
      </c>
      <c r="B479" s="9" t="str">
        <f>'[1]TCE - ANEXO III - Preencher'!C488</f>
        <v>HOSPITAL DOM HÉLDER</v>
      </c>
      <c r="C479" s="10"/>
      <c r="D479" s="11" t="str">
        <f>'[1]TCE - ANEXO III - Preencher'!E488</f>
        <v>KATIA DIAS DE LUNA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5211-30</v>
      </c>
      <c r="G479" s="13" t="str">
        <f>IF('[1]TCE - ANEXO III - Preencher'!H488="","",'[1]TCE - ANEXO III - Preencher'!H488)</f>
        <v>03/2022</v>
      </c>
      <c r="H479" s="14">
        <f>'[1]TCE - ANEXO III - Preencher'!I488</f>
        <v>0</v>
      </c>
      <c r="I479" s="14">
        <f>'[1]TCE - ANEXO III - Preencher'!J488</f>
        <v>101.80800000000001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1.3540000000000001</v>
      </c>
      <c r="O479" s="15">
        <f>'[1]TCE - ANEXO III - Preencher'!P488</f>
        <v>0</v>
      </c>
      <c r="P479" s="16">
        <f t="shared" si="44"/>
        <v>1.3540000000000001</v>
      </c>
      <c r="Q479" s="15">
        <f>'[1]TCE - ANEXO III - Preencher'!R488</f>
        <v>394.63</v>
      </c>
      <c r="R479" s="15">
        <f>'[1]TCE - ANEXO III - Preencher'!S488</f>
        <v>72.72</v>
      </c>
      <c r="S479" s="16">
        <f t="shared" si="45"/>
        <v>321.90999999999997</v>
      </c>
      <c r="T479" s="15">
        <f>'[1]TCE - ANEXO III - Preencher'!U488</f>
        <v>69.430000000000007</v>
      </c>
      <c r="U479" s="15">
        <f>'[1]TCE - ANEXO III - Preencher'!V488</f>
        <v>0</v>
      </c>
      <c r="V479" s="16">
        <f t="shared" si="46"/>
        <v>69.430000000000007</v>
      </c>
      <c r="W479" s="17" t="str">
        <f>IF('[1]TCE - ANEXO III - Preencher'!X488="","",'[1]TCE - ANEXO III - Preencher'!X488)</f>
        <v>AUXÍLIO CRECHE</v>
      </c>
      <c r="X479" s="15">
        <f>'[1]TCE - ANEXO III - Preencher'!Y488</f>
        <v>108.3532359813084</v>
      </c>
      <c r="Y479" s="15">
        <f>'[1]TCE - ANEXO III - Preencher'!Z488</f>
        <v>0</v>
      </c>
      <c r="Z479" s="16">
        <f t="shared" si="47"/>
        <v>108.3532359813084</v>
      </c>
      <c r="AA479" s="17" t="str">
        <f>IF('[1]TCE - ANEXO III - Preencher'!AB488="","",'[1]TCE - ANEXO III - Preencher'!AB488)</f>
        <v/>
      </c>
      <c r="AB479" s="15">
        <f t="shared" si="42"/>
        <v>602.8552359813084</v>
      </c>
    </row>
    <row r="480" spans="1:28" x14ac:dyDescent="0.2">
      <c r="A480" s="8">
        <f>IFERROR(VLOOKUP(B480,'[1]DADOS (OCULTAR)'!$Q$3:$S$103,3,0),"")</f>
        <v>9039744000860</v>
      </c>
      <c r="B480" s="9" t="str">
        <f>'[1]TCE - ANEXO III - Preencher'!C489</f>
        <v>HOSPITAL DOM HÉLDER</v>
      </c>
      <c r="C480" s="10"/>
      <c r="D480" s="11" t="str">
        <f>'[1]TCE - ANEXO III - Preencher'!E489</f>
        <v>KATIA JANAINA PEREIRA BENTO DOS SANTOS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03/2022</v>
      </c>
      <c r="H480" s="14">
        <f>'[1]TCE - ANEXO III - Preencher'!I489</f>
        <v>0</v>
      </c>
      <c r="I480" s="14">
        <f>'[1]TCE - ANEXO III - Preencher'!J489</f>
        <v>144.55840000000001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1.3540000000000001</v>
      </c>
      <c r="O480" s="15">
        <f>'[1]TCE - ANEXO III - Preencher'!P489</f>
        <v>0</v>
      </c>
      <c r="P480" s="16">
        <f t="shared" si="44"/>
        <v>1.3540000000000001</v>
      </c>
      <c r="Q480" s="15">
        <f>'[1]TCE - ANEXO III - Preencher'!R489</f>
        <v>274.54000000000002</v>
      </c>
      <c r="R480" s="15">
        <f>'[1]TCE - ANEXO III - Preencher'!S489</f>
        <v>72.72</v>
      </c>
      <c r="S480" s="16">
        <f t="shared" si="45"/>
        <v>201.82000000000002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108.3532359813084</v>
      </c>
      <c r="Y480" s="15">
        <f>'[1]TCE - ANEXO III - Preencher'!Z489</f>
        <v>0</v>
      </c>
      <c r="Z480" s="16">
        <f t="shared" si="47"/>
        <v>108.3532359813084</v>
      </c>
      <c r="AA480" s="17" t="str">
        <f>IF('[1]TCE - ANEXO III - Preencher'!AB489="","",'[1]TCE - ANEXO III - Preencher'!AB489)</f>
        <v/>
      </c>
      <c r="AB480" s="15">
        <f t="shared" si="42"/>
        <v>456.08563598130843</v>
      </c>
    </row>
    <row r="481" spans="1:28" x14ac:dyDescent="0.2">
      <c r="A481" s="8">
        <f>IFERROR(VLOOKUP(B481,'[1]DADOS (OCULTAR)'!$Q$3:$S$103,3,0),"")</f>
        <v>9039744000860</v>
      </c>
      <c r="B481" s="9" t="str">
        <f>'[1]TCE - ANEXO III - Preencher'!C490</f>
        <v>HOSPITAL DOM HÉLDER</v>
      </c>
      <c r="C481" s="10"/>
      <c r="D481" s="11" t="str">
        <f>'[1]TCE - ANEXO III - Preencher'!E490</f>
        <v>KATIA RENEIDE DA SILVA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03/2022</v>
      </c>
      <c r="H481" s="14">
        <f>'[1]TCE - ANEXO III - Preencher'!I490</f>
        <v>0</v>
      </c>
      <c r="I481" s="14">
        <f>'[1]TCE - ANEXO III - Preencher'!J490</f>
        <v>161.0968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1.3540000000000001</v>
      </c>
      <c r="O481" s="15">
        <f>'[1]TCE - ANEXO III - Preencher'!P490</f>
        <v>0</v>
      </c>
      <c r="P481" s="16">
        <f t="shared" si="44"/>
        <v>1.3540000000000001</v>
      </c>
      <c r="Q481" s="15">
        <f>'[1]TCE - ANEXO III - Preencher'!R490</f>
        <v>751.21</v>
      </c>
      <c r="R481" s="15">
        <f>'[1]TCE - ANEXO III - Preencher'!S490</f>
        <v>67.87</v>
      </c>
      <c r="S481" s="16">
        <f t="shared" si="45"/>
        <v>683.34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108.3532359813084</v>
      </c>
      <c r="Y481" s="15">
        <f>'[1]TCE - ANEXO III - Preencher'!Z490</f>
        <v>0</v>
      </c>
      <c r="Z481" s="16">
        <f t="shared" si="47"/>
        <v>108.3532359813084</v>
      </c>
      <c r="AA481" s="17" t="str">
        <f>IF('[1]TCE - ANEXO III - Preencher'!AB490="","",'[1]TCE - ANEXO III - Preencher'!AB490)</f>
        <v/>
      </c>
      <c r="AB481" s="15">
        <f t="shared" si="42"/>
        <v>954.14403598130843</v>
      </c>
    </row>
    <row r="482" spans="1:28" x14ac:dyDescent="0.2">
      <c r="A482" s="8">
        <f>IFERROR(VLOOKUP(B482,'[1]DADOS (OCULTAR)'!$Q$3:$S$103,3,0),"")</f>
        <v>9039744000860</v>
      </c>
      <c r="B482" s="9" t="str">
        <f>'[1]TCE - ANEXO III - Preencher'!C491</f>
        <v>HOSPITAL DOM HÉLDER</v>
      </c>
      <c r="C482" s="10"/>
      <c r="D482" s="11" t="str">
        <f>'[1]TCE - ANEXO III - Preencher'!E491</f>
        <v>KATIANE BALBINO LIMA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03/2022</v>
      </c>
      <c r="H482" s="14">
        <f>'[1]TCE - ANEXO III - Preencher'!I491</f>
        <v>0</v>
      </c>
      <c r="I482" s="14">
        <f>'[1]TCE - ANEXO III - Preencher'!J491</f>
        <v>130.89599999999999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1.3540000000000001</v>
      </c>
      <c r="O482" s="15">
        <f>'[1]TCE - ANEXO III - Preencher'!P491</f>
        <v>0</v>
      </c>
      <c r="P482" s="16">
        <f t="shared" si="44"/>
        <v>1.3540000000000001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69.41</v>
      </c>
      <c r="U482" s="15">
        <f>'[1]TCE - ANEXO III - Preencher'!V491</f>
        <v>0</v>
      </c>
      <c r="V482" s="16">
        <f t="shared" si="46"/>
        <v>69.41</v>
      </c>
      <c r="W482" s="17" t="str">
        <f>IF('[1]TCE - ANEXO III - Preencher'!X491="","",'[1]TCE - ANEXO III - Preencher'!X491)</f>
        <v>AUXÍLIO CRECHE</v>
      </c>
      <c r="X482" s="15">
        <f>'[1]TCE - ANEXO III - Preencher'!Y491</f>
        <v>108.3532359813084</v>
      </c>
      <c r="Y482" s="15">
        <f>'[1]TCE - ANEXO III - Preencher'!Z491</f>
        <v>0</v>
      </c>
      <c r="Z482" s="16">
        <f t="shared" si="47"/>
        <v>108.3532359813084</v>
      </c>
      <c r="AA482" s="17" t="str">
        <f>IF('[1]TCE - ANEXO III - Preencher'!AB491="","",'[1]TCE - ANEXO III - Preencher'!AB491)</f>
        <v/>
      </c>
      <c r="AB482" s="15">
        <f t="shared" si="42"/>
        <v>310.01323598130841</v>
      </c>
    </row>
    <row r="483" spans="1:28" x14ac:dyDescent="0.2">
      <c r="A483" s="8">
        <f>IFERROR(VLOOKUP(B483,'[1]DADOS (OCULTAR)'!$Q$3:$S$103,3,0),"")</f>
        <v>9039744000860</v>
      </c>
      <c r="B483" s="9" t="str">
        <f>'[1]TCE - ANEXO III - Preencher'!C492</f>
        <v>HOSPITAL DOM HÉLDER</v>
      </c>
      <c r="C483" s="10"/>
      <c r="D483" s="11" t="str">
        <f>'[1]TCE - ANEXO III - Preencher'!E492</f>
        <v xml:space="preserve">KEILA ALVES PEREIRA BARRETO 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2237-10</v>
      </c>
      <c r="G483" s="13" t="str">
        <f>IF('[1]TCE - ANEXO III - Preencher'!H492="","",'[1]TCE - ANEXO III - Preencher'!H492)</f>
        <v>03/2022</v>
      </c>
      <c r="H483" s="14">
        <f>'[1]TCE - ANEXO III - Preencher'!I492</f>
        <v>0</v>
      </c>
      <c r="I483" s="14">
        <f>'[1]TCE - ANEXO III - Preencher'!J492</f>
        <v>323.44319999999999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1.3540000000000001</v>
      </c>
      <c r="O483" s="15">
        <f>'[1]TCE - ANEXO III - Preencher'!P492</f>
        <v>0</v>
      </c>
      <c r="P483" s="16">
        <f t="shared" si="44"/>
        <v>1.3540000000000001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108.3532359813084</v>
      </c>
      <c r="Y483" s="15">
        <f>'[1]TCE - ANEXO III - Preencher'!Z492</f>
        <v>0</v>
      </c>
      <c r="Z483" s="16">
        <f t="shared" si="47"/>
        <v>108.3532359813084</v>
      </c>
      <c r="AA483" s="17" t="str">
        <f>IF('[1]TCE - ANEXO III - Preencher'!AB492="","",'[1]TCE - ANEXO III - Preencher'!AB492)</f>
        <v/>
      </c>
      <c r="AB483" s="15">
        <f t="shared" si="42"/>
        <v>433.15043598130836</v>
      </c>
    </row>
    <row r="484" spans="1:28" x14ac:dyDescent="0.2">
      <c r="A484" s="8">
        <f>IFERROR(VLOOKUP(B484,'[1]DADOS (OCULTAR)'!$Q$3:$S$103,3,0),"")</f>
        <v>9039744000860</v>
      </c>
      <c r="B484" s="9" t="str">
        <f>'[1]TCE - ANEXO III - Preencher'!C493</f>
        <v>HOSPITAL DOM HÉLDER</v>
      </c>
      <c r="C484" s="10"/>
      <c r="D484" s="11" t="str">
        <f>'[1]TCE - ANEXO III - Preencher'!E493</f>
        <v>KETILLY RAYANE DO AMARAL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2235-05</v>
      </c>
      <c r="G484" s="13" t="str">
        <f>IF('[1]TCE - ANEXO III - Preencher'!H493="","",'[1]TCE - ANEXO III - Preencher'!H493)</f>
        <v>03/2022</v>
      </c>
      <c r="H484" s="14">
        <f>'[1]TCE - ANEXO III - Preencher'!I493</f>
        <v>0</v>
      </c>
      <c r="I484" s="14">
        <f>'[1]TCE - ANEXO III - Preencher'!J493</f>
        <v>288.13200000000001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2.84</v>
      </c>
      <c r="O484" s="15">
        <f>'[1]TCE - ANEXO III - Preencher'!P493</f>
        <v>0</v>
      </c>
      <c r="P484" s="16">
        <f t="shared" si="44"/>
        <v>2.84</v>
      </c>
      <c r="Q484" s="15">
        <f>'[1]TCE - ANEXO III - Preencher'!R493</f>
        <v>269.52</v>
      </c>
      <c r="R484" s="15">
        <f>'[1]TCE - ANEXO III - Preencher'!S493</f>
        <v>117.3</v>
      </c>
      <c r="S484" s="16">
        <f t="shared" si="45"/>
        <v>152.21999999999997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108.3532359813084</v>
      </c>
      <c r="Y484" s="15">
        <f>'[1]TCE - ANEXO III - Preencher'!Z493</f>
        <v>0</v>
      </c>
      <c r="Z484" s="16">
        <f t="shared" si="47"/>
        <v>108.3532359813084</v>
      </c>
      <c r="AA484" s="17" t="str">
        <f>IF('[1]TCE - ANEXO III - Preencher'!AB493="","",'[1]TCE - ANEXO III - Preencher'!AB493)</f>
        <v/>
      </c>
      <c r="AB484" s="15">
        <f t="shared" si="42"/>
        <v>551.54523598130834</v>
      </c>
    </row>
    <row r="485" spans="1:28" x14ac:dyDescent="0.2">
      <c r="A485" s="8">
        <f>IFERROR(VLOOKUP(B485,'[1]DADOS (OCULTAR)'!$Q$3:$S$103,3,0),"")</f>
        <v>9039744000860</v>
      </c>
      <c r="B485" s="9" t="str">
        <f>'[1]TCE - ANEXO III - Preencher'!C494</f>
        <v>HOSPITAL DOM HÉLDER</v>
      </c>
      <c r="C485" s="10"/>
      <c r="D485" s="11" t="str">
        <f>'[1]TCE - ANEXO III - Preencher'!E494</f>
        <v>KEYLA KAROLINA BARROS DA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03/2022</v>
      </c>
      <c r="H485" s="14">
        <f>'[1]TCE - ANEXO III - Preencher'!I494</f>
        <v>0</v>
      </c>
      <c r="I485" s="14">
        <f>'[1]TCE - ANEXO III - Preencher'!J494</f>
        <v>163.73920000000001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1.3540000000000001</v>
      </c>
      <c r="O485" s="15">
        <f>'[1]TCE - ANEXO III - Preencher'!P494</f>
        <v>0</v>
      </c>
      <c r="P485" s="16">
        <f t="shared" si="44"/>
        <v>1.3540000000000001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108.3532359813084</v>
      </c>
      <c r="Y485" s="15">
        <f>'[1]TCE - ANEXO III - Preencher'!Z494</f>
        <v>0</v>
      </c>
      <c r="Z485" s="16">
        <f t="shared" si="47"/>
        <v>108.3532359813084</v>
      </c>
      <c r="AA485" s="17" t="str">
        <f>IF('[1]TCE - ANEXO III - Preencher'!AB494="","",'[1]TCE - ANEXO III - Preencher'!AB494)</f>
        <v/>
      </c>
      <c r="AB485" s="15">
        <f t="shared" si="42"/>
        <v>273.44643598130841</v>
      </c>
    </row>
    <row r="486" spans="1:28" x14ac:dyDescent="0.2">
      <c r="A486" s="8">
        <f>IFERROR(VLOOKUP(B486,'[1]DADOS (OCULTAR)'!$Q$3:$S$103,3,0),"")</f>
        <v>9039744000860</v>
      </c>
      <c r="B486" s="9" t="str">
        <f>'[1]TCE - ANEXO III - Preencher'!C495</f>
        <v>HOSPITAL DOM HÉLDER</v>
      </c>
      <c r="C486" s="10"/>
      <c r="D486" s="11" t="str">
        <f>'[1]TCE - ANEXO III - Preencher'!E495</f>
        <v>KLAUDIA ELIZABETH DA SILVA POTTES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2235-05</v>
      </c>
      <c r="G486" s="13" t="str">
        <f>IF('[1]TCE - ANEXO III - Preencher'!H495="","",'[1]TCE - ANEXO III - Preencher'!H495)</f>
        <v>03/2022</v>
      </c>
      <c r="H486" s="14">
        <f>'[1]TCE - ANEXO III - Preencher'!I495</f>
        <v>0</v>
      </c>
      <c r="I486" s="14">
        <f>'[1]TCE - ANEXO III - Preencher'!J495</f>
        <v>307.27120000000002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2.84</v>
      </c>
      <c r="O486" s="15">
        <f>'[1]TCE - ANEXO III - Preencher'!P495</f>
        <v>0</v>
      </c>
      <c r="P486" s="16">
        <f t="shared" si="44"/>
        <v>2.84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108.3532359813084</v>
      </c>
      <c r="Y486" s="15">
        <f>'[1]TCE - ANEXO III - Preencher'!Z495</f>
        <v>0</v>
      </c>
      <c r="Z486" s="16">
        <f t="shared" si="47"/>
        <v>108.3532359813084</v>
      </c>
      <c r="AA486" s="17" t="str">
        <f>IF('[1]TCE - ANEXO III - Preencher'!AB495="","",'[1]TCE - ANEXO III - Preencher'!AB495)</f>
        <v/>
      </c>
      <c r="AB486" s="15">
        <f t="shared" si="42"/>
        <v>418.46443598130838</v>
      </c>
    </row>
    <row r="487" spans="1:28" x14ac:dyDescent="0.2">
      <c r="A487" s="8">
        <f>IFERROR(VLOOKUP(B487,'[1]DADOS (OCULTAR)'!$Q$3:$S$103,3,0),"")</f>
        <v>9039744000860</v>
      </c>
      <c r="B487" s="9" t="str">
        <f>'[1]TCE - ANEXO III - Preencher'!C496</f>
        <v>HOSPITAL DOM HÉLDER</v>
      </c>
      <c r="C487" s="10"/>
      <c r="D487" s="11" t="str">
        <f>'[1]TCE - ANEXO III - Preencher'!E496</f>
        <v>KLEONICE INACIO DA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03/2022</v>
      </c>
      <c r="H487" s="14">
        <f>'[1]TCE - ANEXO III - Preencher'!I496</f>
        <v>0</v>
      </c>
      <c r="I487" s="14">
        <f>'[1]TCE - ANEXO III - Preencher'!J496</f>
        <v>129.988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1.3540000000000001</v>
      </c>
      <c r="O487" s="15">
        <f>'[1]TCE - ANEXO III - Preencher'!P496</f>
        <v>0</v>
      </c>
      <c r="P487" s="16">
        <f t="shared" si="44"/>
        <v>1.3540000000000001</v>
      </c>
      <c r="Q487" s="15">
        <f>'[1]TCE - ANEXO III - Preencher'!R496</f>
        <v>374.97</v>
      </c>
      <c r="R487" s="15">
        <f>'[1]TCE - ANEXO III - Preencher'!S496</f>
        <v>66.900000000000006</v>
      </c>
      <c r="S487" s="16">
        <f t="shared" si="45"/>
        <v>308.07000000000005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108.3532359813084</v>
      </c>
      <c r="Y487" s="15">
        <f>'[1]TCE - ANEXO III - Preencher'!Z496</f>
        <v>0</v>
      </c>
      <c r="Z487" s="16">
        <f t="shared" si="47"/>
        <v>108.3532359813084</v>
      </c>
      <c r="AA487" s="17" t="str">
        <f>IF('[1]TCE - ANEXO III - Preencher'!AB496="","",'[1]TCE - ANEXO III - Preencher'!AB496)</f>
        <v/>
      </c>
      <c r="AB487" s="15">
        <f t="shared" si="42"/>
        <v>547.76523598130848</v>
      </c>
    </row>
    <row r="488" spans="1:28" x14ac:dyDescent="0.2">
      <c r="A488" s="8">
        <f>IFERROR(VLOOKUP(B488,'[1]DADOS (OCULTAR)'!$Q$3:$S$103,3,0),"")</f>
        <v>9039744000860</v>
      </c>
      <c r="B488" s="9" t="str">
        <f>'[1]TCE - ANEXO III - Preencher'!C497</f>
        <v>HOSPITAL DOM HÉLDER</v>
      </c>
      <c r="C488" s="10"/>
      <c r="D488" s="11" t="str">
        <f>'[1]TCE - ANEXO III - Preencher'!E497</f>
        <v>LADJANE SEVERINA DA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3226-05</v>
      </c>
      <c r="G488" s="13" t="str">
        <f>IF('[1]TCE - ANEXO III - Preencher'!H497="","",'[1]TCE - ANEXO III - Preencher'!H497)</f>
        <v>03/2022</v>
      </c>
      <c r="H488" s="14">
        <f>'[1]TCE - ANEXO III - Preencher'!I497</f>
        <v>0</v>
      </c>
      <c r="I488" s="14">
        <f>'[1]TCE - ANEXO III - Preencher'!J497</f>
        <v>194.3432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1.3540000000000001</v>
      </c>
      <c r="O488" s="15">
        <f>'[1]TCE - ANEXO III - Preencher'!P497</f>
        <v>0</v>
      </c>
      <c r="P488" s="16">
        <f t="shared" si="44"/>
        <v>1.3540000000000001</v>
      </c>
      <c r="Q488" s="15">
        <f>'[1]TCE - ANEXO III - Preencher'!R497</f>
        <v>374.97</v>
      </c>
      <c r="R488" s="15">
        <f>'[1]TCE - ANEXO III - Preencher'!S497</f>
        <v>70.78</v>
      </c>
      <c r="S488" s="16">
        <f t="shared" si="45"/>
        <v>304.19000000000005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108.3532359813084</v>
      </c>
      <c r="Y488" s="15">
        <f>'[1]TCE - ANEXO III - Preencher'!Z497</f>
        <v>0</v>
      </c>
      <c r="Z488" s="16">
        <f t="shared" si="47"/>
        <v>108.3532359813084</v>
      </c>
      <c r="AA488" s="17" t="str">
        <f>IF('[1]TCE - ANEXO III - Preencher'!AB497="","",'[1]TCE - ANEXO III - Preencher'!AB497)</f>
        <v/>
      </c>
      <c r="AB488" s="15">
        <f t="shared" si="42"/>
        <v>608.24043598130845</v>
      </c>
    </row>
    <row r="489" spans="1:28" x14ac:dyDescent="0.2">
      <c r="A489" s="8">
        <f>IFERROR(VLOOKUP(B489,'[1]DADOS (OCULTAR)'!$Q$3:$S$103,3,0),"")</f>
        <v>9039744000860</v>
      </c>
      <c r="B489" s="9" t="str">
        <f>'[1]TCE - ANEXO III - Preencher'!C498</f>
        <v>HOSPITAL DOM HÉLDER</v>
      </c>
      <c r="C489" s="10"/>
      <c r="D489" s="11" t="str">
        <f>'[1]TCE - ANEXO III - Preencher'!E498</f>
        <v>LAIS MARIA DA SILVA ROCHA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4110-10</v>
      </c>
      <c r="G489" s="13" t="str">
        <f>IF('[1]TCE - ANEXO III - Preencher'!H498="","",'[1]TCE - ANEXO III - Preencher'!H498)</f>
        <v>03/2022</v>
      </c>
      <c r="H489" s="14">
        <f>'[1]TCE - ANEXO III - Preencher'!I498</f>
        <v>0</v>
      </c>
      <c r="I489" s="14">
        <f>'[1]TCE - ANEXO III - Preencher'!J498</f>
        <v>138.3672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1.3540000000000001</v>
      </c>
      <c r="O489" s="15">
        <f>'[1]TCE - ANEXO III - Preencher'!P498</f>
        <v>0</v>
      </c>
      <c r="P489" s="16">
        <f t="shared" si="44"/>
        <v>1.3540000000000001</v>
      </c>
      <c r="Q489" s="15">
        <f>'[1]TCE - ANEXO III - Preencher'!R498</f>
        <v>269.52</v>
      </c>
      <c r="R489" s="15">
        <f>'[1]TCE - ANEXO III - Preencher'!S498</f>
        <v>72.72</v>
      </c>
      <c r="S489" s="16">
        <f t="shared" si="45"/>
        <v>196.79999999999998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108.3532359813084</v>
      </c>
      <c r="Y489" s="15">
        <f>'[1]TCE - ANEXO III - Preencher'!Z498</f>
        <v>0</v>
      </c>
      <c r="Z489" s="16">
        <f t="shared" si="47"/>
        <v>108.3532359813084</v>
      </c>
      <c r="AA489" s="17" t="str">
        <f>IF('[1]TCE - ANEXO III - Preencher'!AB498="","",'[1]TCE - ANEXO III - Preencher'!AB498)</f>
        <v/>
      </c>
      <c r="AB489" s="15">
        <f t="shared" si="42"/>
        <v>444.87443598130841</v>
      </c>
    </row>
    <row r="490" spans="1:28" x14ac:dyDescent="0.2">
      <c r="A490" s="8">
        <f>IFERROR(VLOOKUP(B490,'[1]DADOS (OCULTAR)'!$Q$3:$S$103,3,0),"")</f>
        <v>9039744000860</v>
      </c>
      <c r="B490" s="9" t="str">
        <f>'[1]TCE - ANEXO III - Preencher'!C499</f>
        <v>HOSPITAL DOM HÉLDER</v>
      </c>
      <c r="C490" s="10"/>
      <c r="D490" s="11" t="str">
        <f>'[1]TCE - ANEXO III - Preencher'!E499</f>
        <v>LAIS REGINA DOS SANTOS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03/2022</v>
      </c>
      <c r="H490" s="14">
        <f>'[1]TCE - ANEXO III - Preencher'!I499</f>
        <v>0</v>
      </c>
      <c r="I490" s="14">
        <f>'[1]TCE - ANEXO III - Preencher'!J499</f>
        <v>135.6824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1.3540000000000001</v>
      </c>
      <c r="O490" s="15">
        <f>'[1]TCE - ANEXO III - Preencher'!P499</f>
        <v>0</v>
      </c>
      <c r="P490" s="16">
        <f t="shared" si="44"/>
        <v>1.3540000000000001</v>
      </c>
      <c r="Q490" s="15">
        <f>'[1]TCE - ANEXO III - Preencher'!R499</f>
        <v>351.54</v>
      </c>
      <c r="R490" s="15">
        <f>'[1]TCE - ANEXO III - Preencher'!S499</f>
        <v>72.72</v>
      </c>
      <c r="S490" s="16">
        <f t="shared" si="45"/>
        <v>278.82000000000005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108.3532359813084</v>
      </c>
      <c r="Y490" s="15">
        <f>'[1]TCE - ANEXO III - Preencher'!Z499</f>
        <v>0</v>
      </c>
      <c r="Z490" s="16">
        <f t="shared" si="47"/>
        <v>108.3532359813084</v>
      </c>
      <c r="AA490" s="17" t="str">
        <f>IF('[1]TCE - ANEXO III - Preencher'!AB499="","",'[1]TCE - ANEXO III - Preencher'!AB499)</f>
        <v/>
      </c>
      <c r="AB490" s="15">
        <f t="shared" si="42"/>
        <v>524.20963598130845</v>
      </c>
    </row>
    <row r="491" spans="1:28" x14ac:dyDescent="0.2">
      <c r="A491" s="8">
        <f>IFERROR(VLOOKUP(B491,'[1]DADOS (OCULTAR)'!$Q$3:$S$103,3,0),"")</f>
        <v>9039744000860</v>
      </c>
      <c r="B491" s="9" t="str">
        <f>'[1]TCE - ANEXO III - Preencher'!C500</f>
        <v>HOSPITAL DOM HÉLDER</v>
      </c>
      <c r="C491" s="10"/>
      <c r="D491" s="11" t="str">
        <f>'[1]TCE - ANEXO III - Preencher'!E500</f>
        <v>LARISSA CARVALHAL BARRETO COUTINHO DA SILVEIRA CAMPOS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2235-05</v>
      </c>
      <c r="G491" s="13" t="str">
        <f>IF('[1]TCE - ANEXO III - Preencher'!H500="","",'[1]TCE - ANEXO III - Preencher'!H500)</f>
        <v>03/2022</v>
      </c>
      <c r="H491" s="14">
        <f>'[1]TCE - ANEXO III - Preencher'!I500</f>
        <v>0</v>
      </c>
      <c r="I491" s="14">
        <f>'[1]TCE - ANEXO III - Preencher'!J500</f>
        <v>287.8032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2.84</v>
      </c>
      <c r="O491" s="15">
        <f>'[1]TCE - ANEXO III - Preencher'!P500</f>
        <v>0</v>
      </c>
      <c r="P491" s="16">
        <f t="shared" si="44"/>
        <v>2.84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103.28</v>
      </c>
      <c r="U491" s="15">
        <f>'[1]TCE - ANEXO III - Preencher'!V500</f>
        <v>0</v>
      </c>
      <c r="V491" s="16">
        <f t="shared" si="46"/>
        <v>103.28</v>
      </c>
      <c r="W491" s="17" t="str">
        <f>IF('[1]TCE - ANEXO III - Preencher'!X500="","",'[1]TCE - ANEXO III - Preencher'!X500)</f>
        <v>AUXÍLIO CRECHE</v>
      </c>
      <c r="X491" s="15">
        <f>'[1]TCE - ANEXO III - Preencher'!Y500</f>
        <v>108.3532359813084</v>
      </c>
      <c r="Y491" s="15">
        <f>'[1]TCE - ANEXO III - Preencher'!Z500</f>
        <v>0</v>
      </c>
      <c r="Z491" s="16">
        <f t="shared" si="47"/>
        <v>108.3532359813084</v>
      </c>
      <c r="AA491" s="17" t="str">
        <f>IF('[1]TCE - ANEXO III - Preencher'!AB500="","",'[1]TCE - ANEXO III - Preencher'!AB500)</f>
        <v/>
      </c>
      <c r="AB491" s="15">
        <f t="shared" si="42"/>
        <v>502.27643598130834</v>
      </c>
    </row>
    <row r="492" spans="1:28" x14ac:dyDescent="0.2">
      <c r="A492" s="8">
        <f>IFERROR(VLOOKUP(B492,'[1]DADOS (OCULTAR)'!$Q$3:$S$103,3,0),"")</f>
        <v>9039744000860</v>
      </c>
      <c r="B492" s="9" t="str">
        <f>'[1]TCE - ANEXO III - Preencher'!C501</f>
        <v>HOSPITAL DOM HÉLDER</v>
      </c>
      <c r="C492" s="10"/>
      <c r="D492" s="11" t="str">
        <f>'[1]TCE - ANEXO III - Preencher'!E501</f>
        <v>LARISSA MARIA BARROS DA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2516-05</v>
      </c>
      <c r="G492" s="13" t="str">
        <f>IF('[1]TCE - ANEXO III - Preencher'!H501="","",'[1]TCE - ANEXO III - Preencher'!H501)</f>
        <v>03/2022</v>
      </c>
      <c r="H492" s="14">
        <f>'[1]TCE - ANEXO III - Preencher'!I501</f>
        <v>0</v>
      </c>
      <c r="I492" s="14">
        <f>'[1]TCE - ANEXO III - Preencher'!J501</f>
        <v>275.72800000000001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1.3540000000000001</v>
      </c>
      <c r="O492" s="15">
        <f>'[1]TCE - ANEXO III - Preencher'!P501</f>
        <v>0</v>
      </c>
      <c r="P492" s="16">
        <f t="shared" si="44"/>
        <v>1.3540000000000001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108.3532359813084</v>
      </c>
      <c r="Y492" s="15">
        <f>'[1]TCE - ANEXO III - Preencher'!Z501</f>
        <v>0</v>
      </c>
      <c r="Z492" s="16">
        <f t="shared" si="47"/>
        <v>108.3532359813084</v>
      </c>
      <c r="AA492" s="17" t="str">
        <f>IF('[1]TCE - ANEXO III - Preencher'!AB501="","",'[1]TCE - ANEXO III - Preencher'!AB501)</f>
        <v/>
      </c>
      <c r="AB492" s="15">
        <f t="shared" si="42"/>
        <v>385.43523598130838</v>
      </c>
    </row>
    <row r="493" spans="1:28" x14ac:dyDescent="0.2">
      <c r="A493" s="8">
        <f>IFERROR(VLOOKUP(B493,'[1]DADOS (OCULTAR)'!$Q$3:$S$103,3,0),"")</f>
        <v>9039744000860</v>
      </c>
      <c r="B493" s="9" t="str">
        <f>'[1]TCE - ANEXO III - Preencher'!C502</f>
        <v>HOSPITAL DOM HÉLDER</v>
      </c>
      <c r="C493" s="10"/>
      <c r="D493" s="11" t="str">
        <f>'[1]TCE - ANEXO III - Preencher'!E502</f>
        <v>LARISSA MIRELA BARROS DA SILVA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4110-10</v>
      </c>
      <c r="G493" s="13" t="str">
        <f>IF('[1]TCE - ANEXO III - Preencher'!H502="","",'[1]TCE - ANEXO III - Preencher'!H502)</f>
        <v>03/2022</v>
      </c>
      <c r="H493" s="14">
        <f>'[1]TCE - ANEXO III - Preencher'!I502</f>
        <v>0</v>
      </c>
      <c r="I493" s="14">
        <f>'[1]TCE - ANEXO III - Preencher'!J502</f>
        <v>101.80800000000001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1.3540000000000001</v>
      </c>
      <c r="O493" s="15">
        <f>'[1]TCE - ANEXO III - Preencher'!P502</f>
        <v>0</v>
      </c>
      <c r="P493" s="16">
        <f t="shared" si="44"/>
        <v>1.3540000000000001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108.3532359813084</v>
      </c>
      <c r="Y493" s="15">
        <f>'[1]TCE - ANEXO III - Preencher'!Z502</f>
        <v>0</v>
      </c>
      <c r="Z493" s="16">
        <f t="shared" si="47"/>
        <v>108.3532359813084</v>
      </c>
      <c r="AA493" s="17" t="str">
        <f>IF('[1]TCE - ANEXO III - Preencher'!AB502="","",'[1]TCE - ANEXO III - Preencher'!AB502)</f>
        <v/>
      </c>
      <c r="AB493" s="15">
        <f t="shared" si="42"/>
        <v>211.51523598130842</v>
      </c>
    </row>
    <row r="494" spans="1:28" x14ac:dyDescent="0.2">
      <c r="A494" s="8">
        <f>IFERROR(VLOOKUP(B494,'[1]DADOS (OCULTAR)'!$Q$3:$S$103,3,0),"")</f>
        <v>9039744000860</v>
      </c>
      <c r="B494" s="9" t="str">
        <f>'[1]TCE - ANEXO III - Preencher'!C503</f>
        <v>HOSPITAL DOM HÉLDER</v>
      </c>
      <c r="C494" s="10"/>
      <c r="D494" s="11" t="str">
        <f>'[1]TCE - ANEXO III - Preencher'!E503</f>
        <v>LARYSSA THAIS CARLOS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03/2022</v>
      </c>
      <c r="H494" s="14">
        <f>'[1]TCE - ANEXO III - Preencher'!I503</f>
        <v>0</v>
      </c>
      <c r="I494" s="14">
        <f>'[1]TCE - ANEXO III - Preencher'!J503</f>
        <v>119.4008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1.3540000000000001</v>
      </c>
      <c r="O494" s="15">
        <f>'[1]TCE - ANEXO III - Preencher'!P503</f>
        <v>0</v>
      </c>
      <c r="P494" s="16">
        <f t="shared" si="44"/>
        <v>1.3540000000000001</v>
      </c>
      <c r="Q494" s="15">
        <f>'[1]TCE - ANEXO III - Preencher'!R503</f>
        <v>351.54</v>
      </c>
      <c r="R494" s="15">
        <f>'[1]TCE - ANEXO III - Preencher'!S503</f>
        <v>63</v>
      </c>
      <c r="S494" s="16">
        <f t="shared" si="45"/>
        <v>288.54000000000002</v>
      </c>
      <c r="T494" s="15">
        <f>'[1]TCE - ANEXO III - Preencher'!U503</f>
        <v>62.47</v>
      </c>
      <c r="U494" s="15">
        <f>'[1]TCE - ANEXO III - Preencher'!V503</f>
        <v>0</v>
      </c>
      <c r="V494" s="16">
        <f t="shared" si="46"/>
        <v>62.47</v>
      </c>
      <c r="W494" s="17" t="str">
        <f>IF('[1]TCE - ANEXO III - Preencher'!X503="","",'[1]TCE - ANEXO III - Preencher'!X503)</f>
        <v>AUXÍLIO CRECHE</v>
      </c>
      <c r="X494" s="15">
        <f>'[1]TCE - ANEXO III - Preencher'!Y503</f>
        <v>108.3532359813084</v>
      </c>
      <c r="Y494" s="15">
        <f>'[1]TCE - ANEXO III - Preencher'!Z503</f>
        <v>0</v>
      </c>
      <c r="Z494" s="16">
        <f t="shared" si="47"/>
        <v>108.3532359813084</v>
      </c>
      <c r="AA494" s="17" t="str">
        <f>IF('[1]TCE - ANEXO III - Preencher'!AB503="","",'[1]TCE - ANEXO III - Preencher'!AB503)</f>
        <v/>
      </c>
      <c r="AB494" s="15">
        <f t="shared" si="42"/>
        <v>580.11803598130848</v>
      </c>
    </row>
    <row r="495" spans="1:28" x14ac:dyDescent="0.2">
      <c r="A495" s="8">
        <f>IFERROR(VLOOKUP(B495,'[1]DADOS (OCULTAR)'!$Q$3:$S$103,3,0),"")</f>
        <v>9039744000860</v>
      </c>
      <c r="B495" s="9" t="str">
        <f>'[1]TCE - ANEXO III - Preencher'!C504</f>
        <v>HOSPITAL DOM HÉLDER</v>
      </c>
      <c r="C495" s="10"/>
      <c r="D495" s="11" t="str">
        <f>'[1]TCE - ANEXO III - Preencher'!E504</f>
        <v>LAUDECI MARIA DE FRANCA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03/2022</v>
      </c>
      <c r="H495" s="14">
        <f>'[1]TCE - ANEXO III - Preencher'!I504</f>
        <v>0</v>
      </c>
      <c r="I495" s="14">
        <f>'[1]TCE - ANEXO III - Preencher'!J504</f>
        <v>98.576000000000008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1.3540000000000001</v>
      </c>
      <c r="O495" s="15">
        <f>'[1]TCE - ANEXO III - Preencher'!P504</f>
        <v>0</v>
      </c>
      <c r="P495" s="16">
        <f t="shared" si="44"/>
        <v>1.3540000000000001</v>
      </c>
      <c r="Q495" s="15">
        <f>'[1]TCE - ANEXO III - Preencher'!R504</f>
        <v>274.54000000000002</v>
      </c>
      <c r="R495" s="15">
        <f>'[1]TCE - ANEXO III - Preencher'!S504</f>
        <v>26.06</v>
      </c>
      <c r="S495" s="16">
        <f t="shared" si="45"/>
        <v>248.48000000000002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108.3532359813084</v>
      </c>
      <c r="Y495" s="15">
        <f>'[1]TCE - ANEXO III - Preencher'!Z504</f>
        <v>0</v>
      </c>
      <c r="Z495" s="16">
        <f t="shared" si="47"/>
        <v>108.3532359813084</v>
      </c>
      <c r="AA495" s="17" t="str">
        <f>IF('[1]TCE - ANEXO III - Preencher'!AB504="","",'[1]TCE - ANEXO III - Preencher'!AB504)</f>
        <v/>
      </c>
      <c r="AB495" s="15">
        <f t="shared" si="42"/>
        <v>456.76323598130841</v>
      </c>
    </row>
    <row r="496" spans="1:28" x14ac:dyDescent="0.2">
      <c r="A496" s="8">
        <f>IFERROR(VLOOKUP(B496,'[1]DADOS (OCULTAR)'!$Q$3:$S$103,3,0),"")</f>
        <v>9039744000860</v>
      </c>
      <c r="B496" s="9" t="str">
        <f>'[1]TCE - ANEXO III - Preencher'!C505</f>
        <v>HOSPITAL DOM HÉLDER</v>
      </c>
      <c r="C496" s="10"/>
      <c r="D496" s="11" t="str">
        <f>'[1]TCE - ANEXO III - Preencher'!E505</f>
        <v>LAURINETE MARTINS DE SOUZA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5152-05</v>
      </c>
      <c r="G496" s="13" t="str">
        <f>IF('[1]TCE - ANEXO III - Preencher'!H505="","",'[1]TCE - ANEXO III - Preencher'!H505)</f>
        <v>03/2022</v>
      </c>
      <c r="H496" s="14">
        <f>'[1]TCE - ANEXO III - Preencher'!I505</f>
        <v>0</v>
      </c>
      <c r="I496" s="14">
        <f>'[1]TCE - ANEXO III - Preencher'!J505</f>
        <v>138.82480000000001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1.3540000000000001</v>
      </c>
      <c r="O496" s="15">
        <f>'[1]TCE - ANEXO III - Preencher'!P505</f>
        <v>0</v>
      </c>
      <c r="P496" s="16">
        <f t="shared" si="44"/>
        <v>1.3540000000000001</v>
      </c>
      <c r="Q496" s="15">
        <f>'[1]TCE - ANEXO III - Preencher'!R505</f>
        <v>274.54000000000002</v>
      </c>
      <c r="R496" s="15">
        <f>'[1]TCE - ANEXO III - Preencher'!S505</f>
        <v>65.930000000000007</v>
      </c>
      <c r="S496" s="16">
        <f t="shared" si="45"/>
        <v>208.61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108.3532359813084</v>
      </c>
      <c r="Y496" s="15">
        <f>'[1]TCE - ANEXO III - Preencher'!Z505</f>
        <v>0</v>
      </c>
      <c r="Z496" s="16">
        <f t="shared" si="47"/>
        <v>108.3532359813084</v>
      </c>
      <c r="AA496" s="17" t="str">
        <f>IF('[1]TCE - ANEXO III - Preencher'!AB505="","",'[1]TCE - ANEXO III - Preencher'!AB505)</f>
        <v/>
      </c>
      <c r="AB496" s="15">
        <f t="shared" si="42"/>
        <v>457.14203598130842</v>
      </c>
    </row>
    <row r="497" spans="1:28" x14ac:dyDescent="0.2">
      <c r="A497" s="8">
        <f>IFERROR(VLOOKUP(B497,'[1]DADOS (OCULTAR)'!$Q$3:$S$103,3,0),"")</f>
        <v>9039744000860</v>
      </c>
      <c r="B497" s="9" t="str">
        <f>'[1]TCE - ANEXO III - Preencher'!C506</f>
        <v>HOSPITAL DOM HÉLDER</v>
      </c>
      <c r="C497" s="10"/>
      <c r="D497" s="11" t="str">
        <f>'[1]TCE - ANEXO III - Preencher'!E506</f>
        <v>LAZARONI COSTA AGUIAR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4110-10</v>
      </c>
      <c r="G497" s="13" t="str">
        <f>IF('[1]TCE - ANEXO III - Preencher'!H506="","",'[1]TCE - ANEXO III - Preencher'!H506)</f>
        <v>03/2022</v>
      </c>
      <c r="H497" s="14">
        <f>'[1]TCE - ANEXO III - Preencher'!I506</f>
        <v>0</v>
      </c>
      <c r="I497" s="14">
        <f>'[1]TCE - ANEXO III - Preencher'!J506</f>
        <v>101.0136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1.3540000000000001</v>
      </c>
      <c r="O497" s="15">
        <f>'[1]TCE - ANEXO III - Preencher'!P506</f>
        <v>0</v>
      </c>
      <c r="P497" s="16">
        <f t="shared" si="44"/>
        <v>1.3540000000000001</v>
      </c>
      <c r="Q497" s="15">
        <f>'[1]TCE - ANEXO III - Preencher'!R506</f>
        <v>351.54</v>
      </c>
      <c r="R497" s="15">
        <f>'[1]TCE - ANEXO III - Preencher'!S506</f>
        <v>72.72</v>
      </c>
      <c r="S497" s="16">
        <f t="shared" si="45"/>
        <v>278.82000000000005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108.3532359813084</v>
      </c>
      <c r="Y497" s="15">
        <f>'[1]TCE - ANEXO III - Preencher'!Z506</f>
        <v>0</v>
      </c>
      <c r="Z497" s="16">
        <f t="shared" si="47"/>
        <v>108.3532359813084</v>
      </c>
      <c r="AA497" s="17" t="str">
        <f>IF('[1]TCE - ANEXO III - Preencher'!AB506="","",'[1]TCE - ANEXO III - Preencher'!AB506)</f>
        <v/>
      </c>
      <c r="AB497" s="15">
        <f t="shared" si="42"/>
        <v>489.54083598130842</v>
      </c>
    </row>
    <row r="498" spans="1:28" x14ac:dyDescent="0.2">
      <c r="A498" s="8">
        <f>IFERROR(VLOOKUP(B498,'[1]DADOS (OCULTAR)'!$Q$3:$S$103,3,0),"")</f>
        <v>9039744000860</v>
      </c>
      <c r="B498" s="9" t="str">
        <f>'[1]TCE - ANEXO III - Preencher'!C507</f>
        <v>HOSPITAL DOM HÉLDER</v>
      </c>
      <c r="C498" s="10"/>
      <c r="D498" s="11" t="str">
        <f>'[1]TCE - ANEXO III - Preencher'!E507</f>
        <v>LEANDRO FRANCISCO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5151-10</v>
      </c>
      <c r="G498" s="13" t="str">
        <f>IF('[1]TCE - ANEXO III - Preencher'!H507="","",'[1]TCE - ANEXO III - Preencher'!H507)</f>
        <v>03/2022</v>
      </c>
      <c r="H498" s="14">
        <f>'[1]TCE - ANEXO III - Preencher'!I507</f>
        <v>0</v>
      </c>
      <c r="I498" s="14">
        <f>'[1]TCE - ANEXO III - Preencher'!J507</f>
        <v>128.32640000000001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1.3540000000000001</v>
      </c>
      <c r="O498" s="15">
        <f>'[1]TCE - ANEXO III - Preencher'!P507</f>
        <v>0</v>
      </c>
      <c r="P498" s="16">
        <f t="shared" si="44"/>
        <v>1.3540000000000001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108.3532359813084</v>
      </c>
      <c r="Y498" s="15">
        <f>'[1]TCE - ANEXO III - Preencher'!Z507</f>
        <v>0</v>
      </c>
      <c r="Z498" s="16">
        <f t="shared" si="47"/>
        <v>108.3532359813084</v>
      </c>
      <c r="AA498" s="17" t="str">
        <f>IF('[1]TCE - ANEXO III - Preencher'!AB507="","",'[1]TCE - ANEXO III - Preencher'!AB507)</f>
        <v/>
      </c>
      <c r="AB498" s="15">
        <f t="shared" si="42"/>
        <v>238.03363598130841</v>
      </c>
    </row>
    <row r="499" spans="1:28" x14ac:dyDescent="0.2">
      <c r="A499" s="8">
        <f>IFERROR(VLOOKUP(B499,'[1]DADOS (OCULTAR)'!$Q$3:$S$103,3,0),"")</f>
        <v>9039744000860</v>
      </c>
      <c r="B499" s="9" t="str">
        <f>'[1]TCE - ANEXO III - Preencher'!C508</f>
        <v>HOSPITAL DOM HÉLDER</v>
      </c>
      <c r="C499" s="10"/>
      <c r="D499" s="11" t="str">
        <f>'[1]TCE - ANEXO III - Preencher'!E508</f>
        <v>LEDENILZA RIDILLAM DE SANTANA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03/2022</v>
      </c>
      <c r="H499" s="14">
        <f>'[1]TCE - ANEXO III - Preencher'!I508</f>
        <v>0</v>
      </c>
      <c r="I499" s="14">
        <f>'[1]TCE - ANEXO III - Preencher'!J508</f>
        <v>165.12880000000001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1.3540000000000001</v>
      </c>
      <c r="O499" s="15">
        <f>'[1]TCE - ANEXO III - Preencher'!P508</f>
        <v>0</v>
      </c>
      <c r="P499" s="16">
        <f t="shared" si="44"/>
        <v>1.3540000000000001</v>
      </c>
      <c r="Q499" s="15">
        <f>'[1]TCE - ANEXO III - Preencher'!R508</f>
        <v>521.27</v>
      </c>
      <c r="R499" s="15">
        <f>'[1]TCE - ANEXO III - Preencher'!S508</f>
        <v>70.900000000000006</v>
      </c>
      <c r="S499" s="16">
        <f t="shared" si="45"/>
        <v>450.37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108.3532359813084</v>
      </c>
      <c r="Y499" s="15">
        <f>'[1]TCE - ANEXO III - Preencher'!Z508</f>
        <v>0</v>
      </c>
      <c r="Z499" s="16">
        <f t="shared" si="47"/>
        <v>108.3532359813084</v>
      </c>
      <c r="AA499" s="17" t="str">
        <f>IF('[1]TCE - ANEXO III - Preencher'!AB508="","",'[1]TCE - ANEXO III - Preencher'!AB508)</f>
        <v/>
      </c>
      <c r="AB499" s="15">
        <f t="shared" si="42"/>
        <v>725.20603598130845</v>
      </c>
    </row>
    <row r="500" spans="1:28" x14ac:dyDescent="0.2">
      <c r="A500" s="8">
        <f>IFERROR(VLOOKUP(B500,'[1]DADOS (OCULTAR)'!$Q$3:$S$103,3,0),"")</f>
        <v>9039744000860</v>
      </c>
      <c r="B500" s="9" t="str">
        <f>'[1]TCE - ANEXO III - Preencher'!C509</f>
        <v>HOSPITAL DOM HÉLDER</v>
      </c>
      <c r="C500" s="10"/>
      <c r="D500" s="11" t="str">
        <f>'[1]TCE - ANEXO III - Preencher'!E509</f>
        <v>LEILA NASCIMENTO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5211-30</v>
      </c>
      <c r="G500" s="13" t="str">
        <f>IF('[1]TCE - ANEXO III - Preencher'!H509="","",'[1]TCE - ANEXO III - Preencher'!H509)</f>
        <v>03/2022</v>
      </c>
      <c r="H500" s="14">
        <f>'[1]TCE - ANEXO III - Preencher'!I509</f>
        <v>0</v>
      </c>
      <c r="I500" s="14">
        <f>'[1]TCE - ANEXO III - Preencher'!J509</f>
        <v>109.976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1.3540000000000001</v>
      </c>
      <c r="O500" s="15">
        <f>'[1]TCE - ANEXO III - Preencher'!P509</f>
        <v>0</v>
      </c>
      <c r="P500" s="16">
        <f t="shared" si="44"/>
        <v>1.3540000000000001</v>
      </c>
      <c r="Q500" s="15">
        <f>'[1]TCE - ANEXO III - Preencher'!R509</f>
        <v>374.97</v>
      </c>
      <c r="R500" s="15">
        <f>'[1]TCE - ANEXO III - Preencher'!S509</f>
        <v>72.72</v>
      </c>
      <c r="S500" s="16">
        <f t="shared" si="45"/>
        <v>302.25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108.3532359813084</v>
      </c>
      <c r="Y500" s="15">
        <f>'[1]TCE - ANEXO III - Preencher'!Z509</f>
        <v>0</v>
      </c>
      <c r="Z500" s="16">
        <f t="shared" si="47"/>
        <v>108.3532359813084</v>
      </c>
      <c r="AA500" s="17" t="str">
        <f>IF('[1]TCE - ANEXO III - Preencher'!AB509="","",'[1]TCE - ANEXO III - Preencher'!AB509)</f>
        <v/>
      </c>
      <c r="AB500" s="15">
        <f t="shared" si="42"/>
        <v>521.93323598130837</v>
      </c>
    </row>
    <row r="501" spans="1:28" x14ac:dyDescent="0.2">
      <c r="A501" s="8">
        <f>IFERROR(VLOOKUP(B501,'[1]DADOS (OCULTAR)'!$Q$3:$S$103,3,0),"")</f>
        <v>9039744000860</v>
      </c>
      <c r="B501" s="9" t="str">
        <f>'[1]TCE - ANEXO III - Preencher'!C510</f>
        <v>HOSPITAL DOM HÉLDER</v>
      </c>
      <c r="C501" s="10"/>
      <c r="D501" s="11" t="str">
        <f>'[1]TCE - ANEXO III - Preencher'!E510</f>
        <v>LEONARDO CAMAROTTI DE OLIVEIRA CANEJO</v>
      </c>
      <c r="E501" s="9" t="str">
        <f>IF('[1]TCE - ANEXO III - Preencher'!F510="4 - Assistência Odontológica","2 - Outros Profissionais da Saúde",'[1]TCE - ANEXO III - Preencher'!F510)</f>
        <v>1 - Médico</v>
      </c>
      <c r="F501" s="12" t="str">
        <f>'[1]TCE - ANEXO III - Preencher'!G510</f>
        <v>2251-25</v>
      </c>
      <c r="G501" s="13" t="str">
        <f>IF('[1]TCE - ANEXO III - Preencher'!H510="","",'[1]TCE - ANEXO III - Preencher'!H510)</f>
        <v>03/2022</v>
      </c>
      <c r="H501" s="14">
        <f>'[1]TCE - ANEXO III - Preencher'!I510</f>
        <v>0</v>
      </c>
      <c r="I501" s="14">
        <f>'[1]TCE - ANEXO III - Preencher'!J510</f>
        <v>791.15200000000004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10.83</v>
      </c>
      <c r="O501" s="15">
        <f>'[1]TCE - ANEXO III - Preencher'!P510</f>
        <v>0</v>
      </c>
      <c r="P501" s="16">
        <f t="shared" si="44"/>
        <v>10.83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108.3532359813084</v>
      </c>
      <c r="Y501" s="15">
        <f>'[1]TCE - ANEXO III - Preencher'!Z510</f>
        <v>0</v>
      </c>
      <c r="Z501" s="16">
        <f t="shared" si="47"/>
        <v>108.3532359813084</v>
      </c>
      <c r="AA501" s="17" t="str">
        <f>IF('[1]TCE - ANEXO III - Preencher'!AB510="","",'[1]TCE - ANEXO III - Preencher'!AB510)</f>
        <v/>
      </c>
      <c r="AB501" s="15">
        <f t="shared" si="42"/>
        <v>910.33523598130853</v>
      </c>
    </row>
    <row r="502" spans="1:28" x14ac:dyDescent="0.2">
      <c r="A502" s="8">
        <f>IFERROR(VLOOKUP(B502,'[1]DADOS (OCULTAR)'!$Q$3:$S$103,3,0),"")</f>
        <v>9039744000860</v>
      </c>
      <c r="B502" s="9" t="str">
        <f>'[1]TCE - ANEXO III - Preencher'!C511</f>
        <v>HOSPITAL DOM HÉLDER</v>
      </c>
      <c r="C502" s="10"/>
      <c r="D502" s="11" t="str">
        <f>'[1]TCE - ANEXO III - Preencher'!E511</f>
        <v xml:space="preserve">LEONARDO JERONIMO DA SILVA 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9501-10</v>
      </c>
      <c r="G502" s="13" t="str">
        <f>IF('[1]TCE - ANEXO III - Preencher'!H511="","",'[1]TCE - ANEXO III - Preencher'!H511)</f>
        <v>03/2022</v>
      </c>
      <c r="H502" s="14">
        <f>'[1]TCE - ANEXO III - Preencher'!I511</f>
        <v>0</v>
      </c>
      <c r="I502" s="14">
        <f>'[1]TCE - ANEXO III - Preencher'!J511</f>
        <v>214.82640000000001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1.3540000000000001</v>
      </c>
      <c r="O502" s="15">
        <f>'[1]TCE - ANEXO III - Preencher'!P511</f>
        <v>0</v>
      </c>
      <c r="P502" s="16">
        <f t="shared" si="44"/>
        <v>1.3540000000000001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108.3532359813084</v>
      </c>
      <c r="Y502" s="15">
        <f>'[1]TCE - ANEXO III - Preencher'!Z511</f>
        <v>0</v>
      </c>
      <c r="Z502" s="16">
        <f t="shared" si="47"/>
        <v>108.3532359813084</v>
      </c>
      <c r="AA502" s="17" t="str">
        <f>IF('[1]TCE - ANEXO III - Preencher'!AB511="","",'[1]TCE - ANEXO III - Preencher'!AB511)</f>
        <v/>
      </c>
      <c r="AB502" s="15">
        <f t="shared" si="42"/>
        <v>324.53363598130841</v>
      </c>
    </row>
    <row r="503" spans="1:28" x14ac:dyDescent="0.2">
      <c r="A503" s="8">
        <f>IFERROR(VLOOKUP(B503,'[1]DADOS (OCULTAR)'!$Q$3:$S$103,3,0),"")</f>
        <v>9039744000860</v>
      </c>
      <c r="B503" s="9" t="str">
        <f>'[1]TCE - ANEXO III - Preencher'!C512</f>
        <v>HOSPITAL DOM HÉLDER</v>
      </c>
      <c r="C503" s="10"/>
      <c r="D503" s="11" t="str">
        <f>'[1]TCE - ANEXO III - Preencher'!E512</f>
        <v>LEONICE AMARA DO NASCIMENTO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03/2022</v>
      </c>
      <c r="H503" s="14">
        <f>'[1]TCE - ANEXO III - Preencher'!I512</f>
        <v>0</v>
      </c>
      <c r="I503" s="14">
        <f>'[1]TCE - ANEXO III - Preencher'!J512</f>
        <v>130.5488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1.3540000000000001</v>
      </c>
      <c r="O503" s="15">
        <f>'[1]TCE - ANEXO III - Preencher'!P512</f>
        <v>0</v>
      </c>
      <c r="P503" s="16">
        <f t="shared" si="44"/>
        <v>1.3540000000000001</v>
      </c>
      <c r="Q503" s="15">
        <f>'[1]TCE - ANEXO III - Preencher'!R512</f>
        <v>649.49</v>
      </c>
      <c r="R503" s="15">
        <f>'[1]TCE - ANEXO III - Preencher'!S512</f>
        <v>70.900000000000006</v>
      </c>
      <c r="S503" s="16">
        <f t="shared" si="45"/>
        <v>578.59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108.3532359813084</v>
      </c>
      <c r="Y503" s="15">
        <f>'[1]TCE - ANEXO III - Preencher'!Z512</f>
        <v>0</v>
      </c>
      <c r="Z503" s="16">
        <f t="shared" si="47"/>
        <v>108.3532359813084</v>
      </c>
      <c r="AA503" s="17" t="str">
        <f>IF('[1]TCE - ANEXO III - Preencher'!AB512="","",'[1]TCE - ANEXO III - Preencher'!AB512)</f>
        <v/>
      </c>
      <c r="AB503" s="15">
        <f t="shared" si="42"/>
        <v>818.84603598130843</v>
      </c>
    </row>
    <row r="504" spans="1:28" x14ac:dyDescent="0.2">
      <c r="A504" s="8">
        <f>IFERROR(VLOOKUP(B504,'[1]DADOS (OCULTAR)'!$Q$3:$S$103,3,0),"")</f>
        <v>9039744000860</v>
      </c>
      <c r="B504" s="9" t="str">
        <f>'[1]TCE - ANEXO III - Preencher'!C513</f>
        <v>HOSPITAL DOM HÉLDER</v>
      </c>
      <c r="C504" s="10"/>
      <c r="D504" s="11" t="str">
        <f>'[1]TCE - ANEXO III - Preencher'!E513</f>
        <v>LEVI ANTONIO DE SANTANA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9511-05</v>
      </c>
      <c r="G504" s="13" t="str">
        <f>IF('[1]TCE - ANEXO III - Preencher'!H513="","",'[1]TCE - ANEXO III - Preencher'!H513)</f>
        <v>03/2022</v>
      </c>
      <c r="H504" s="14">
        <f>'[1]TCE - ANEXO III - Preencher'!I513</f>
        <v>0</v>
      </c>
      <c r="I504" s="14">
        <f>'[1]TCE - ANEXO III - Preencher'!J513</f>
        <v>143.4648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1.3540000000000001</v>
      </c>
      <c r="O504" s="15">
        <f>'[1]TCE - ANEXO III - Preencher'!P513</f>
        <v>0</v>
      </c>
      <c r="P504" s="16">
        <f t="shared" si="44"/>
        <v>1.3540000000000001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108.3532359813084</v>
      </c>
      <c r="Y504" s="15">
        <f>'[1]TCE - ANEXO III - Preencher'!Z513</f>
        <v>0</v>
      </c>
      <c r="Z504" s="16">
        <f t="shared" si="47"/>
        <v>108.3532359813084</v>
      </c>
      <c r="AA504" s="17" t="str">
        <f>IF('[1]TCE - ANEXO III - Preencher'!AB513="","",'[1]TCE - ANEXO III - Preencher'!AB513)</f>
        <v/>
      </c>
      <c r="AB504" s="15">
        <f t="shared" si="42"/>
        <v>253.1720359813084</v>
      </c>
    </row>
    <row r="505" spans="1:28" x14ac:dyDescent="0.2">
      <c r="A505" s="8">
        <f>IFERROR(VLOOKUP(B505,'[1]DADOS (OCULTAR)'!$Q$3:$S$103,3,0),"")</f>
        <v>9039744000860</v>
      </c>
      <c r="B505" s="9" t="str">
        <f>'[1]TCE - ANEXO III - Preencher'!C514</f>
        <v>HOSPITAL DOM HÉLDER</v>
      </c>
      <c r="C505" s="10"/>
      <c r="D505" s="11" t="str">
        <f>'[1]TCE - ANEXO III - Preencher'!E514</f>
        <v>LIDIA DE CASSIA DA SILVA LINS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03/2022</v>
      </c>
      <c r="H505" s="14">
        <f>'[1]TCE - ANEXO III - Preencher'!I514</f>
        <v>0</v>
      </c>
      <c r="I505" s="14">
        <f>'[1]TCE - ANEXO III - Preencher'!J514</f>
        <v>125.9808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1.3540000000000001</v>
      </c>
      <c r="O505" s="15">
        <f>'[1]TCE - ANEXO III - Preencher'!P514</f>
        <v>0</v>
      </c>
      <c r="P505" s="16">
        <f t="shared" si="44"/>
        <v>1.3540000000000001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108.3532359813084</v>
      </c>
      <c r="Y505" s="15">
        <f>'[1]TCE - ANEXO III - Preencher'!Z514</f>
        <v>0</v>
      </c>
      <c r="Z505" s="16">
        <f t="shared" si="47"/>
        <v>108.3532359813084</v>
      </c>
      <c r="AA505" s="17" t="str">
        <f>IF('[1]TCE - ANEXO III - Preencher'!AB514="","",'[1]TCE - ANEXO III - Preencher'!AB514)</f>
        <v/>
      </c>
      <c r="AB505" s="15">
        <f t="shared" si="42"/>
        <v>235.68803598130842</v>
      </c>
    </row>
    <row r="506" spans="1:28" x14ac:dyDescent="0.2">
      <c r="A506" s="8">
        <f>IFERROR(VLOOKUP(B506,'[1]DADOS (OCULTAR)'!$Q$3:$S$103,3,0),"")</f>
        <v>9039744000860</v>
      </c>
      <c r="B506" s="9" t="str">
        <f>'[1]TCE - ANEXO III - Preencher'!C515</f>
        <v>HOSPITAL DOM HÉLDER</v>
      </c>
      <c r="C506" s="10"/>
      <c r="D506" s="11" t="str">
        <f>'[1]TCE - ANEXO III - Preencher'!E515</f>
        <v>LIDIANE MARIA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03/2022</v>
      </c>
      <c r="H506" s="14">
        <f>'[1]TCE - ANEXO III - Preencher'!I515</f>
        <v>0</v>
      </c>
      <c r="I506" s="14">
        <f>'[1]TCE - ANEXO III - Preencher'!J515</f>
        <v>288.7208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1.3540000000000001</v>
      </c>
      <c r="O506" s="15">
        <f>'[1]TCE - ANEXO III - Preencher'!P515</f>
        <v>0</v>
      </c>
      <c r="P506" s="16">
        <f t="shared" si="44"/>
        <v>1.3540000000000001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108.3532359813084</v>
      </c>
      <c r="Y506" s="15">
        <f>'[1]TCE - ANEXO III - Preencher'!Z515</f>
        <v>0</v>
      </c>
      <c r="Z506" s="16">
        <f t="shared" si="47"/>
        <v>108.3532359813084</v>
      </c>
      <c r="AA506" s="17" t="str">
        <f>IF('[1]TCE - ANEXO III - Preencher'!AB515="","",'[1]TCE - ANEXO III - Preencher'!AB515)</f>
        <v/>
      </c>
      <c r="AB506" s="15">
        <f t="shared" si="42"/>
        <v>398.42803598130837</v>
      </c>
    </row>
    <row r="507" spans="1:28" x14ac:dyDescent="0.2">
      <c r="A507" s="8">
        <f>IFERROR(VLOOKUP(B507,'[1]DADOS (OCULTAR)'!$Q$3:$S$103,3,0),"")</f>
        <v>9039744000860</v>
      </c>
      <c r="B507" s="9" t="str">
        <f>'[1]TCE - ANEXO III - Preencher'!C516</f>
        <v>HOSPITAL DOM HÉLDER</v>
      </c>
      <c r="C507" s="10"/>
      <c r="D507" s="11" t="str">
        <f>'[1]TCE - ANEXO III - Preencher'!E516</f>
        <v>LINDOMAR ANGELO DOS SANTOS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5211-30</v>
      </c>
      <c r="G507" s="13" t="str">
        <f>IF('[1]TCE - ANEXO III - Preencher'!H516="","",'[1]TCE - ANEXO III - Preencher'!H516)</f>
        <v>03/2022</v>
      </c>
      <c r="H507" s="14">
        <f>'[1]TCE - ANEXO III - Preencher'!I516</f>
        <v>0</v>
      </c>
      <c r="I507" s="14">
        <f>'[1]TCE - ANEXO III - Preencher'!J516</f>
        <v>126.1664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1.3540000000000001</v>
      </c>
      <c r="O507" s="15">
        <f>'[1]TCE - ANEXO III - Preencher'!P516</f>
        <v>0</v>
      </c>
      <c r="P507" s="16">
        <f t="shared" si="44"/>
        <v>1.3540000000000001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108.3532359813084</v>
      </c>
      <c r="Y507" s="15">
        <f>'[1]TCE - ANEXO III - Preencher'!Z516</f>
        <v>0</v>
      </c>
      <c r="Z507" s="16">
        <f t="shared" si="47"/>
        <v>108.3532359813084</v>
      </c>
      <c r="AA507" s="17" t="str">
        <f>IF('[1]TCE - ANEXO III - Preencher'!AB516="","",'[1]TCE - ANEXO III - Preencher'!AB516)</f>
        <v/>
      </c>
      <c r="AB507" s="15">
        <f t="shared" si="42"/>
        <v>235.87363598130838</v>
      </c>
    </row>
    <row r="508" spans="1:28" x14ac:dyDescent="0.2">
      <c r="A508" s="8">
        <f>IFERROR(VLOOKUP(B508,'[1]DADOS (OCULTAR)'!$Q$3:$S$103,3,0),"")</f>
        <v>9039744000860</v>
      </c>
      <c r="B508" s="9" t="str">
        <f>'[1]TCE - ANEXO III - Preencher'!C517</f>
        <v>HOSPITAL DOM HÉLDER</v>
      </c>
      <c r="C508" s="10"/>
      <c r="D508" s="11" t="str">
        <f>'[1]TCE - ANEXO III - Preencher'!E517</f>
        <v>LINDON JONSON GOMES DA SILVA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5174-10</v>
      </c>
      <c r="G508" s="13" t="str">
        <f>IF('[1]TCE - ANEXO III - Preencher'!H517="","",'[1]TCE - ANEXO III - Preencher'!H517)</f>
        <v>03/2022</v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1.3540000000000001</v>
      </c>
      <c r="O508" s="15">
        <f>'[1]TCE - ANEXO III - Preencher'!P517</f>
        <v>0</v>
      </c>
      <c r="P508" s="16">
        <f t="shared" si="44"/>
        <v>1.3540000000000001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108.3532359813084</v>
      </c>
      <c r="Y508" s="15">
        <f>'[1]TCE - ANEXO III - Preencher'!Z517</f>
        <v>0</v>
      </c>
      <c r="Z508" s="16">
        <f t="shared" si="47"/>
        <v>108.3532359813084</v>
      </c>
      <c r="AA508" s="17" t="str">
        <f>IF('[1]TCE - ANEXO III - Preencher'!AB517="","",'[1]TCE - ANEXO III - Preencher'!AB517)</f>
        <v/>
      </c>
      <c r="AB508" s="15">
        <f t="shared" si="42"/>
        <v>109.7072359813084</v>
      </c>
    </row>
    <row r="509" spans="1:28" x14ac:dyDescent="0.2">
      <c r="A509" s="8">
        <f>IFERROR(VLOOKUP(B509,'[1]DADOS (OCULTAR)'!$Q$3:$S$103,3,0),"")</f>
        <v>9039744000860</v>
      </c>
      <c r="B509" s="9" t="str">
        <f>'[1]TCE - ANEXO III - Preencher'!C518</f>
        <v>HOSPITAL DOM HÉLDER</v>
      </c>
      <c r="C509" s="10"/>
      <c r="D509" s="11" t="str">
        <f>'[1]TCE - ANEXO III - Preencher'!E518</f>
        <v>LISIANE VASCONCELLOS DE LIMA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4110-10</v>
      </c>
      <c r="G509" s="13" t="str">
        <f>IF('[1]TCE - ANEXO III - Preencher'!H518="","",'[1]TCE - ANEXO III - Preencher'!H518)</f>
        <v>03/2022</v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1.3540000000000001</v>
      </c>
      <c r="O509" s="15">
        <f>'[1]TCE - ANEXO III - Preencher'!P518</f>
        <v>0</v>
      </c>
      <c r="P509" s="16">
        <f t="shared" si="44"/>
        <v>1.3540000000000001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108.3532359813084</v>
      </c>
      <c r="Y509" s="15">
        <f>'[1]TCE - ANEXO III - Preencher'!Z518</f>
        <v>0</v>
      </c>
      <c r="Z509" s="16">
        <f t="shared" si="47"/>
        <v>108.3532359813084</v>
      </c>
      <c r="AA509" s="17" t="str">
        <f>IF('[1]TCE - ANEXO III - Preencher'!AB518="","",'[1]TCE - ANEXO III - Preencher'!AB518)</f>
        <v/>
      </c>
      <c r="AB509" s="15">
        <f t="shared" si="42"/>
        <v>109.7072359813084</v>
      </c>
    </row>
    <row r="510" spans="1:28" x14ac:dyDescent="0.2">
      <c r="A510" s="8">
        <f>IFERROR(VLOOKUP(B510,'[1]DADOS (OCULTAR)'!$Q$3:$S$103,3,0),"")</f>
        <v>9039744000860</v>
      </c>
      <c r="B510" s="9" t="str">
        <f>'[1]TCE - ANEXO III - Preencher'!C519</f>
        <v>HOSPITAL DOM HÉLDER</v>
      </c>
      <c r="C510" s="10"/>
      <c r="D510" s="11" t="str">
        <f>'[1]TCE - ANEXO III - Preencher'!E519</f>
        <v>LIVIA KARLA GOMES DE ALBUQUERQUE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2235-05</v>
      </c>
      <c r="G510" s="13" t="str">
        <f>IF('[1]TCE - ANEXO III - Preencher'!H519="","",'[1]TCE - ANEXO III - Preencher'!H519)</f>
        <v>03/2022</v>
      </c>
      <c r="H510" s="14">
        <f>'[1]TCE - ANEXO III - Preencher'!I519</f>
        <v>0</v>
      </c>
      <c r="I510" s="14">
        <f>'[1]TCE - ANEXO III - Preencher'!J519</f>
        <v>343.60160000000002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2.84</v>
      </c>
      <c r="O510" s="15">
        <f>'[1]TCE - ANEXO III - Preencher'!P519</f>
        <v>0</v>
      </c>
      <c r="P510" s="16">
        <f t="shared" si="44"/>
        <v>2.84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108.3532359813084</v>
      </c>
      <c r="Y510" s="15">
        <f>'[1]TCE - ANEXO III - Preencher'!Z519</f>
        <v>0</v>
      </c>
      <c r="Z510" s="16">
        <f t="shared" si="47"/>
        <v>108.3532359813084</v>
      </c>
      <c r="AA510" s="17" t="str">
        <f>IF('[1]TCE - ANEXO III - Preencher'!AB519="","",'[1]TCE - ANEXO III - Preencher'!AB519)</f>
        <v/>
      </c>
      <c r="AB510" s="15">
        <f t="shared" si="42"/>
        <v>454.79483598130838</v>
      </c>
    </row>
    <row r="511" spans="1:28" x14ac:dyDescent="0.2">
      <c r="A511" s="8">
        <f>IFERROR(VLOOKUP(B511,'[1]DADOS (OCULTAR)'!$Q$3:$S$103,3,0),"")</f>
        <v>9039744000860</v>
      </c>
      <c r="B511" s="9" t="str">
        <f>'[1]TCE - ANEXO III - Preencher'!C520</f>
        <v>HOSPITAL DOM HÉLDER</v>
      </c>
      <c r="C511" s="10"/>
      <c r="D511" s="11" t="str">
        <f>'[1]TCE - ANEXO III - Preencher'!E520</f>
        <v>LIVIA KELLEN DOS SANTOS ALENCAR CORREIA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03/2022</v>
      </c>
      <c r="H511" s="14">
        <f>'[1]TCE - ANEXO III - Preencher'!I520</f>
        <v>0</v>
      </c>
      <c r="I511" s="14">
        <f>'[1]TCE - ANEXO III - Preencher'!J520</f>
        <v>139.81120000000001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1.3540000000000001</v>
      </c>
      <c r="O511" s="15">
        <f>'[1]TCE - ANEXO III - Preencher'!P520</f>
        <v>0</v>
      </c>
      <c r="P511" s="16">
        <f t="shared" si="44"/>
        <v>1.3540000000000001</v>
      </c>
      <c r="Q511" s="15">
        <f>'[1]TCE - ANEXO III - Preencher'!R520</f>
        <v>257.37</v>
      </c>
      <c r="R511" s="15">
        <f>'[1]TCE - ANEXO III - Preencher'!S520</f>
        <v>72.72</v>
      </c>
      <c r="S511" s="16">
        <f t="shared" si="45"/>
        <v>184.65</v>
      </c>
      <c r="T511" s="15">
        <f>'[1]TCE - ANEXO III - Preencher'!U520</f>
        <v>69.41</v>
      </c>
      <c r="U511" s="15">
        <f>'[1]TCE - ANEXO III - Preencher'!V520</f>
        <v>0</v>
      </c>
      <c r="V511" s="16">
        <f t="shared" si="46"/>
        <v>69.41</v>
      </c>
      <c r="W511" s="17" t="str">
        <f>IF('[1]TCE - ANEXO III - Preencher'!X520="","",'[1]TCE - ANEXO III - Preencher'!X520)</f>
        <v>AUXÍLIO CRECHE</v>
      </c>
      <c r="X511" s="15">
        <f>'[1]TCE - ANEXO III - Preencher'!Y520</f>
        <v>108.3532359813084</v>
      </c>
      <c r="Y511" s="15">
        <f>'[1]TCE - ANEXO III - Preencher'!Z520</f>
        <v>0</v>
      </c>
      <c r="Z511" s="16">
        <f t="shared" si="47"/>
        <v>108.3532359813084</v>
      </c>
      <c r="AA511" s="17" t="str">
        <f>IF('[1]TCE - ANEXO III - Preencher'!AB520="","",'[1]TCE - ANEXO III - Preencher'!AB520)</f>
        <v/>
      </c>
      <c r="AB511" s="15">
        <f t="shared" si="42"/>
        <v>503.57843598130836</v>
      </c>
    </row>
    <row r="512" spans="1:28" x14ac:dyDescent="0.2">
      <c r="A512" s="8">
        <f>IFERROR(VLOOKUP(B512,'[1]DADOS (OCULTAR)'!$Q$3:$S$103,3,0),"")</f>
        <v>9039744000860</v>
      </c>
      <c r="B512" s="9" t="str">
        <f>'[1]TCE - ANEXO III - Preencher'!C521</f>
        <v>HOSPITAL DOM HÉLDER</v>
      </c>
      <c r="C512" s="10"/>
      <c r="D512" s="11" t="str">
        <f>'[1]TCE - ANEXO III - Preencher'!E521</f>
        <v>LIZANGELA MARIA ZACARIAS DA SILVA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1422-05</v>
      </c>
      <c r="G512" s="13" t="str">
        <f>IF('[1]TCE - ANEXO III - Preencher'!H521="","",'[1]TCE - ANEXO III - Preencher'!H521)</f>
        <v>03/2022</v>
      </c>
      <c r="H512" s="14">
        <f>'[1]TCE - ANEXO III - Preencher'!I521</f>
        <v>0</v>
      </c>
      <c r="I512" s="14">
        <f>'[1]TCE - ANEXO III - Preencher'!J521</f>
        <v>574.50720000000001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1.3540000000000001</v>
      </c>
      <c r="O512" s="15">
        <f>'[1]TCE - ANEXO III - Preencher'!P521</f>
        <v>0</v>
      </c>
      <c r="P512" s="16">
        <f t="shared" si="44"/>
        <v>1.3540000000000001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108.3532359813084</v>
      </c>
      <c r="Y512" s="15">
        <f>'[1]TCE - ANEXO III - Preencher'!Z521</f>
        <v>0</v>
      </c>
      <c r="Z512" s="16">
        <f t="shared" si="47"/>
        <v>108.3532359813084</v>
      </c>
      <c r="AA512" s="17" t="str">
        <f>IF('[1]TCE - ANEXO III - Preencher'!AB521="","",'[1]TCE - ANEXO III - Preencher'!AB521)</f>
        <v/>
      </c>
      <c r="AB512" s="15">
        <f t="shared" si="42"/>
        <v>684.2144359813085</v>
      </c>
    </row>
    <row r="513" spans="1:28" x14ac:dyDescent="0.2">
      <c r="A513" s="8">
        <f>IFERROR(VLOOKUP(B513,'[1]DADOS (OCULTAR)'!$Q$3:$S$103,3,0),"")</f>
        <v>9039744000860</v>
      </c>
      <c r="B513" s="9" t="str">
        <f>'[1]TCE - ANEXO III - Preencher'!C522</f>
        <v>HOSPITAL DOM HÉLDER</v>
      </c>
      <c r="C513" s="10"/>
      <c r="D513" s="11" t="str">
        <f>'[1]TCE - ANEXO III - Preencher'!E522</f>
        <v>LUAN ROMARIO VITORIO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5211-30</v>
      </c>
      <c r="G513" s="13" t="str">
        <f>IF('[1]TCE - ANEXO III - Preencher'!H522="","",'[1]TCE - ANEXO III - Preencher'!H522)</f>
        <v>03/2022</v>
      </c>
      <c r="H513" s="14">
        <f>'[1]TCE - ANEXO III - Preencher'!I522</f>
        <v>0</v>
      </c>
      <c r="I513" s="14">
        <f>'[1]TCE - ANEXO III - Preencher'!J522</f>
        <v>42.016000000000012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1.3540000000000001</v>
      </c>
      <c r="O513" s="15">
        <f>'[1]TCE - ANEXO III - Preencher'!P522</f>
        <v>0</v>
      </c>
      <c r="P513" s="16">
        <f t="shared" si="44"/>
        <v>1.3540000000000001</v>
      </c>
      <c r="Q513" s="15">
        <f>'[1]TCE - ANEXO III - Preencher'!R522</f>
        <v>234.77</v>
      </c>
      <c r="R513" s="15">
        <f>'[1]TCE - ANEXO III - Preencher'!S522</f>
        <v>31.51</v>
      </c>
      <c r="S513" s="16">
        <f t="shared" si="45"/>
        <v>203.26000000000002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108.3532359813084</v>
      </c>
      <c r="Y513" s="15">
        <f>'[1]TCE - ANEXO III - Preencher'!Z522</f>
        <v>0</v>
      </c>
      <c r="Z513" s="16">
        <f t="shared" si="47"/>
        <v>108.3532359813084</v>
      </c>
      <c r="AA513" s="17" t="str">
        <f>IF('[1]TCE - ANEXO III - Preencher'!AB522="","",'[1]TCE - ANEXO III - Preencher'!AB522)</f>
        <v/>
      </c>
      <c r="AB513" s="15">
        <f t="shared" si="42"/>
        <v>354.98323598130844</v>
      </c>
    </row>
    <row r="514" spans="1:28" x14ac:dyDescent="0.2">
      <c r="A514" s="8">
        <f>IFERROR(VLOOKUP(B514,'[1]DADOS (OCULTAR)'!$Q$3:$S$103,3,0),"")</f>
        <v>9039744000860</v>
      </c>
      <c r="B514" s="9" t="str">
        <f>'[1]TCE - ANEXO III - Preencher'!C523</f>
        <v>HOSPITAL DOM HÉLDER</v>
      </c>
      <c r="C514" s="10"/>
      <c r="D514" s="11" t="str">
        <f>'[1]TCE - ANEXO III - Preencher'!E523</f>
        <v>LUANA SANTANA MARROQUIM DA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03/2022</v>
      </c>
      <c r="H514" s="14">
        <f>'[1]TCE - ANEXO III - Preencher'!I523</f>
        <v>0</v>
      </c>
      <c r="I514" s="14">
        <f>'[1]TCE - ANEXO III - Preencher'!J523</f>
        <v>135.56880000000001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1.3540000000000001</v>
      </c>
      <c r="O514" s="15">
        <f>'[1]TCE - ANEXO III - Preencher'!P523</f>
        <v>0</v>
      </c>
      <c r="P514" s="16">
        <f t="shared" si="44"/>
        <v>1.3540000000000001</v>
      </c>
      <c r="Q514" s="15">
        <f>'[1]TCE - ANEXO III - Preencher'!R523</f>
        <v>274.54000000000002</v>
      </c>
      <c r="R514" s="15">
        <f>'[1]TCE - ANEXO III - Preencher'!S523</f>
        <v>72.72</v>
      </c>
      <c r="S514" s="16">
        <f t="shared" si="45"/>
        <v>201.82000000000002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108.3532359813084</v>
      </c>
      <c r="Y514" s="15">
        <f>'[1]TCE - ANEXO III - Preencher'!Z523</f>
        <v>0</v>
      </c>
      <c r="Z514" s="16">
        <f t="shared" si="47"/>
        <v>108.3532359813084</v>
      </c>
      <c r="AA514" s="17" t="str">
        <f>IF('[1]TCE - ANEXO III - Preencher'!AB523="","",'[1]TCE - ANEXO III - Preencher'!AB523)</f>
        <v/>
      </c>
      <c r="AB514" s="15">
        <f t="shared" si="42"/>
        <v>447.09603598130843</v>
      </c>
    </row>
    <row r="515" spans="1:28" x14ac:dyDescent="0.2">
      <c r="A515" s="8">
        <f>IFERROR(VLOOKUP(B515,'[1]DADOS (OCULTAR)'!$Q$3:$S$103,3,0),"")</f>
        <v>9039744000860</v>
      </c>
      <c r="B515" s="9" t="str">
        <f>'[1]TCE - ANEXO III - Preencher'!C524</f>
        <v>HOSPITAL DOM HÉLDER</v>
      </c>
      <c r="C515" s="10"/>
      <c r="D515" s="11" t="str">
        <f>'[1]TCE - ANEXO III - Preencher'!E524</f>
        <v>LUANA TENORIO MACHADO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03/2022</v>
      </c>
      <c r="H515" s="14">
        <f>'[1]TCE - ANEXO III - Preencher'!I524</f>
        <v>0</v>
      </c>
      <c r="I515" s="14">
        <f>'[1]TCE - ANEXO III - Preencher'!J524</f>
        <v>120.7312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1.3540000000000001</v>
      </c>
      <c r="O515" s="15">
        <f>'[1]TCE - ANEXO III - Preencher'!P524</f>
        <v>0</v>
      </c>
      <c r="P515" s="16">
        <f t="shared" si="44"/>
        <v>1.3540000000000001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108.3532359813084</v>
      </c>
      <c r="Y515" s="15">
        <f>'[1]TCE - ANEXO III - Preencher'!Z524</f>
        <v>0</v>
      </c>
      <c r="Z515" s="16">
        <f t="shared" si="47"/>
        <v>108.3532359813084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230.4384359813084</v>
      </c>
    </row>
    <row r="516" spans="1:28" x14ac:dyDescent="0.2">
      <c r="A516" s="8">
        <f>IFERROR(VLOOKUP(B516,'[1]DADOS (OCULTAR)'!$Q$3:$S$103,3,0),"")</f>
        <v>9039744000860</v>
      </c>
      <c r="B516" s="9" t="str">
        <f>'[1]TCE - ANEXO III - Preencher'!C525</f>
        <v>HOSPITAL DOM HÉLDER</v>
      </c>
      <c r="C516" s="10"/>
      <c r="D516" s="11" t="str">
        <f>'[1]TCE - ANEXO III - Preencher'!E525</f>
        <v>LUCAS DA SILVA MARTINS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5174-10</v>
      </c>
      <c r="G516" s="13" t="str">
        <f>IF('[1]TCE - ANEXO III - Preencher'!H525="","",'[1]TCE - ANEXO III - Preencher'!H525)</f>
        <v>03/2022</v>
      </c>
      <c r="H516" s="14">
        <f>'[1]TCE - ANEXO III - Preencher'!I525</f>
        <v>0</v>
      </c>
      <c r="I516" s="14">
        <f>'[1]TCE - ANEXO III - Preencher'!J525</f>
        <v>42.016000000000012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1.3540000000000001</v>
      </c>
      <c r="O516" s="15">
        <f>'[1]TCE - ANEXO III - Preencher'!P525</f>
        <v>0</v>
      </c>
      <c r="P516" s="16">
        <f t="shared" ref="P516:P579" si="50">N516-O516</f>
        <v>1.3540000000000001</v>
      </c>
      <c r="Q516" s="15">
        <f>'[1]TCE - ANEXO III - Preencher'!R525</f>
        <v>164.33</v>
      </c>
      <c r="R516" s="15">
        <f>'[1]TCE - ANEXO III - Preencher'!S525</f>
        <v>31.51</v>
      </c>
      <c r="S516" s="16">
        <f t="shared" ref="S516:S579" si="51">Q516-R516</f>
        <v>132.82000000000002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108.3532359813084</v>
      </c>
      <c r="Y516" s="15">
        <f>'[1]TCE - ANEXO III - Preencher'!Z525</f>
        <v>0</v>
      </c>
      <c r="Z516" s="16">
        <f t="shared" ref="Z516:Z579" si="53">X516-Y516</f>
        <v>108.3532359813084</v>
      </c>
      <c r="AA516" s="17" t="str">
        <f>IF('[1]TCE - ANEXO III - Preencher'!AB525="","",'[1]TCE - ANEXO III - Preencher'!AB525)</f>
        <v/>
      </c>
      <c r="AB516" s="15">
        <f t="shared" si="48"/>
        <v>284.54323598130844</v>
      </c>
    </row>
    <row r="517" spans="1:28" x14ac:dyDescent="0.2">
      <c r="A517" s="8">
        <f>IFERROR(VLOOKUP(B517,'[1]DADOS (OCULTAR)'!$Q$3:$S$103,3,0),"")</f>
        <v>9039744000860</v>
      </c>
      <c r="B517" s="9" t="str">
        <f>'[1]TCE - ANEXO III - Preencher'!C526</f>
        <v>HOSPITAL DOM HÉLDER</v>
      </c>
      <c r="C517" s="10"/>
      <c r="D517" s="11" t="str">
        <f>'[1]TCE - ANEXO III - Preencher'!E526</f>
        <v>LUCAS VICTOR SOBRAL DOS SANTOS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5174-10</v>
      </c>
      <c r="G517" s="13" t="str">
        <f>IF('[1]TCE - ANEXO III - Preencher'!H526="","",'[1]TCE - ANEXO III - Preencher'!H526)</f>
        <v>03/2022</v>
      </c>
      <c r="H517" s="14">
        <f>'[1]TCE - ANEXO III - Preencher'!I526</f>
        <v>0</v>
      </c>
      <c r="I517" s="14">
        <f>'[1]TCE - ANEXO III - Preencher'!J526</f>
        <v>42.016000000000012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1.3540000000000001</v>
      </c>
      <c r="O517" s="15">
        <f>'[1]TCE - ANEXO III - Preencher'!P526</f>
        <v>0</v>
      </c>
      <c r="P517" s="16">
        <f t="shared" si="50"/>
        <v>1.3540000000000001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108.3532359813084</v>
      </c>
      <c r="Y517" s="15">
        <f>'[1]TCE - ANEXO III - Preencher'!Z526</f>
        <v>0</v>
      </c>
      <c r="Z517" s="16">
        <f t="shared" si="53"/>
        <v>108.3532359813084</v>
      </c>
      <c r="AA517" s="17" t="str">
        <f>IF('[1]TCE - ANEXO III - Preencher'!AB526="","",'[1]TCE - ANEXO III - Preencher'!AB526)</f>
        <v/>
      </c>
      <c r="AB517" s="15">
        <f t="shared" si="48"/>
        <v>151.72323598130842</v>
      </c>
    </row>
    <row r="518" spans="1:28" x14ac:dyDescent="0.2">
      <c r="A518" s="8">
        <f>IFERROR(VLOOKUP(B518,'[1]DADOS (OCULTAR)'!$Q$3:$S$103,3,0),"")</f>
        <v>9039744000860</v>
      </c>
      <c r="B518" s="9" t="str">
        <f>'[1]TCE - ANEXO III - Preencher'!C527</f>
        <v>HOSPITAL DOM HÉLDER</v>
      </c>
      <c r="C518" s="10"/>
      <c r="D518" s="11" t="str">
        <f>'[1]TCE - ANEXO III - Preencher'!E527</f>
        <v>LUCIA DE FATIMA ESCOREL POLIMENI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03/2022</v>
      </c>
      <c r="H518" s="14">
        <f>'[1]TCE - ANEXO III - Preencher'!I527</f>
        <v>0</v>
      </c>
      <c r="I518" s="14">
        <f>'[1]TCE - ANEXO III - Preencher'!J527</f>
        <v>171.05359999999999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1.3540000000000001</v>
      </c>
      <c r="O518" s="15">
        <f>'[1]TCE - ANEXO III - Preencher'!P527</f>
        <v>0</v>
      </c>
      <c r="P518" s="16">
        <f t="shared" si="50"/>
        <v>1.3540000000000001</v>
      </c>
      <c r="Q518" s="15">
        <f>'[1]TCE - ANEXO III - Preencher'!R527</f>
        <v>274.54000000000002</v>
      </c>
      <c r="R518" s="15">
        <f>'[1]TCE - ANEXO III - Preencher'!S527</f>
        <v>72.72</v>
      </c>
      <c r="S518" s="16">
        <f t="shared" si="51"/>
        <v>201.82000000000002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108.3532359813084</v>
      </c>
      <c r="Y518" s="15">
        <f>'[1]TCE - ANEXO III - Preencher'!Z527</f>
        <v>0</v>
      </c>
      <c r="Z518" s="16">
        <f t="shared" si="53"/>
        <v>108.3532359813084</v>
      </c>
      <c r="AA518" s="17" t="str">
        <f>IF('[1]TCE - ANEXO III - Preencher'!AB527="","",'[1]TCE - ANEXO III - Preencher'!AB527)</f>
        <v/>
      </c>
      <c r="AB518" s="15">
        <f t="shared" si="48"/>
        <v>482.58083598130844</v>
      </c>
    </row>
    <row r="519" spans="1:28" x14ac:dyDescent="0.2">
      <c r="A519" s="8">
        <f>IFERROR(VLOOKUP(B519,'[1]DADOS (OCULTAR)'!$Q$3:$S$103,3,0),"")</f>
        <v>9039744000860</v>
      </c>
      <c r="B519" s="9" t="str">
        <f>'[1]TCE - ANEXO III - Preencher'!C528</f>
        <v>HOSPITAL DOM HÉLDER</v>
      </c>
      <c r="C519" s="10"/>
      <c r="D519" s="11" t="str">
        <f>'[1]TCE - ANEXO III - Preencher'!E528</f>
        <v>LUCIANA ERNESTO DA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3241-15</v>
      </c>
      <c r="G519" s="13" t="str">
        <f>IF('[1]TCE - ANEXO III - Preencher'!H528="","",'[1]TCE - ANEXO III - Preencher'!H528)</f>
        <v>03/2022</v>
      </c>
      <c r="H519" s="14">
        <f>'[1]TCE - ANEXO III - Preencher'!I528</f>
        <v>0</v>
      </c>
      <c r="I519" s="14">
        <f>'[1]TCE - ANEXO III - Preencher'!J528</f>
        <v>308.8664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1.3540000000000001</v>
      </c>
      <c r="O519" s="15">
        <f>'[1]TCE - ANEXO III - Preencher'!P528</f>
        <v>0</v>
      </c>
      <c r="P519" s="16">
        <f t="shared" si="50"/>
        <v>1.3540000000000001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108.3532359813084</v>
      </c>
      <c r="Y519" s="15">
        <f>'[1]TCE - ANEXO III - Preencher'!Z528</f>
        <v>0</v>
      </c>
      <c r="Z519" s="16">
        <f t="shared" si="53"/>
        <v>108.3532359813084</v>
      </c>
      <c r="AA519" s="17" t="str">
        <f>IF('[1]TCE - ANEXO III - Preencher'!AB528="","",'[1]TCE - ANEXO III - Preencher'!AB528)</f>
        <v/>
      </c>
      <c r="AB519" s="15">
        <f t="shared" si="48"/>
        <v>418.57363598130837</v>
      </c>
    </row>
    <row r="520" spans="1:28" x14ac:dyDescent="0.2">
      <c r="A520" s="8">
        <f>IFERROR(VLOOKUP(B520,'[1]DADOS (OCULTAR)'!$Q$3:$S$103,3,0),"")</f>
        <v>9039744000860</v>
      </c>
      <c r="B520" s="9" t="str">
        <f>'[1]TCE - ANEXO III - Preencher'!C529</f>
        <v>HOSPITAL DOM HÉLDER</v>
      </c>
      <c r="C520" s="10"/>
      <c r="D520" s="11" t="str">
        <f>'[1]TCE - ANEXO III - Preencher'!E529</f>
        <v>LUCIANA MARIA DE MESQUITA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03/2022</v>
      </c>
      <c r="H520" s="14">
        <f>'[1]TCE - ANEXO III - Preencher'!I529</f>
        <v>0</v>
      </c>
      <c r="I520" s="14">
        <f>'[1]TCE - ANEXO III - Preencher'!J529</f>
        <v>160.01599999999999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1.3540000000000001</v>
      </c>
      <c r="O520" s="15">
        <f>'[1]TCE - ANEXO III - Preencher'!P529</f>
        <v>0</v>
      </c>
      <c r="P520" s="16">
        <f t="shared" si="50"/>
        <v>1.3540000000000001</v>
      </c>
      <c r="Q520" s="15">
        <f>'[1]TCE - ANEXO III - Preencher'!R529</f>
        <v>703.05</v>
      </c>
      <c r="R520" s="15">
        <f>'[1]TCE - ANEXO III - Preencher'!S529</f>
        <v>72.72</v>
      </c>
      <c r="S520" s="16">
        <f t="shared" si="51"/>
        <v>630.32999999999993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108.3532359813084</v>
      </c>
      <c r="Y520" s="15">
        <f>'[1]TCE - ANEXO III - Preencher'!Z529</f>
        <v>0</v>
      </c>
      <c r="Z520" s="16">
        <f t="shared" si="53"/>
        <v>108.3532359813084</v>
      </c>
      <c r="AA520" s="17" t="str">
        <f>IF('[1]TCE - ANEXO III - Preencher'!AB529="","",'[1]TCE - ANEXO III - Preencher'!AB529)</f>
        <v/>
      </c>
      <c r="AB520" s="15">
        <f t="shared" si="48"/>
        <v>900.05323598130838</v>
      </c>
    </row>
    <row r="521" spans="1:28" x14ac:dyDescent="0.2">
      <c r="A521" s="8">
        <f>IFERROR(VLOOKUP(B521,'[1]DADOS (OCULTAR)'!$Q$3:$S$103,3,0),"")</f>
        <v>9039744000860</v>
      </c>
      <c r="B521" s="9" t="str">
        <f>'[1]TCE - ANEXO III - Preencher'!C530</f>
        <v>HOSPITAL DOM HÉLDER</v>
      </c>
      <c r="C521" s="10"/>
      <c r="D521" s="11" t="str">
        <f>'[1]TCE - ANEXO III - Preencher'!E530</f>
        <v>LUCIANA MARIA QUINTINO DE OLIVEIRA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03/2022</v>
      </c>
      <c r="H521" s="14">
        <f>'[1]TCE - ANEXO III - Preencher'!I530</f>
        <v>0</v>
      </c>
      <c r="I521" s="14">
        <f>'[1]TCE - ANEXO III - Preencher'!J530</f>
        <v>144.80080000000001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1.3540000000000001</v>
      </c>
      <c r="O521" s="15">
        <f>'[1]TCE - ANEXO III - Preencher'!P530</f>
        <v>0</v>
      </c>
      <c r="P521" s="16">
        <f t="shared" si="50"/>
        <v>1.3540000000000001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108.3532359813084</v>
      </c>
      <c r="Y521" s="15">
        <f>'[1]TCE - ANEXO III - Preencher'!Z530</f>
        <v>0</v>
      </c>
      <c r="Z521" s="16">
        <f t="shared" si="53"/>
        <v>108.3532359813084</v>
      </c>
      <c r="AA521" s="17" t="str">
        <f>IF('[1]TCE - ANEXO III - Preencher'!AB530="","",'[1]TCE - ANEXO III - Preencher'!AB530)</f>
        <v/>
      </c>
      <c r="AB521" s="15">
        <f t="shared" si="48"/>
        <v>254.50803598130841</v>
      </c>
    </row>
    <row r="522" spans="1:28" x14ac:dyDescent="0.2">
      <c r="A522" s="8">
        <f>IFERROR(VLOOKUP(B522,'[1]DADOS (OCULTAR)'!$Q$3:$S$103,3,0),"")</f>
        <v>9039744000860</v>
      </c>
      <c r="B522" s="9" t="str">
        <f>'[1]TCE - ANEXO III - Preencher'!C531</f>
        <v>HOSPITAL DOM HÉLDER</v>
      </c>
      <c r="C522" s="10"/>
      <c r="D522" s="11" t="str">
        <f>'[1]TCE - ANEXO III - Preencher'!E531</f>
        <v>LUCIANO ALEXANDRE DE ARAUJO BEZERRA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5174-10</v>
      </c>
      <c r="G522" s="13" t="str">
        <f>IF('[1]TCE - ANEXO III - Preencher'!H531="","",'[1]TCE - ANEXO III - Preencher'!H531)</f>
        <v>03/2022</v>
      </c>
      <c r="H522" s="14">
        <f>'[1]TCE - ANEXO III - Preencher'!I531</f>
        <v>0</v>
      </c>
      <c r="I522" s="14">
        <f>'[1]TCE - ANEXO III - Preencher'!J531</f>
        <v>38.783999999999999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1.3540000000000001</v>
      </c>
      <c r="O522" s="15">
        <f>'[1]TCE - ANEXO III - Preencher'!P531</f>
        <v>0</v>
      </c>
      <c r="P522" s="16">
        <f t="shared" si="50"/>
        <v>1.3540000000000001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108.3532359813084</v>
      </c>
      <c r="Y522" s="15">
        <f>'[1]TCE - ANEXO III - Preencher'!Z531</f>
        <v>0</v>
      </c>
      <c r="Z522" s="16">
        <f t="shared" si="53"/>
        <v>108.3532359813084</v>
      </c>
      <c r="AA522" s="17" t="str">
        <f>IF('[1]TCE - ANEXO III - Preencher'!AB531="","",'[1]TCE - ANEXO III - Preencher'!AB531)</f>
        <v/>
      </c>
      <c r="AB522" s="15">
        <f t="shared" si="48"/>
        <v>148.49123598130839</v>
      </c>
    </row>
    <row r="523" spans="1:28" x14ac:dyDescent="0.2">
      <c r="A523" s="8">
        <f>IFERROR(VLOOKUP(B523,'[1]DADOS (OCULTAR)'!$Q$3:$S$103,3,0),"")</f>
        <v>9039744000860</v>
      </c>
      <c r="B523" s="9" t="str">
        <f>'[1]TCE - ANEXO III - Preencher'!C532</f>
        <v>HOSPITAL DOM HÉLDER</v>
      </c>
      <c r="C523" s="10"/>
      <c r="D523" s="11" t="str">
        <f>'[1]TCE - ANEXO III - Preencher'!E532</f>
        <v>LUCIANO ROBERTO BELANGER DE VASCONCELOS SILVA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5163-45</v>
      </c>
      <c r="G523" s="13" t="str">
        <f>IF('[1]TCE - ANEXO III - Preencher'!H532="","",'[1]TCE - ANEXO III - Preencher'!H532)</f>
        <v>03/2022</v>
      </c>
      <c r="H523" s="14">
        <f>'[1]TCE - ANEXO III - Preencher'!I532</f>
        <v>0</v>
      </c>
      <c r="I523" s="14">
        <f>'[1]TCE - ANEXO III - Preencher'!J532</f>
        <v>159.78960000000001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1.3540000000000001</v>
      </c>
      <c r="O523" s="15">
        <f>'[1]TCE - ANEXO III - Preencher'!P532</f>
        <v>0</v>
      </c>
      <c r="P523" s="16">
        <f t="shared" si="50"/>
        <v>1.3540000000000001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108.3532359813084</v>
      </c>
      <c r="Y523" s="15">
        <f>'[1]TCE - ANEXO III - Preencher'!Z532</f>
        <v>0</v>
      </c>
      <c r="Z523" s="16">
        <f t="shared" si="53"/>
        <v>108.3532359813084</v>
      </c>
      <c r="AA523" s="17" t="str">
        <f>IF('[1]TCE - ANEXO III - Preencher'!AB532="","",'[1]TCE - ANEXO III - Preencher'!AB532)</f>
        <v/>
      </c>
      <c r="AB523" s="15">
        <f t="shared" si="48"/>
        <v>269.49683598130844</v>
      </c>
    </row>
    <row r="524" spans="1:28" x14ac:dyDescent="0.2">
      <c r="A524" s="8">
        <f>IFERROR(VLOOKUP(B524,'[1]DADOS (OCULTAR)'!$Q$3:$S$103,3,0),"")</f>
        <v>9039744000860</v>
      </c>
      <c r="B524" s="9" t="str">
        <f>'[1]TCE - ANEXO III - Preencher'!C533</f>
        <v>HOSPITAL DOM HÉLDER</v>
      </c>
      <c r="C524" s="10"/>
      <c r="D524" s="11" t="str">
        <f>'[1]TCE - ANEXO III - Preencher'!E533</f>
        <v>LUCICLEIDE DA SILVA FIRMINO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03/2022</v>
      </c>
      <c r="H524" s="14">
        <f>'[1]TCE - ANEXO III - Preencher'!I533</f>
        <v>0</v>
      </c>
      <c r="I524" s="14">
        <f>'[1]TCE - ANEXO III - Preencher'!J533</f>
        <v>148.57839999999999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1.3540000000000001</v>
      </c>
      <c r="O524" s="15">
        <f>'[1]TCE - ANEXO III - Preencher'!P533</f>
        <v>0</v>
      </c>
      <c r="P524" s="16">
        <f t="shared" si="50"/>
        <v>1.3540000000000001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108.3532359813084</v>
      </c>
      <c r="Y524" s="15">
        <f>'[1]TCE - ANEXO III - Preencher'!Z533</f>
        <v>0</v>
      </c>
      <c r="Z524" s="16">
        <f t="shared" si="53"/>
        <v>108.3532359813084</v>
      </c>
      <c r="AA524" s="17" t="str">
        <f>IF('[1]TCE - ANEXO III - Preencher'!AB533="","",'[1]TCE - ANEXO III - Preencher'!AB533)</f>
        <v/>
      </c>
      <c r="AB524" s="15">
        <f t="shared" si="48"/>
        <v>258.28563598130842</v>
      </c>
    </row>
    <row r="525" spans="1:28" x14ac:dyDescent="0.2">
      <c r="A525" s="8">
        <f>IFERROR(VLOOKUP(B525,'[1]DADOS (OCULTAR)'!$Q$3:$S$103,3,0),"")</f>
        <v>9039744000860</v>
      </c>
      <c r="B525" s="9" t="str">
        <f>'[1]TCE - ANEXO III - Preencher'!C534</f>
        <v>HOSPITAL DOM HÉLDER</v>
      </c>
      <c r="C525" s="10"/>
      <c r="D525" s="11" t="str">
        <f>'[1]TCE - ANEXO III - Preencher'!E534</f>
        <v>LUCICLEIDE LIMA DO NASCIMENTO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03/2022</v>
      </c>
      <c r="H525" s="14">
        <f>'[1]TCE - ANEXO III - Preencher'!I534</f>
        <v>0</v>
      </c>
      <c r="I525" s="14">
        <f>'[1]TCE - ANEXO III - Preencher'!J534</f>
        <v>145.44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1.3540000000000001</v>
      </c>
      <c r="O525" s="15">
        <f>'[1]TCE - ANEXO III - Preencher'!P534</f>
        <v>0</v>
      </c>
      <c r="P525" s="16">
        <f t="shared" si="50"/>
        <v>1.3540000000000001</v>
      </c>
      <c r="Q525" s="15">
        <f>'[1]TCE - ANEXO III - Preencher'!R534</f>
        <v>257.37</v>
      </c>
      <c r="R525" s="15">
        <f>'[1]TCE - ANEXO III - Preencher'!S534</f>
        <v>72.72</v>
      </c>
      <c r="S525" s="16">
        <f t="shared" si="51"/>
        <v>184.65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108.3532359813084</v>
      </c>
      <c r="Y525" s="15">
        <f>'[1]TCE - ANEXO III - Preencher'!Z534</f>
        <v>0</v>
      </c>
      <c r="Z525" s="16">
        <f t="shared" si="53"/>
        <v>108.3532359813084</v>
      </c>
      <c r="AA525" s="17" t="str">
        <f>IF('[1]TCE - ANEXO III - Preencher'!AB534="","",'[1]TCE - ANEXO III - Preencher'!AB534)</f>
        <v/>
      </c>
      <c r="AB525" s="15">
        <f t="shared" si="48"/>
        <v>439.7972359813084</v>
      </c>
    </row>
    <row r="526" spans="1:28" x14ac:dyDescent="0.2">
      <c r="A526" s="8">
        <f>IFERROR(VLOOKUP(B526,'[1]DADOS (OCULTAR)'!$Q$3:$S$103,3,0),"")</f>
        <v>9039744000860</v>
      </c>
      <c r="B526" s="9" t="str">
        <f>'[1]TCE - ANEXO III - Preencher'!C535</f>
        <v>HOSPITAL DOM HÉLDER</v>
      </c>
      <c r="C526" s="10"/>
      <c r="D526" s="11" t="str">
        <f>'[1]TCE - ANEXO III - Preencher'!E535</f>
        <v>LUCIENE AVELINO DE LIMA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4110-10</v>
      </c>
      <c r="G526" s="13" t="str">
        <f>IF('[1]TCE - ANEXO III - Preencher'!H535="","",'[1]TCE - ANEXO III - Preencher'!H535)</f>
        <v>03/2022</v>
      </c>
      <c r="H526" s="14">
        <f>'[1]TCE - ANEXO III - Preencher'!I535</f>
        <v>0</v>
      </c>
      <c r="I526" s="14">
        <f>'[1]TCE - ANEXO III - Preencher'!J535</f>
        <v>106.65600000000001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1.3540000000000001</v>
      </c>
      <c r="O526" s="15">
        <f>'[1]TCE - ANEXO III - Preencher'!P535</f>
        <v>0</v>
      </c>
      <c r="P526" s="16">
        <f t="shared" si="50"/>
        <v>1.3540000000000001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108.3532359813084</v>
      </c>
      <c r="Y526" s="15">
        <f>'[1]TCE - ANEXO III - Preencher'!Z535</f>
        <v>0</v>
      </c>
      <c r="Z526" s="16">
        <f t="shared" si="53"/>
        <v>108.3532359813084</v>
      </c>
      <c r="AA526" s="17" t="str">
        <f>IF('[1]TCE - ANEXO III - Preencher'!AB535="","",'[1]TCE - ANEXO III - Preencher'!AB535)</f>
        <v/>
      </c>
      <c r="AB526" s="15">
        <f t="shared" si="48"/>
        <v>216.36323598130841</v>
      </c>
    </row>
    <row r="527" spans="1:28" x14ac:dyDescent="0.2">
      <c r="A527" s="8">
        <f>IFERROR(VLOOKUP(B527,'[1]DADOS (OCULTAR)'!$Q$3:$S$103,3,0),"")</f>
        <v>9039744000860</v>
      </c>
      <c r="B527" s="9" t="str">
        <f>'[1]TCE - ANEXO III - Preencher'!C536</f>
        <v>HOSPITAL DOM HÉLDER</v>
      </c>
      <c r="C527" s="10"/>
      <c r="D527" s="11" t="str">
        <f>'[1]TCE - ANEXO III - Preencher'!E536</f>
        <v>LUCIENE MARIA ROBERTO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03/2022</v>
      </c>
      <c r="H527" s="14">
        <f>'[1]TCE - ANEXO III - Preencher'!I536</f>
        <v>0</v>
      </c>
      <c r="I527" s="14">
        <f>'[1]TCE - ANEXO III - Preencher'!J536</f>
        <v>136.4024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1.3540000000000001</v>
      </c>
      <c r="O527" s="15">
        <f>'[1]TCE - ANEXO III - Preencher'!P536</f>
        <v>0</v>
      </c>
      <c r="P527" s="16">
        <f t="shared" si="50"/>
        <v>1.3540000000000001</v>
      </c>
      <c r="Q527" s="15">
        <f>'[1]TCE - ANEXO III - Preencher'!R536</f>
        <v>351.54</v>
      </c>
      <c r="R527" s="15">
        <f>'[1]TCE - ANEXO III - Preencher'!S536</f>
        <v>63.87</v>
      </c>
      <c r="S527" s="16">
        <f t="shared" si="51"/>
        <v>287.67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108.3532359813084</v>
      </c>
      <c r="Y527" s="15">
        <f>'[1]TCE - ANEXO III - Preencher'!Z536</f>
        <v>0</v>
      </c>
      <c r="Z527" s="16">
        <f t="shared" si="53"/>
        <v>108.3532359813084</v>
      </c>
      <c r="AA527" s="17" t="str">
        <f>IF('[1]TCE - ANEXO III - Preencher'!AB536="","",'[1]TCE - ANEXO III - Preencher'!AB536)</f>
        <v/>
      </c>
      <c r="AB527" s="15">
        <f t="shared" si="48"/>
        <v>533.7796359813085</v>
      </c>
    </row>
    <row r="528" spans="1:28" x14ac:dyDescent="0.2">
      <c r="A528" s="8">
        <f>IFERROR(VLOOKUP(B528,'[1]DADOS (OCULTAR)'!$Q$3:$S$103,3,0),"")</f>
        <v>9039744000860</v>
      </c>
      <c r="B528" s="9" t="str">
        <f>'[1]TCE - ANEXO III - Preencher'!C537</f>
        <v>HOSPITAL DOM HÉLDER</v>
      </c>
      <c r="C528" s="10"/>
      <c r="D528" s="11" t="str">
        <f>'[1]TCE - ANEXO III - Preencher'!E537</f>
        <v>LUCIENE PATRICIA DA SILVA NASCIMENTO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03/2022</v>
      </c>
      <c r="H528" s="14">
        <f>'[1]TCE - ANEXO III - Preencher'!I537</f>
        <v>0</v>
      </c>
      <c r="I528" s="14">
        <f>'[1]TCE - ANEXO III - Preencher'!J537</f>
        <v>127.88079999999999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1.3540000000000001</v>
      </c>
      <c r="O528" s="15">
        <f>'[1]TCE - ANEXO III - Preencher'!P537</f>
        <v>0</v>
      </c>
      <c r="P528" s="16">
        <f t="shared" si="50"/>
        <v>1.3540000000000001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50.9</v>
      </c>
      <c r="U528" s="15">
        <f>'[1]TCE - ANEXO III - Preencher'!V537</f>
        <v>0</v>
      </c>
      <c r="V528" s="16">
        <f t="shared" si="52"/>
        <v>50.9</v>
      </c>
      <c r="W528" s="17" t="str">
        <f>IF('[1]TCE - ANEXO III - Preencher'!X537="","",'[1]TCE - ANEXO III - Preencher'!X537)</f>
        <v>AUXÍLIO CRECHE</v>
      </c>
      <c r="X528" s="15">
        <f>'[1]TCE - ANEXO III - Preencher'!Y537</f>
        <v>108.3532359813084</v>
      </c>
      <c r="Y528" s="15">
        <f>'[1]TCE - ANEXO III - Preencher'!Z537</f>
        <v>0</v>
      </c>
      <c r="Z528" s="16">
        <f t="shared" si="53"/>
        <v>108.3532359813084</v>
      </c>
      <c r="AA528" s="17" t="str">
        <f>IF('[1]TCE - ANEXO III - Preencher'!AB537="","",'[1]TCE - ANEXO III - Preencher'!AB537)</f>
        <v/>
      </c>
      <c r="AB528" s="15">
        <f t="shared" si="48"/>
        <v>288.48803598130843</v>
      </c>
    </row>
    <row r="529" spans="1:28" x14ac:dyDescent="0.2">
      <c r="A529" s="8">
        <f>IFERROR(VLOOKUP(B529,'[1]DADOS (OCULTAR)'!$Q$3:$S$103,3,0),"")</f>
        <v>9039744000860</v>
      </c>
      <c r="B529" s="9" t="str">
        <f>'[1]TCE - ANEXO III - Preencher'!C538</f>
        <v>HOSPITAL DOM HÉLDER</v>
      </c>
      <c r="C529" s="10"/>
      <c r="D529" s="11" t="str">
        <f>'[1]TCE - ANEXO III - Preencher'!E538</f>
        <v>LUCIERIA JOSE ALVES AMORIM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03/2022</v>
      </c>
      <c r="H529" s="14">
        <f>'[1]TCE - ANEXO III - Preencher'!I538</f>
        <v>0</v>
      </c>
      <c r="I529" s="14">
        <f>'[1]TCE - ANEXO III - Preencher'!J538</f>
        <v>124.1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1.3540000000000001</v>
      </c>
      <c r="O529" s="15">
        <f>'[1]TCE - ANEXO III - Preencher'!P538</f>
        <v>0</v>
      </c>
      <c r="P529" s="16">
        <f t="shared" si="50"/>
        <v>1.3540000000000001</v>
      </c>
      <c r="Q529" s="15">
        <f>'[1]TCE - ANEXO III - Preencher'!R538</f>
        <v>539.01</v>
      </c>
      <c r="R529" s="15">
        <f>'[1]TCE - ANEXO III - Preencher'!S538</f>
        <v>71.02</v>
      </c>
      <c r="S529" s="16">
        <f t="shared" si="51"/>
        <v>467.99</v>
      </c>
      <c r="T529" s="15">
        <f>'[1]TCE - ANEXO III - Preencher'!U538</f>
        <v>67.099999999999994</v>
      </c>
      <c r="U529" s="15">
        <f>'[1]TCE - ANEXO III - Preencher'!V538</f>
        <v>0</v>
      </c>
      <c r="V529" s="16">
        <f t="shared" si="52"/>
        <v>67.099999999999994</v>
      </c>
      <c r="W529" s="17" t="str">
        <f>IF('[1]TCE - ANEXO III - Preencher'!X538="","",'[1]TCE - ANEXO III - Preencher'!X538)</f>
        <v>AUXÍLIO CRECHE</v>
      </c>
      <c r="X529" s="15">
        <f>'[1]TCE - ANEXO III - Preencher'!Y538</f>
        <v>108.3532359813084</v>
      </c>
      <c r="Y529" s="15">
        <f>'[1]TCE - ANEXO III - Preencher'!Z538</f>
        <v>0</v>
      </c>
      <c r="Z529" s="16">
        <f t="shared" si="53"/>
        <v>108.3532359813084</v>
      </c>
      <c r="AA529" s="17" t="str">
        <f>IF('[1]TCE - ANEXO III - Preencher'!AB538="","",'[1]TCE - ANEXO III - Preencher'!AB538)</f>
        <v/>
      </c>
      <c r="AB529" s="15">
        <f t="shared" si="48"/>
        <v>768.89723598130843</v>
      </c>
    </row>
    <row r="530" spans="1:28" x14ac:dyDescent="0.2">
      <c r="A530" s="8">
        <f>IFERROR(VLOOKUP(B530,'[1]DADOS (OCULTAR)'!$Q$3:$S$103,3,0),"")</f>
        <v>9039744000860</v>
      </c>
      <c r="B530" s="9" t="str">
        <f>'[1]TCE - ANEXO III - Preencher'!C539</f>
        <v>HOSPITAL DOM HÉLDER</v>
      </c>
      <c r="C530" s="10"/>
      <c r="D530" s="11" t="str">
        <f>'[1]TCE - ANEXO III - Preencher'!E539</f>
        <v>LUCINALVA TACIANA MARTINS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03/2022</v>
      </c>
      <c r="H530" s="14">
        <f>'[1]TCE - ANEXO III - Preencher'!I539</f>
        <v>0</v>
      </c>
      <c r="I530" s="14">
        <f>'[1]TCE - ANEXO III - Preencher'!J539</f>
        <v>132.83760000000001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1.3540000000000001</v>
      </c>
      <c r="O530" s="15">
        <f>'[1]TCE - ANEXO III - Preencher'!P539</f>
        <v>0</v>
      </c>
      <c r="P530" s="16">
        <f t="shared" si="50"/>
        <v>1.3540000000000001</v>
      </c>
      <c r="Q530" s="15">
        <f>'[1]TCE - ANEXO III - Preencher'!R539</f>
        <v>374.97</v>
      </c>
      <c r="R530" s="15">
        <f>'[1]TCE - ANEXO III - Preencher'!S539</f>
        <v>51.39</v>
      </c>
      <c r="S530" s="16">
        <f t="shared" si="51"/>
        <v>323.58000000000004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108.3532359813084</v>
      </c>
      <c r="Y530" s="15">
        <f>'[1]TCE - ANEXO III - Preencher'!Z539</f>
        <v>0</v>
      </c>
      <c r="Z530" s="16">
        <f t="shared" si="53"/>
        <v>108.3532359813084</v>
      </c>
      <c r="AA530" s="17" t="str">
        <f>IF('[1]TCE - ANEXO III - Preencher'!AB539="","",'[1]TCE - ANEXO III - Preencher'!AB539)</f>
        <v/>
      </c>
      <c r="AB530" s="15">
        <f t="shared" si="48"/>
        <v>566.12483598130848</v>
      </c>
    </row>
    <row r="531" spans="1:28" x14ac:dyDescent="0.2">
      <c r="A531" s="8">
        <f>IFERROR(VLOOKUP(B531,'[1]DADOS (OCULTAR)'!$Q$3:$S$103,3,0),"")</f>
        <v>9039744000860</v>
      </c>
      <c r="B531" s="9" t="str">
        <f>'[1]TCE - ANEXO III - Preencher'!C540</f>
        <v>HOSPITAL DOM HÉLDER</v>
      </c>
      <c r="C531" s="10"/>
      <c r="D531" s="11" t="str">
        <f>'[1]TCE - ANEXO III - Preencher'!E540</f>
        <v>LUCINEA GOMES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3242-05</v>
      </c>
      <c r="G531" s="13" t="str">
        <f>IF('[1]TCE - ANEXO III - Preencher'!H540="","",'[1]TCE - ANEXO III - Preencher'!H540)</f>
        <v>03/2022</v>
      </c>
      <c r="H531" s="14">
        <f>'[1]TCE - ANEXO III - Preencher'!I540</f>
        <v>0</v>
      </c>
      <c r="I531" s="14">
        <f>'[1]TCE - ANEXO III - Preencher'!J540</f>
        <v>141.9776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1.3540000000000001</v>
      </c>
      <c r="O531" s="15">
        <f>'[1]TCE - ANEXO III - Preencher'!P540</f>
        <v>0</v>
      </c>
      <c r="P531" s="16">
        <f t="shared" si="50"/>
        <v>1.3540000000000001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108.3532359813084</v>
      </c>
      <c r="Y531" s="15">
        <f>'[1]TCE - ANEXO III - Preencher'!Z540</f>
        <v>0</v>
      </c>
      <c r="Z531" s="16">
        <f t="shared" si="53"/>
        <v>108.3532359813084</v>
      </c>
      <c r="AA531" s="17" t="str">
        <f>IF('[1]TCE - ANEXO III - Preencher'!AB540="","",'[1]TCE - ANEXO III - Preencher'!AB540)</f>
        <v/>
      </c>
      <c r="AB531" s="15">
        <f t="shared" si="48"/>
        <v>251.68483598130842</v>
      </c>
    </row>
    <row r="532" spans="1:28" x14ac:dyDescent="0.2">
      <c r="A532" s="8">
        <f>IFERROR(VLOOKUP(B532,'[1]DADOS (OCULTAR)'!$Q$3:$S$103,3,0),"")</f>
        <v>9039744000860</v>
      </c>
      <c r="B532" s="9" t="str">
        <f>'[1]TCE - ANEXO III - Preencher'!C541</f>
        <v>HOSPITAL DOM HÉLDER</v>
      </c>
      <c r="C532" s="10"/>
      <c r="D532" s="11" t="str">
        <f>'[1]TCE - ANEXO III - Preencher'!E541</f>
        <v>LUCITANIA MARIA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03/2022</v>
      </c>
      <c r="H532" s="14">
        <f>'[1]TCE - ANEXO III - Preencher'!I541</f>
        <v>0</v>
      </c>
      <c r="I532" s="14">
        <f>'[1]TCE - ANEXO III - Preencher'!J541</f>
        <v>50.419199999999996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1.3540000000000001</v>
      </c>
      <c r="O532" s="15">
        <f>'[1]TCE - ANEXO III - Preencher'!P541</f>
        <v>0</v>
      </c>
      <c r="P532" s="16">
        <f t="shared" si="50"/>
        <v>1.3540000000000001</v>
      </c>
      <c r="Q532" s="15">
        <f>'[1]TCE - ANEXO III - Preencher'!R541</f>
        <v>164.33</v>
      </c>
      <c r="R532" s="15">
        <f>'[1]TCE - ANEXO III - Preencher'!S541</f>
        <v>31.51</v>
      </c>
      <c r="S532" s="16">
        <f t="shared" si="51"/>
        <v>132.82000000000002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108.3532359813084</v>
      </c>
      <c r="Y532" s="15">
        <f>'[1]TCE - ANEXO III - Preencher'!Z541</f>
        <v>0</v>
      </c>
      <c r="Z532" s="16">
        <f t="shared" si="53"/>
        <v>108.3532359813084</v>
      </c>
      <c r="AA532" s="17" t="str">
        <f>IF('[1]TCE - ANEXO III - Preencher'!AB541="","",'[1]TCE - ANEXO III - Preencher'!AB541)</f>
        <v/>
      </c>
      <c r="AB532" s="15">
        <f t="shared" si="48"/>
        <v>292.94643598130841</v>
      </c>
    </row>
    <row r="533" spans="1:28" x14ac:dyDescent="0.2">
      <c r="A533" s="8">
        <f>IFERROR(VLOOKUP(B533,'[1]DADOS (OCULTAR)'!$Q$3:$S$103,3,0),"")</f>
        <v>9039744000860</v>
      </c>
      <c r="B533" s="9" t="str">
        <f>'[1]TCE - ANEXO III - Preencher'!C542</f>
        <v>HOSPITAL DOM HÉLDER</v>
      </c>
      <c r="C533" s="10"/>
      <c r="D533" s="11" t="str">
        <f>'[1]TCE - ANEXO III - Preencher'!E542</f>
        <v>LUCRECIA DA SILVA GODE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5142-25</v>
      </c>
      <c r="G533" s="13" t="str">
        <f>IF('[1]TCE - ANEXO III - Preencher'!H542="","",'[1]TCE - ANEXO III - Preencher'!H542)</f>
        <v>03/2022</v>
      </c>
      <c r="H533" s="14">
        <f>'[1]TCE - ANEXO III - Preencher'!I542</f>
        <v>0</v>
      </c>
      <c r="I533" s="14">
        <f>'[1]TCE - ANEXO III - Preencher'!J542</f>
        <v>231.08799999999999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1.3540000000000001</v>
      </c>
      <c r="O533" s="15">
        <f>'[1]TCE - ANEXO III - Preencher'!P542</f>
        <v>0</v>
      </c>
      <c r="P533" s="16">
        <f t="shared" si="50"/>
        <v>1.3540000000000001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108.3532359813084</v>
      </c>
      <c r="Y533" s="15">
        <f>'[1]TCE - ANEXO III - Preencher'!Z542</f>
        <v>0</v>
      </c>
      <c r="Z533" s="16">
        <f t="shared" si="53"/>
        <v>108.3532359813084</v>
      </c>
      <c r="AA533" s="17" t="str">
        <f>IF('[1]TCE - ANEXO III - Preencher'!AB542="","",'[1]TCE - ANEXO III - Preencher'!AB542)</f>
        <v/>
      </c>
      <c r="AB533" s="15">
        <f t="shared" si="48"/>
        <v>340.79523598130839</v>
      </c>
    </row>
    <row r="534" spans="1:28" x14ac:dyDescent="0.2">
      <c r="A534" s="8">
        <f>IFERROR(VLOOKUP(B534,'[1]DADOS (OCULTAR)'!$Q$3:$S$103,3,0),"")</f>
        <v>9039744000860</v>
      </c>
      <c r="B534" s="9" t="str">
        <f>'[1]TCE - ANEXO III - Preencher'!C543</f>
        <v>HOSPITAL DOM HÉLDER</v>
      </c>
      <c r="C534" s="10"/>
      <c r="D534" s="11" t="str">
        <f>'[1]TCE - ANEXO III - Preencher'!E543</f>
        <v>LUCRECIA OLIVEIRA LIMA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03/2022</v>
      </c>
      <c r="H534" s="14">
        <f>'[1]TCE - ANEXO III - Preencher'!I543</f>
        <v>0</v>
      </c>
      <c r="I534" s="14">
        <f>'[1]TCE - ANEXO III - Preencher'!J543</f>
        <v>117.1016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1.3540000000000001</v>
      </c>
      <c r="O534" s="15">
        <f>'[1]TCE - ANEXO III - Preencher'!P543</f>
        <v>0</v>
      </c>
      <c r="P534" s="16">
        <f t="shared" si="50"/>
        <v>1.3540000000000001</v>
      </c>
      <c r="Q534" s="15">
        <f>'[1]TCE - ANEXO III - Preencher'!R543</f>
        <v>703.05</v>
      </c>
      <c r="R534" s="15">
        <f>'[1]TCE - ANEXO III - Preencher'!S543</f>
        <v>72.72</v>
      </c>
      <c r="S534" s="16">
        <f t="shared" si="51"/>
        <v>630.32999999999993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108.3532359813084</v>
      </c>
      <c r="Y534" s="15">
        <f>'[1]TCE - ANEXO III - Preencher'!Z543</f>
        <v>0</v>
      </c>
      <c r="Z534" s="16">
        <f t="shared" si="53"/>
        <v>108.3532359813084</v>
      </c>
      <c r="AA534" s="17" t="str">
        <f>IF('[1]TCE - ANEXO III - Preencher'!AB543="","",'[1]TCE - ANEXO III - Preencher'!AB543)</f>
        <v/>
      </c>
      <c r="AB534" s="15">
        <f t="shared" si="48"/>
        <v>857.13883598130838</v>
      </c>
    </row>
    <row r="535" spans="1:28" x14ac:dyDescent="0.2">
      <c r="A535" s="8">
        <f>IFERROR(VLOOKUP(B535,'[1]DADOS (OCULTAR)'!$Q$3:$S$103,3,0),"")</f>
        <v>9039744000860</v>
      </c>
      <c r="B535" s="9" t="str">
        <f>'[1]TCE - ANEXO III - Preencher'!C544</f>
        <v>HOSPITAL DOM HÉLDER</v>
      </c>
      <c r="C535" s="10"/>
      <c r="D535" s="11" t="str">
        <f>'[1]TCE - ANEXO III - Preencher'!E544</f>
        <v>LUDMILLA INGRID MARINHO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03/2022</v>
      </c>
      <c r="H535" s="14">
        <f>'[1]TCE - ANEXO III - Preencher'!I544</f>
        <v>0</v>
      </c>
      <c r="I535" s="14">
        <f>'[1]TCE - ANEXO III - Preencher'!J544</f>
        <v>144.5384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1.3540000000000001</v>
      </c>
      <c r="O535" s="15">
        <f>'[1]TCE - ANEXO III - Preencher'!P544</f>
        <v>0</v>
      </c>
      <c r="P535" s="16">
        <f t="shared" si="50"/>
        <v>1.3540000000000001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108.3532359813084</v>
      </c>
      <c r="Y535" s="15">
        <f>'[1]TCE - ANEXO III - Preencher'!Z544</f>
        <v>0</v>
      </c>
      <c r="Z535" s="16">
        <f t="shared" si="53"/>
        <v>108.3532359813084</v>
      </c>
      <c r="AA535" s="17" t="str">
        <f>IF('[1]TCE - ANEXO III - Preencher'!AB544="","",'[1]TCE - ANEXO III - Preencher'!AB544)</f>
        <v/>
      </c>
      <c r="AB535" s="15">
        <f t="shared" si="48"/>
        <v>254.2456359813084</v>
      </c>
    </row>
    <row r="536" spans="1:28" x14ac:dyDescent="0.2">
      <c r="A536" s="8">
        <f>IFERROR(VLOOKUP(B536,'[1]DADOS (OCULTAR)'!$Q$3:$S$103,3,0),"")</f>
        <v>9039744000860</v>
      </c>
      <c r="B536" s="9" t="str">
        <f>'[1]TCE - ANEXO III - Preencher'!C545</f>
        <v>HOSPITAL DOM HÉLDER</v>
      </c>
      <c r="C536" s="10"/>
      <c r="D536" s="11" t="str">
        <f>'[1]TCE - ANEXO III - Preencher'!E545</f>
        <v>LUIS AUGUSTO FERREIRA DO NASCIMENTO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7823-20</v>
      </c>
      <c r="G536" s="13" t="str">
        <f>IF('[1]TCE - ANEXO III - Preencher'!H545="","",'[1]TCE - ANEXO III - Preencher'!H545)</f>
        <v>03/2022</v>
      </c>
      <c r="H536" s="14">
        <f>'[1]TCE - ANEXO III - Preencher'!I545</f>
        <v>0</v>
      </c>
      <c r="I536" s="14">
        <f>'[1]TCE - ANEXO III - Preencher'!J545</f>
        <v>209.1816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1.3540000000000001</v>
      </c>
      <c r="O536" s="15">
        <f>'[1]TCE - ANEXO III - Preencher'!P545</f>
        <v>0</v>
      </c>
      <c r="P536" s="16">
        <f t="shared" si="50"/>
        <v>1.3540000000000001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108.3532359813084</v>
      </c>
      <c r="Y536" s="15">
        <f>'[1]TCE - ANEXO III - Preencher'!Z545</f>
        <v>0</v>
      </c>
      <c r="Z536" s="16">
        <f t="shared" si="53"/>
        <v>108.3532359813084</v>
      </c>
      <c r="AA536" s="17" t="str">
        <f>IF('[1]TCE - ANEXO III - Preencher'!AB545="","",'[1]TCE - ANEXO III - Preencher'!AB545)</f>
        <v/>
      </c>
      <c r="AB536" s="15">
        <f t="shared" si="48"/>
        <v>318.88883598130843</v>
      </c>
    </row>
    <row r="537" spans="1:28" x14ac:dyDescent="0.2">
      <c r="A537" s="8">
        <f>IFERROR(VLOOKUP(B537,'[1]DADOS (OCULTAR)'!$Q$3:$S$103,3,0),"")</f>
        <v>9039744000860</v>
      </c>
      <c r="B537" s="9" t="str">
        <f>'[1]TCE - ANEXO III - Preencher'!C546</f>
        <v>HOSPITAL DOM HÉLDER</v>
      </c>
      <c r="C537" s="10"/>
      <c r="D537" s="11" t="str">
        <f>'[1]TCE - ANEXO III - Preencher'!E546</f>
        <v>LUIZ EDUARDO DE MAGALHAES MENEZES PONTES RAMOS</v>
      </c>
      <c r="E537" s="9" t="str">
        <f>IF('[1]TCE - ANEXO III - Preencher'!F546="4 - Assistência Odontológica","2 - Outros Profissionais da Saúde",'[1]TCE - ANEXO III - Preencher'!F546)</f>
        <v>1 - Médico</v>
      </c>
      <c r="F537" s="12" t="str">
        <f>'[1]TCE - ANEXO III - Preencher'!G546</f>
        <v>2251-40</v>
      </c>
      <c r="G537" s="13" t="str">
        <f>IF('[1]TCE - ANEXO III - Preencher'!H546="","",'[1]TCE - ANEXO III - Preencher'!H546)</f>
        <v>03/2022</v>
      </c>
      <c r="H537" s="14">
        <f>'[1]TCE - ANEXO III - Preencher'!I546</f>
        <v>0</v>
      </c>
      <c r="I537" s="14">
        <f>'[1]TCE - ANEXO III - Preencher'!J546</f>
        <v>272.67919999999998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10.83</v>
      </c>
      <c r="O537" s="15">
        <f>'[1]TCE - ANEXO III - Preencher'!P546</f>
        <v>0</v>
      </c>
      <c r="P537" s="16">
        <f t="shared" si="50"/>
        <v>10.83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108.3532359813084</v>
      </c>
      <c r="Y537" s="15">
        <f>'[1]TCE - ANEXO III - Preencher'!Z546</f>
        <v>0</v>
      </c>
      <c r="Z537" s="16">
        <f t="shared" si="53"/>
        <v>108.3532359813084</v>
      </c>
      <c r="AA537" s="17" t="str">
        <f>IF('[1]TCE - ANEXO III - Preencher'!AB546="","",'[1]TCE - ANEXO III - Preencher'!AB546)</f>
        <v/>
      </c>
      <c r="AB537" s="15">
        <f t="shared" si="48"/>
        <v>391.86243598130835</v>
      </c>
    </row>
    <row r="538" spans="1:28" x14ac:dyDescent="0.2">
      <c r="A538" s="8">
        <f>IFERROR(VLOOKUP(B538,'[1]DADOS (OCULTAR)'!$Q$3:$S$103,3,0),"")</f>
        <v>9039744000860</v>
      </c>
      <c r="B538" s="9" t="str">
        <f>'[1]TCE - ANEXO III - Preencher'!C547</f>
        <v>HOSPITAL DOM HÉLDER</v>
      </c>
      <c r="C538" s="10"/>
      <c r="D538" s="11" t="str">
        <f>'[1]TCE - ANEXO III - Preencher'!E547</f>
        <v>LUIZ HENRIQUE SOARES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2235-05</v>
      </c>
      <c r="G538" s="13" t="str">
        <f>IF('[1]TCE - ANEXO III - Preencher'!H547="","",'[1]TCE - ANEXO III - Preencher'!H547)</f>
        <v>03/2022</v>
      </c>
      <c r="H538" s="14">
        <f>'[1]TCE - ANEXO III - Preencher'!I547</f>
        <v>0</v>
      </c>
      <c r="I538" s="14">
        <f>'[1]TCE - ANEXO III - Preencher'!J547</f>
        <v>295.38959999999997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2.84</v>
      </c>
      <c r="O538" s="15">
        <f>'[1]TCE - ANEXO III - Preencher'!P547</f>
        <v>0</v>
      </c>
      <c r="P538" s="16">
        <f t="shared" si="50"/>
        <v>2.84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108.3532359813084</v>
      </c>
      <c r="Y538" s="15">
        <f>'[1]TCE - ANEXO III - Preencher'!Z547</f>
        <v>0</v>
      </c>
      <c r="Z538" s="16">
        <f t="shared" si="53"/>
        <v>108.3532359813084</v>
      </c>
      <c r="AA538" s="17" t="str">
        <f>IF('[1]TCE - ANEXO III - Preencher'!AB547="","",'[1]TCE - ANEXO III - Preencher'!AB547)</f>
        <v/>
      </c>
      <c r="AB538" s="15">
        <f t="shared" si="48"/>
        <v>406.58283598130834</v>
      </c>
    </row>
    <row r="539" spans="1:28" x14ac:dyDescent="0.2">
      <c r="A539" s="8">
        <f>IFERROR(VLOOKUP(B539,'[1]DADOS (OCULTAR)'!$Q$3:$S$103,3,0),"")</f>
        <v>9039744000860</v>
      </c>
      <c r="B539" s="9" t="str">
        <f>'[1]TCE - ANEXO III - Preencher'!C548</f>
        <v>HOSPITAL DOM HÉLDER</v>
      </c>
      <c r="C539" s="10"/>
      <c r="D539" s="11" t="str">
        <f>'[1]TCE - ANEXO III - Preencher'!E548</f>
        <v>LUZIARA DE FATIMA DA SILVA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5174-10</v>
      </c>
      <c r="G539" s="13" t="str">
        <f>IF('[1]TCE - ANEXO III - Preencher'!H548="","",'[1]TCE - ANEXO III - Preencher'!H548)</f>
        <v>03/2022</v>
      </c>
      <c r="H539" s="14">
        <f>'[1]TCE - ANEXO III - Preencher'!I548</f>
        <v>0</v>
      </c>
      <c r="I539" s="14">
        <f>'[1]TCE - ANEXO III - Preencher'!J548</f>
        <v>116.52800000000001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1.3540000000000001</v>
      </c>
      <c r="O539" s="15">
        <f>'[1]TCE - ANEXO III - Preencher'!P548</f>
        <v>0</v>
      </c>
      <c r="P539" s="16">
        <f t="shared" si="50"/>
        <v>1.3540000000000001</v>
      </c>
      <c r="Q539" s="15">
        <f>'[1]TCE - ANEXO III - Preencher'!R548</f>
        <v>257.37</v>
      </c>
      <c r="R539" s="15">
        <f>'[1]TCE - ANEXO III - Preencher'!S548</f>
        <v>72.72</v>
      </c>
      <c r="S539" s="16">
        <f t="shared" si="51"/>
        <v>184.65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108.3532359813084</v>
      </c>
      <c r="Y539" s="15">
        <f>'[1]TCE - ANEXO III - Preencher'!Z548</f>
        <v>0</v>
      </c>
      <c r="Z539" s="16">
        <f t="shared" si="53"/>
        <v>108.3532359813084</v>
      </c>
      <c r="AA539" s="17" t="str">
        <f>IF('[1]TCE - ANEXO III - Preencher'!AB548="","",'[1]TCE - ANEXO III - Preencher'!AB548)</f>
        <v/>
      </c>
      <c r="AB539" s="15">
        <f t="shared" si="48"/>
        <v>410.88523598130843</v>
      </c>
    </row>
    <row r="540" spans="1:28" x14ac:dyDescent="0.2">
      <c r="A540" s="8">
        <f>IFERROR(VLOOKUP(B540,'[1]DADOS (OCULTAR)'!$Q$3:$S$103,3,0),"")</f>
        <v>9039744000860</v>
      </c>
      <c r="B540" s="9" t="str">
        <f>'[1]TCE - ANEXO III - Preencher'!C549</f>
        <v>HOSPITAL DOM HÉLDER</v>
      </c>
      <c r="C540" s="10"/>
      <c r="D540" s="11" t="str">
        <f>'[1]TCE - ANEXO III - Preencher'!E549</f>
        <v>LYTUANNE CRISTINA SANTIAGO DE ASSIS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03/2022</v>
      </c>
      <c r="H540" s="14">
        <f>'[1]TCE - ANEXO III - Preencher'!I549</f>
        <v>0</v>
      </c>
      <c r="I540" s="14">
        <f>'[1]TCE - ANEXO III - Preencher'!J549</f>
        <v>116.1848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1.3540000000000001</v>
      </c>
      <c r="O540" s="15">
        <f>'[1]TCE - ANEXO III - Preencher'!P549</f>
        <v>0</v>
      </c>
      <c r="P540" s="16">
        <f t="shared" si="50"/>
        <v>1.3540000000000001</v>
      </c>
      <c r="Q540" s="15">
        <f>'[1]TCE - ANEXO III - Preencher'!R549</f>
        <v>522.58000000000004</v>
      </c>
      <c r="R540" s="15">
        <f>'[1]TCE - ANEXO III - Preencher'!S549</f>
        <v>72.72</v>
      </c>
      <c r="S540" s="16">
        <f t="shared" si="51"/>
        <v>449.86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108.3532359813084</v>
      </c>
      <c r="Y540" s="15">
        <f>'[1]TCE - ANEXO III - Preencher'!Z549</f>
        <v>0</v>
      </c>
      <c r="Z540" s="16">
        <f t="shared" si="53"/>
        <v>108.3532359813084</v>
      </c>
      <c r="AA540" s="17" t="str">
        <f>IF('[1]TCE - ANEXO III - Preencher'!AB549="","",'[1]TCE - ANEXO III - Preencher'!AB549)</f>
        <v/>
      </c>
      <c r="AB540" s="15">
        <f t="shared" si="48"/>
        <v>675.7520359813085</v>
      </c>
    </row>
    <row r="541" spans="1:28" x14ac:dyDescent="0.2">
      <c r="A541" s="8">
        <f>IFERROR(VLOOKUP(B541,'[1]DADOS (OCULTAR)'!$Q$3:$S$103,3,0),"")</f>
        <v>9039744000860</v>
      </c>
      <c r="B541" s="9" t="str">
        <f>'[1]TCE - ANEXO III - Preencher'!C550</f>
        <v>HOSPITAL DOM HÉLDER</v>
      </c>
      <c r="C541" s="10"/>
      <c r="D541" s="11" t="str">
        <f>'[1]TCE - ANEXO III - Preencher'!E550</f>
        <v>MAGDIEL OLIVEIRA DA SILVA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5174-10</v>
      </c>
      <c r="G541" s="13" t="str">
        <f>IF('[1]TCE - ANEXO III - Preencher'!H550="","",'[1]TCE - ANEXO III - Preencher'!H550)</f>
        <v>03/2022</v>
      </c>
      <c r="H541" s="14">
        <f>'[1]TCE - ANEXO III - Preencher'!I550</f>
        <v>0</v>
      </c>
      <c r="I541" s="14">
        <f>'[1]TCE - ANEXO III - Preencher'!J550</f>
        <v>108.4776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1.3540000000000001</v>
      </c>
      <c r="O541" s="15">
        <f>'[1]TCE - ANEXO III - Preencher'!P550</f>
        <v>0</v>
      </c>
      <c r="P541" s="16">
        <f t="shared" si="50"/>
        <v>1.3540000000000001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108.3532359813084</v>
      </c>
      <c r="Y541" s="15">
        <f>'[1]TCE - ANEXO III - Preencher'!Z550</f>
        <v>0</v>
      </c>
      <c r="Z541" s="16">
        <f t="shared" si="53"/>
        <v>108.3532359813084</v>
      </c>
      <c r="AA541" s="17" t="str">
        <f>IF('[1]TCE - ANEXO III - Preencher'!AB550="","",'[1]TCE - ANEXO III - Preencher'!AB550)</f>
        <v/>
      </c>
      <c r="AB541" s="15">
        <f t="shared" si="48"/>
        <v>218.1848359813084</v>
      </c>
    </row>
    <row r="542" spans="1:28" x14ac:dyDescent="0.2">
      <c r="A542" s="8">
        <f>IFERROR(VLOOKUP(B542,'[1]DADOS (OCULTAR)'!$Q$3:$S$103,3,0),"")</f>
        <v>9039744000860</v>
      </c>
      <c r="B542" s="9" t="str">
        <f>'[1]TCE - ANEXO III - Preencher'!C551</f>
        <v>HOSPITAL DOM HÉLDER</v>
      </c>
      <c r="C542" s="10"/>
      <c r="D542" s="11" t="str">
        <f>'[1]TCE - ANEXO III - Preencher'!E551</f>
        <v>MANOEL FERREIRA DE LIMA JUNIOR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2526-05</v>
      </c>
      <c r="G542" s="13" t="str">
        <f>IF('[1]TCE - ANEXO III - Preencher'!H551="","",'[1]TCE - ANEXO III - Preencher'!H551)</f>
        <v>03/2022</v>
      </c>
      <c r="H542" s="14">
        <f>'[1]TCE - ANEXO III - Preencher'!I551</f>
        <v>0</v>
      </c>
      <c r="I542" s="14">
        <f>'[1]TCE - ANEXO III - Preencher'!J551</f>
        <v>177.2688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1.3540000000000001</v>
      </c>
      <c r="O542" s="15">
        <f>'[1]TCE - ANEXO III - Preencher'!P551</f>
        <v>0</v>
      </c>
      <c r="P542" s="16">
        <f t="shared" si="50"/>
        <v>1.3540000000000001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108.3532359813084</v>
      </c>
      <c r="Y542" s="15">
        <f>'[1]TCE - ANEXO III - Preencher'!Z551</f>
        <v>0</v>
      </c>
      <c r="Z542" s="16">
        <f t="shared" si="53"/>
        <v>108.3532359813084</v>
      </c>
      <c r="AA542" s="17" t="str">
        <f>IF('[1]TCE - ANEXO III - Preencher'!AB551="","",'[1]TCE - ANEXO III - Preencher'!AB551)</f>
        <v/>
      </c>
      <c r="AB542" s="15">
        <f t="shared" si="48"/>
        <v>286.97603598130843</v>
      </c>
    </row>
    <row r="543" spans="1:28" x14ac:dyDescent="0.2">
      <c r="A543" s="8">
        <f>IFERROR(VLOOKUP(B543,'[1]DADOS (OCULTAR)'!$Q$3:$S$103,3,0),"")</f>
        <v>9039744000860</v>
      </c>
      <c r="B543" s="9" t="str">
        <f>'[1]TCE - ANEXO III - Preencher'!C552</f>
        <v>HOSPITAL DOM HÉLDER</v>
      </c>
      <c r="C543" s="10"/>
      <c r="D543" s="11" t="str">
        <f>'[1]TCE - ANEXO III - Preencher'!E552</f>
        <v>MANOEL FRANCISCO GODOY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4110-10</v>
      </c>
      <c r="G543" s="13" t="str">
        <f>IF('[1]TCE - ANEXO III - Preencher'!H552="","",'[1]TCE - ANEXO III - Preencher'!H552)</f>
        <v>03/2022</v>
      </c>
      <c r="H543" s="14">
        <f>'[1]TCE - ANEXO III - Preencher'!I552</f>
        <v>0</v>
      </c>
      <c r="I543" s="14">
        <f>'[1]TCE - ANEXO III - Preencher'!J552</f>
        <v>101.80800000000001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1.3540000000000001</v>
      </c>
      <c r="O543" s="15">
        <f>'[1]TCE - ANEXO III - Preencher'!P552</f>
        <v>0</v>
      </c>
      <c r="P543" s="16">
        <f t="shared" si="50"/>
        <v>1.3540000000000001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108.3532359813084</v>
      </c>
      <c r="Y543" s="15">
        <f>'[1]TCE - ANEXO III - Preencher'!Z552</f>
        <v>0</v>
      </c>
      <c r="Z543" s="16">
        <f t="shared" si="53"/>
        <v>108.3532359813084</v>
      </c>
      <c r="AA543" s="17" t="str">
        <f>IF('[1]TCE - ANEXO III - Preencher'!AB552="","",'[1]TCE - ANEXO III - Preencher'!AB552)</f>
        <v/>
      </c>
      <c r="AB543" s="15">
        <f t="shared" si="48"/>
        <v>211.51523598130842</v>
      </c>
    </row>
    <row r="544" spans="1:28" x14ac:dyDescent="0.2">
      <c r="A544" s="8">
        <f>IFERROR(VLOOKUP(B544,'[1]DADOS (OCULTAR)'!$Q$3:$S$103,3,0),"")</f>
        <v>9039744000860</v>
      </c>
      <c r="B544" s="9" t="str">
        <f>'[1]TCE - ANEXO III - Preencher'!C553</f>
        <v>HOSPITAL DOM HÉLDER</v>
      </c>
      <c r="C544" s="10"/>
      <c r="D544" s="11" t="str">
        <f>'[1]TCE - ANEXO III - Preencher'!E553</f>
        <v>MANOEL JOSE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5151-10</v>
      </c>
      <c r="G544" s="13" t="str">
        <f>IF('[1]TCE - ANEXO III - Preencher'!H553="","",'[1]TCE - ANEXO III - Preencher'!H553)</f>
        <v>03/2022</v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1.3540000000000001</v>
      </c>
      <c r="O544" s="15">
        <f>'[1]TCE - ANEXO III - Preencher'!P553</f>
        <v>0</v>
      </c>
      <c r="P544" s="16">
        <f t="shared" si="50"/>
        <v>1.3540000000000001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108.3532359813084</v>
      </c>
      <c r="Y544" s="15">
        <f>'[1]TCE - ANEXO III - Preencher'!Z553</f>
        <v>0</v>
      </c>
      <c r="Z544" s="16">
        <f t="shared" si="53"/>
        <v>108.3532359813084</v>
      </c>
      <c r="AA544" s="17" t="str">
        <f>IF('[1]TCE - ANEXO III - Preencher'!AB553="","",'[1]TCE - ANEXO III - Preencher'!AB553)</f>
        <v/>
      </c>
      <c r="AB544" s="15">
        <f t="shared" si="48"/>
        <v>109.7072359813084</v>
      </c>
    </row>
    <row r="545" spans="1:28" x14ac:dyDescent="0.2">
      <c r="A545" s="8">
        <f>IFERROR(VLOOKUP(B545,'[1]DADOS (OCULTAR)'!$Q$3:$S$103,3,0),"")</f>
        <v>9039744000860</v>
      </c>
      <c r="B545" s="9" t="str">
        <f>'[1]TCE - ANEXO III - Preencher'!C554</f>
        <v>HOSPITAL DOM HÉLDER</v>
      </c>
      <c r="C545" s="10"/>
      <c r="D545" s="11" t="str">
        <f>'[1]TCE - ANEXO III - Preencher'!E554</f>
        <v>MANOEL OLIMPIO DA SILVA JUNIOR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1421-05</v>
      </c>
      <c r="G545" s="13" t="str">
        <f>IF('[1]TCE - ANEXO III - Preencher'!H554="","",'[1]TCE - ANEXO III - Preencher'!H554)</f>
        <v>03/2022</v>
      </c>
      <c r="H545" s="14">
        <f>'[1]TCE - ANEXO III - Preencher'!I554</f>
        <v>0</v>
      </c>
      <c r="I545" s="14">
        <f>'[1]TCE - ANEXO III - Preencher'!J554</f>
        <v>436.1336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1.3540000000000001</v>
      </c>
      <c r="O545" s="15">
        <f>'[1]TCE - ANEXO III - Preencher'!P554</f>
        <v>0</v>
      </c>
      <c r="P545" s="16">
        <f t="shared" si="50"/>
        <v>1.3540000000000001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108.3532359813084</v>
      </c>
      <c r="Y545" s="15">
        <f>'[1]TCE - ANEXO III - Preencher'!Z554</f>
        <v>0</v>
      </c>
      <c r="Z545" s="16">
        <f t="shared" si="53"/>
        <v>108.3532359813084</v>
      </c>
      <c r="AA545" s="17" t="str">
        <f>IF('[1]TCE - ANEXO III - Preencher'!AB554="","",'[1]TCE - ANEXO III - Preencher'!AB554)</f>
        <v/>
      </c>
      <c r="AB545" s="15">
        <f t="shared" si="48"/>
        <v>545.84083598130837</v>
      </c>
    </row>
    <row r="546" spans="1:28" x14ac:dyDescent="0.2">
      <c r="A546" s="8">
        <f>IFERROR(VLOOKUP(B546,'[1]DADOS (OCULTAR)'!$Q$3:$S$103,3,0),"")</f>
        <v>9039744000860</v>
      </c>
      <c r="B546" s="9" t="str">
        <f>'[1]TCE - ANEXO III - Preencher'!C555</f>
        <v>HOSPITAL DOM HÉLDER</v>
      </c>
      <c r="C546" s="10"/>
      <c r="D546" s="11" t="str">
        <f>'[1]TCE - ANEXO III - Preencher'!E555</f>
        <v>MANOELA SANTOS DA SILVA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4110-10</v>
      </c>
      <c r="G546" s="13" t="str">
        <f>IF('[1]TCE - ANEXO III - Preencher'!H555="","",'[1]TCE - ANEXO III - Preencher'!H555)</f>
        <v>03/2022</v>
      </c>
      <c r="H546" s="14">
        <f>'[1]TCE - ANEXO III - Preencher'!I555</f>
        <v>0</v>
      </c>
      <c r="I546" s="14">
        <f>'[1]TCE - ANEXO III - Preencher'!J555</f>
        <v>11.0158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1.3540000000000001</v>
      </c>
      <c r="O546" s="15">
        <f>'[1]TCE - ANEXO III - Preencher'!P555</f>
        <v>0</v>
      </c>
      <c r="P546" s="16">
        <f t="shared" si="50"/>
        <v>1.3540000000000001</v>
      </c>
      <c r="Q546" s="15">
        <f>'[1]TCE - ANEXO III - Preencher'!R555</f>
        <v>713.85</v>
      </c>
      <c r="R546" s="15">
        <f>'[1]TCE - ANEXO III - Preencher'!S555</f>
        <v>33.450000000000003</v>
      </c>
      <c r="S546" s="16">
        <f t="shared" si="51"/>
        <v>680.4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108.3532359813084</v>
      </c>
      <c r="Y546" s="15">
        <f>'[1]TCE - ANEXO III - Preencher'!Z555</f>
        <v>0</v>
      </c>
      <c r="Z546" s="16">
        <f t="shared" si="53"/>
        <v>108.3532359813084</v>
      </c>
      <c r="AA546" s="17" t="str">
        <f>IF('[1]TCE - ANEXO III - Preencher'!AB555="","",'[1]TCE - ANEXO III - Preencher'!AB555)</f>
        <v/>
      </c>
      <c r="AB546" s="15">
        <f t="shared" si="48"/>
        <v>801.12303598130848</v>
      </c>
    </row>
    <row r="547" spans="1:28" x14ac:dyDescent="0.2">
      <c r="A547" s="8">
        <f>IFERROR(VLOOKUP(B547,'[1]DADOS (OCULTAR)'!$Q$3:$S$103,3,0),"")</f>
        <v>9039744000860</v>
      </c>
      <c r="B547" s="9" t="str">
        <f>'[1]TCE - ANEXO III - Preencher'!C556</f>
        <v>HOSPITAL DOM HÉLDER</v>
      </c>
      <c r="C547" s="10"/>
      <c r="D547" s="11" t="str">
        <f>'[1]TCE - ANEXO III - Preencher'!E556</f>
        <v>MARCELA JOSELMA DA SILVA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4110-10</v>
      </c>
      <c r="G547" s="13" t="str">
        <f>IF('[1]TCE - ANEXO III - Preencher'!H556="","",'[1]TCE - ANEXO III - Preencher'!H556)</f>
        <v>03/2022</v>
      </c>
      <c r="H547" s="14">
        <f>'[1]TCE - ANEXO III - Preencher'!I556</f>
        <v>0</v>
      </c>
      <c r="I547" s="14">
        <f>'[1]TCE - ANEXO III - Preencher'!J556</f>
        <v>109.38160000000001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1.3540000000000001</v>
      </c>
      <c r="O547" s="15">
        <f>'[1]TCE - ANEXO III - Preencher'!P556</f>
        <v>0</v>
      </c>
      <c r="P547" s="16">
        <f t="shared" si="50"/>
        <v>1.3540000000000001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69.430000000000007</v>
      </c>
      <c r="U547" s="15">
        <f>'[1]TCE - ANEXO III - Preencher'!V556</f>
        <v>0</v>
      </c>
      <c r="V547" s="16">
        <f t="shared" si="52"/>
        <v>69.430000000000007</v>
      </c>
      <c r="W547" s="17" t="str">
        <f>IF('[1]TCE - ANEXO III - Preencher'!X556="","",'[1]TCE - ANEXO III - Preencher'!X556)</f>
        <v>AUXÍLIO CRECHE</v>
      </c>
      <c r="X547" s="15">
        <f>'[1]TCE - ANEXO III - Preencher'!Y556</f>
        <v>108.3532359813084</v>
      </c>
      <c r="Y547" s="15">
        <f>'[1]TCE - ANEXO III - Preencher'!Z556</f>
        <v>0</v>
      </c>
      <c r="Z547" s="16">
        <f t="shared" si="53"/>
        <v>108.3532359813084</v>
      </c>
      <c r="AA547" s="17" t="str">
        <f>IF('[1]TCE - ANEXO III - Preencher'!AB556="","",'[1]TCE - ANEXO III - Preencher'!AB556)</f>
        <v/>
      </c>
      <c r="AB547" s="15">
        <f t="shared" si="48"/>
        <v>288.51883598130843</v>
      </c>
    </row>
    <row r="548" spans="1:28" x14ac:dyDescent="0.2">
      <c r="A548" s="8">
        <f>IFERROR(VLOOKUP(B548,'[1]DADOS (OCULTAR)'!$Q$3:$S$103,3,0),"")</f>
        <v>9039744000860</v>
      </c>
      <c r="B548" s="9" t="str">
        <f>'[1]TCE - ANEXO III - Preencher'!C557</f>
        <v>HOSPITAL DOM HÉLDER</v>
      </c>
      <c r="C548" s="10"/>
      <c r="D548" s="11" t="str">
        <f>'[1]TCE - ANEXO III - Preencher'!E557</f>
        <v>MARCELA KARLA DE ALMEIDA LIRA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2237-10</v>
      </c>
      <c r="G548" s="13" t="str">
        <f>IF('[1]TCE - ANEXO III - Preencher'!H557="","",'[1]TCE - ANEXO III - Preencher'!H557)</f>
        <v>03/2022</v>
      </c>
      <c r="H548" s="14">
        <f>'[1]TCE - ANEXO III - Preencher'!I557</f>
        <v>0</v>
      </c>
      <c r="I548" s="14">
        <f>'[1]TCE - ANEXO III - Preencher'!J557</f>
        <v>341.74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1.3540000000000001</v>
      </c>
      <c r="O548" s="15">
        <f>'[1]TCE - ANEXO III - Preencher'!P557</f>
        <v>0</v>
      </c>
      <c r="P548" s="16">
        <f t="shared" si="50"/>
        <v>1.3540000000000001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108.3532359813084</v>
      </c>
      <c r="Y548" s="15">
        <f>'[1]TCE - ANEXO III - Preencher'!Z557</f>
        <v>0</v>
      </c>
      <c r="Z548" s="16">
        <f t="shared" si="53"/>
        <v>108.3532359813084</v>
      </c>
      <c r="AA548" s="17" t="str">
        <f>IF('[1]TCE - ANEXO III - Preencher'!AB557="","",'[1]TCE - ANEXO III - Preencher'!AB557)</f>
        <v/>
      </c>
      <c r="AB548" s="15">
        <f t="shared" si="48"/>
        <v>451.44723598130838</v>
      </c>
    </row>
    <row r="549" spans="1:28" x14ac:dyDescent="0.2">
      <c r="A549" s="8">
        <f>IFERROR(VLOOKUP(B549,'[1]DADOS (OCULTAR)'!$Q$3:$S$103,3,0),"")</f>
        <v>9039744000860</v>
      </c>
      <c r="B549" s="9" t="str">
        <f>'[1]TCE - ANEXO III - Preencher'!C558</f>
        <v>HOSPITAL DOM HÉLDER</v>
      </c>
      <c r="C549" s="10"/>
      <c r="D549" s="11" t="str">
        <f>'[1]TCE - ANEXO III - Preencher'!E558</f>
        <v>MARCELA MARQUES DE LIRA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4110-10</v>
      </c>
      <c r="G549" s="13" t="str">
        <f>IF('[1]TCE - ANEXO III - Preencher'!H558="","",'[1]TCE - ANEXO III - Preencher'!H558)</f>
        <v>03/2022</v>
      </c>
      <c r="H549" s="14">
        <f>'[1]TCE - ANEXO III - Preencher'!I558</f>
        <v>0</v>
      </c>
      <c r="I549" s="14">
        <f>'[1]TCE - ANEXO III - Preencher'!J558</f>
        <v>159.8304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1.3540000000000001</v>
      </c>
      <c r="O549" s="15">
        <f>'[1]TCE - ANEXO III - Preencher'!P558</f>
        <v>0</v>
      </c>
      <c r="P549" s="16">
        <f t="shared" si="50"/>
        <v>1.3540000000000001</v>
      </c>
      <c r="Q549" s="15">
        <f>'[1]TCE - ANEXO III - Preencher'!R558</f>
        <v>750.88</v>
      </c>
      <c r="R549" s="15">
        <f>'[1]TCE - ANEXO III - Preencher'!S558</f>
        <v>104.76</v>
      </c>
      <c r="S549" s="16">
        <f t="shared" si="51"/>
        <v>646.12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108.3532359813084</v>
      </c>
      <c r="Y549" s="15">
        <f>'[1]TCE - ANEXO III - Preencher'!Z558</f>
        <v>0</v>
      </c>
      <c r="Z549" s="16">
        <f t="shared" si="53"/>
        <v>108.3532359813084</v>
      </c>
      <c r="AA549" s="17" t="str">
        <f>IF('[1]TCE - ANEXO III - Preencher'!AB558="","",'[1]TCE - ANEXO III - Preencher'!AB558)</f>
        <v/>
      </c>
      <c r="AB549" s="15">
        <f t="shared" si="48"/>
        <v>915.65763598130843</v>
      </c>
    </row>
    <row r="550" spans="1:28" x14ac:dyDescent="0.2">
      <c r="A550" s="8">
        <f>IFERROR(VLOOKUP(B550,'[1]DADOS (OCULTAR)'!$Q$3:$S$103,3,0),"")</f>
        <v>9039744000860</v>
      </c>
      <c r="B550" s="9" t="str">
        <f>'[1]TCE - ANEXO III - Preencher'!C559</f>
        <v>HOSPITAL DOM HÉLDER</v>
      </c>
      <c r="C550" s="10"/>
      <c r="D550" s="11" t="str">
        <f>'[1]TCE - ANEXO III - Preencher'!E559</f>
        <v>MARCELO PARENTE DE ANDRADE</v>
      </c>
      <c r="E550" s="9" t="str">
        <f>IF('[1]TCE - ANEXO III - Preencher'!F559="4 - Assistência Odontológica","2 - Outros Profissionais da Saúde",'[1]TCE - ANEXO III - Preencher'!F559)</f>
        <v>1 - Médico</v>
      </c>
      <c r="F550" s="12" t="str">
        <f>'[1]TCE - ANEXO III - Preencher'!G559</f>
        <v>2251-20</v>
      </c>
      <c r="G550" s="13" t="str">
        <f>IF('[1]TCE - ANEXO III - Preencher'!H559="","",'[1]TCE - ANEXO III - Preencher'!H559)</f>
        <v>03/2022</v>
      </c>
      <c r="H550" s="14">
        <f>'[1]TCE - ANEXO III - Preencher'!I559</f>
        <v>0</v>
      </c>
      <c r="I550" s="14">
        <f>'[1]TCE - ANEXO III - Preencher'!J559</f>
        <v>402.87200000000001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10.83</v>
      </c>
      <c r="O550" s="15">
        <f>'[1]TCE - ANEXO III - Preencher'!P559</f>
        <v>0</v>
      </c>
      <c r="P550" s="16">
        <f t="shared" si="50"/>
        <v>10.83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108.3532359813084</v>
      </c>
      <c r="Y550" s="15">
        <f>'[1]TCE - ANEXO III - Preencher'!Z559</f>
        <v>0</v>
      </c>
      <c r="Z550" s="16">
        <f t="shared" si="53"/>
        <v>108.3532359813084</v>
      </c>
      <c r="AA550" s="17" t="str">
        <f>IF('[1]TCE - ANEXO III - Preencher'!AB559="","",'[1]TCE - ANEXO III - Preencher'!AB559)</f>
        <v/>
      </c>
      <c r="AB550" s="15">
        <f t="shared" si="48"/>
        <v>522.05523598130844</v>
      </c>
    </row>
    <row r="551" spans="1:28" x14ac:dyDescent="0.2">
      <c r="A551" s="8">
        <f>IFERROR(VLOOKUP(B551,'[1]DADOS (OCULTAR)'!$Q$3:$S$103,3,0),"")</f>
        <v>9039744000860</v>
      </c>
      <c r="B551" s="9" t="str">
        <f>'[1]TCE - ANEXO III - Preencher'!C560</f>
        <v>HOSPITAL DOM HÉLDER</v>
      </c>
      <c r="C551" s="10"/>
      <c r="D551" s="11" t="str">
        <f>'[1]TCE - ANEXO III - Preencher'!E560</f>
        <v>MARCIA LUIZA MELO DA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5211-30</v>
      </c>
      <c r="G551" s="13" t="str">
        <f>IF('[1]TCE - ANEXO III - Preencher'!H560="","",'[1]TCE - ANEXO III - Preencher'!H560)</f>
        <v>03/2022</v>
      </c>
      <c r="H551" s="14">
        <f>'[1]TCE - ANEXO III - Preencher'!I560</f>
        <v>0</v>
      </c>
      <c r="I551" s="14">
        <f>'[1]TCE - ANEXO III - Preencher'!J560</f>
        <v>144.31200000000001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1.3540000000000001</v>
      </c>
      <c r="O551" s="15">
        <f>'[1]TCE - ANEXO III - Preencher'!P560</f>
        <v>0</v>
      </c>
      <c r="P551" s="16">
        <f t="shared" si="50"/>
        <v>1.3540000000000001</v>
      </c>
      <c r="Q551" s="15">
        <f>'[1]TCE - ANEXO III - Preencher'!R560</f>
        <v>128.69</v>
      </c>
      <c r="R551" s="15">
        <f>'[1]TCE - ANEXO III - Preencher'!S560</f>
        <v>60</v>
      </c>
      <c r="S551" s="16">
        <f t="shared" si="51"/>
        <v>68.69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108.3532359813084</v>
      </c>
      <c r="Y551" s="15">
        <f>'[1]TCE - ANEXO III - Preencher'!Z560</f>
        <v>0</v>
      </c>
      <c r="Z551" s="16">
        <f t="shared" si="53"/>
        <v>108.3532359813084</v>
      </c>
      <c r="AA551" s="17" t="str">
        <f>IF('[1]TCE - ANEXO III - Preencher'!AB560="","",'[1]TCE - ANEXO III - Preencher'!AB560)</f>
        <v/>
      </c>
      <c r="AB551" s="15">
        <f t="shared" si="48"/>
        <v>322.70923598130844</v>
      </c>
    </row>
    <row r="552" spans="1:28" x14ac:dyDescent="0.2">
      <c r="A552" s="8">
        <f>IFERROR(VLOOKUP(B552,'[1]DADOS (OCULTAR)'!$Q$3:$S$103,3,0),"")</f>
        <v>9039744000860</v>
      </c>
      <c r="B552" s="9" t="str">
        <f>'[1]TCE - ANEXO III - Preencher'!C561</f>
        <v>HOSPITAL DOM HÉLDER</v>
      </c>
      <c r="C552" s="10"/>
      <c r="D552" s="11" t="str">
        <f>'[1]TCE - ANEXO III - Preencher'!E561</f>
        <v>MARCIA MARIA BARBOSA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03/2022</v>
      </c>
      <c r="H552" s="14">
        <f>'[1]TCE - ANEXO III - Preencher'!I561</f>
        <v>0</v>
      </c>
      <c r="I552" s="14">
        <f>'[1]TCE - ANEXO III - Preencher'!J561</f>
        <v>158.74879999999999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1.3540000000000001</v>
      </c>
      <c r="O552" s="15">
        <f>'[1]TCE - ANEXO III - Preencher'!P561</f>
        <v>0</v>
      </c>
      <c r="P552" s="16">
        <f t="shared" si="50"/>
        <v>1.3540000000000001</v>
      </c>
      <c r="Q552" s="15">
        <f>'[1]TCE - ANEXO III - Preencher'!R561</f>
        <v>351.54</v>
      </c>
      <c r="R552" s="15">
        <f>'[1]TCE - ANEXO III - Preencher'!S561</f>
        <v>67.81</v>
      </c>
      <c r="S552" s="16">
        <f t="shared" si="51"/>
        <v>283.73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108.3532359813084</v>
      </c>
      <c r="Y552" s="15">
        <f>'[1]TCE - ANEXO III - Preencher'!Z561</f>
        <v>0</v>
      </c>
      <c r="Z552" s="16">
        <f t="shared" si="53"/>
        <v>108.3532359813084</v>
      </c>
      <c r="AA552" s="17" t="str">
        <f>IF('[1]TCE - ANEXO III - Preencher'!AB561="","",'[1]TCE - ANEXO III - Preencher'!AB561)</f>
        <v/>
      </c>
      <c r="AB552" s="15">
        <f t="shared" si="48"/>
        <v>552.18603598130846</v>
      </c>
    </row>
    <row r="553" spans="1:28" x14ac:dyDescent="0.2">
      <c r="A553" s="8">
        <f>IFERROR(VLOOKUP(B553,'[1]DADOS (OCULTAR)'!$Q$3:$S$103,3,0),"")</f>
        <v>9039744000860</v>
      </c>
      <c r="B553" s="9" t="str">
        <f>'[1]TCE - ANEXO III - Preencher'!C562</f>
        <v>HOSPITAL DOM HÉLDER</v>
      </c>
      <c r="C553" s="10"/>
      <c r="D553" s="11" t="str">
        <f>'[1]TCE - ANEXO III - Preencher'!E562</f>
        <v>MARCIA MARIA DE ARAUJO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03/2022</v>
      </c>
      <c r="H553" s="14">
        <f>'[1]TCE - ANEXO III - Preencher'!I562</f>
        <v>0</v>
      </c>
      <c r="I553" s="14">
        <f>'[1]TCE - ANEXO III - Preencher'!J562</f>
        <v>125.9624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1.3540000000000001</v>
      </c>
      <c r="O553" s="15">
        <f>'[1]TCE - ANEXO III - Preencher'!P562</f>
        <v>0</v>
      </c>
      <c r="P553" s="16">
        <f t="shared" si="50"/>
        <v>1.3540000000000001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108.3532359813084</v>
      </c>
      <c r="Y553" s="15">
        <f>'[1]TCE - ANEXO III - Preencher'!Z562</f>
        <v>0</v>
      </c>
      <c r="Z553" s="16">
        <f t="shared" si="53"/>
        <v>108.3532359813084</v>
      </c>
      <c r="AA553" s="17" t="str">
        <f>IF('[1]TCE - ANEXO III - Preencher'!AB562="","",'[1]TCE - ANEXO III - Preencher'!AB562)</f>
        <v/>
      </c>
      <c r="AB553" s="15">
        <f t="shared" si="48"/>
        <v>235.6696359813084</v>
      </c>
    </row>
    <row r="554" spans="1:28" x14ac:dyDescent="0.2">
      <c r="A554" s="8">
        <f>IFERROR(VLOOKUP(B554,'[1]DADOS (OCULTAR)'!$Q$3:$S$103,3,0),"")</f>
        <v>9039744000860</v>
      </c>
      <c r="B554" s="9" t="str">
        <f>'[1]TCE - ANEXO III - Preencher'!C563</f>
        <v>HOSPITAL DOM HÉLDER</v>
      </c>
      <c r="C554" s="10"/>
      <c r="D554" s="11" t="str">
        <f>'[1]TCE - ANEXO III - Preencher'!E563</f>
        <v>MARCIA SILVA DE ABREU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03/2022</v>
      </c>
      <c r="H554" s="14">
        <f>'[1]TCE - ANEXO III - Preencher'!I563</f>
        <v>0</v>
      </c>
      <c r="I554" s="14">
        <f>'[1]TCE - ANEXO III - Preencher'!J563</f>
        <v>161.56559999999999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1.3540000000000001</v>
      </c>
      <c r="O554" s="15">
        <f>'[1]TCE - ANEXO III - Preencher'!P563</f>
        <v>0</v>
      </c>
      <c r="P554" s="16">
        <f t="shared" si="50"/>
        <v>1.3540000000000001</v>
      </c>
      <c r="Q554" s="15">
        <f>'[1]TCE - ANEXO III - Preencher'!R563</f>
        <v>374.97</v>
      </c>
      <c r="R554" s="15">
        <f>'[1]TCE - ANEXO III - Preencher'!S563</f>
        <v>72.72</v>
      </c>
      <c r="S554" s="16">
        <f t="shared" si="51"/>
        <v>302.25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108.3532359813084</v>
      </c>
      <c r="Y554" s="15">
        <f>'[1]TCE - ANEXO III - Preencher'!Z563</f>
        <v>0</v>
      </c>
      <c r="Z554" s="16">
        <f t="shared" si="53"/>
        <v>108.3532359813084</v>
      </c>
      <c r="AA554" s="17" t="str">
        <f>IF('[1]TCE - ANEXO III - Preencher'!AB563="","",'[1]TCE - ANEXO III - Preencher'!AB563)</f>
        <v/>
      </c>
      <c r="AB554" s="15">
        <f t="shared" si="48"/>
        <v>573.52283598130839</v>
      </c>
    </row>
    <row r="555" spans="1:28" x14ac:dyDescent="0.2">
      <c r="A555" s="8">
        <f>IFERROR(VLOOKUP(B555,'[1]DADOS (OCULTAR)'!$Q$3:$S$103,3,0),"")</f>
        <v>9039744000860</v>
      </c>
      <c r="B555" s="9" t="str">
        <f>'[1]TCE - ANEXO III - Preencher'!C564</f>
        <v>HOSPITAL DOM HÉLDER</v>
      </c>
      <c r="C555" s="10"/>
      <c r="D555" s="11" t="str">
        <f>'[1]TCE - ANEXO III - Preencher'!E564</f>
        <v>MARCIANA CLEMENTE DA CONCEICAO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2235-05</v>
      </c>
      <c r="G555" s="13" t="str">
        <f>IF('[1]TCE - ANEXO III - Preencher'!H564="","",'[1]TCE - ANEXO III - Preencher'!H564)</f>
        <v>03/2022</v>
      </c>
      <c r="H555" s="14">
        <f>'[1]TCE - ANEXO III - Preencher'!I564</f>
        <v>0</v>
      </c>
      <c r="I555" s="14">
        <f>'[1]TCE - ANEXO III - Preencher'!J564</f>
        <v>278.18880000000001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2.84</v>
      </c>
      <c r="O555" s="15">
        <f>'[1]TCE - ANEXO III - Preencher'!P564</f>
        <v>0</v>
      </c>
      <c r="P555" s="16">
        <f t="shared" si="50"/>
        <v>2.84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108.3532359813084</v>
      </c>
      <c r="Y555" s="15">
        <f>'[1]TCE - ANEXO III - Preencher'!Z564</f>
        <v>0</v>
      </c>
      <c r="Z555" s="16">
        <f t="shared" si="53"/>
        <v>108.3532359813084</v>
      </c>
      <c r="AA555" s="17" t="str">
        <f>IF('[1]TCE - ANEXO III - Preencher'!AB564="","",'[1]TCE - ANEXO III - Preencher'!AB564)</f>
        <v/>
      </c>
      <c r="AB555" s="15">
        <f t="shared" si="48"/>
        <v>389.38203598130838</v>
      </c>
    </row>
    <row r="556" spans="1:28" x14ac:dyDescent="0.2">
      <c r="A556" s="8">
        <f>IFERROR(VLOOKUP(B556,'[1]DADOS (OCULTAR)'!$Q$3:$S$103,3,0),"")</f>
        <v>9039744000860</v>
      </c>
      <c r="B556" s="9" t="str">
        <f>'[1]TCE - ANEXO III - Preencher'!C565</f>
        <v>HOSPITAL DOM HÉLDER</v>
      </c>
      <c r="C556" s="10"/>
      <c r="D556" s="11" t="str">
        <f>'[1]TCE - ANEXO III - Preencher'!E565</f>
        <v>MARCONI GOMES BARBOSA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5174-10</v>
      </c>
      <c r="G556" s="13" t="str">
        <f>IF('[1]TCE - ANEXO III - Preencher'!H565="","",'[1]TCE - ANEXO III - Preencher'!H565)</f>
        <v>03/2022</v>
      </c>
      <c r="H556" s="14">
        <f>'[1]TCE - ANEXO III - Preencher'!I565</f>
        <v>0</v>
      </c>
      <c r="I556" s="14">
        <f>'[1]TCE - ANEXO III - Preencher'!J565</f>
        <v>96.960000000000008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1.3540000000000001</v>
      </c>
      <c r="O556" s="15">
        <f>'[1]TCE - ANEXO III - Preencher'!P565</f>
        <v>0</v>
      </c>
      <c r="P556" s="16">
        <f t="shared" si="50"/>
        <v>1.3540000000000001</v>
      </c>
      <c r="Q556" s="15">
        <f>'[1]TCE - ANEXO III - Preencher'!R565</f>
        <v>374.97</v>
      </c>
      <c r="R556" s="15">
        <f>'[1]TCE - ANEXO III - Preencher'!S565</f>
        <v>72.72</v>
      </c>
      <c r="S556" s="16">
        <f t="shared" si="51"/>
        <v>302.25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108.3532359813084</v>
      </c>
      <c r="Y556" s="15">
        <f>'[1]TCE - ANEXO III - Preencher'!Z565</f>
        <v>0</v>
      </c>
      <c r="Z556" s="16">
        <f t="shared" si="53"/>
        <v>108.3532359813084</v>
      </c>
      <c r="AA556" s="17" t="str">
        <f>IF('[1]TCE - ANEXO III - Preencher'!AB565="","",'[1]TCE - ANEXO III - Preencher'!AB565)</f>
        <v/>
      </c>
      <c r="AB556" s="15">
        <f t="shared" si="48"/>
        <v>508.91723598130841</v>
      </c>
    </row>
    <row r="557" spans="1:28" x14ac:dyDescent="0.2">
      <c r="A557" s="8">
        <f>IFERROR(VLOOKUP(B557,'[1]DADOS (OCULTAR)'!$Q$3:$S$103,3,0),"")</f>
        <v>9039744000860</v>
      </c>
      <c r="B557" s="9" t="str">
        <f>'[1]TCE - ANEXO III - Preencher'!C566</f>
        <v>HOSPITAL DOM HÉLDER</v>
      </c>
      <c r="C557" s="10"/>
      <c r="D557" s="11" t="str">
        <f>'[1]TCE - ANEXO III - Preencher'!E566</f>
        <v>MARCOS ANTONIO DA COSTA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9501-10</v>
      </c>
      <c r="G557" s="13" t="str">
        <f>IF('[1]TCE - ANEXO III - Preencher'!H566="","",'[1]TCE - ANEXO III - Preencher'!H566)</f>
        <v>03/2022</v>
      </c>
      <c r="H557" s="14">
        <f>'[1]TCE - ANEXO III - Preencher'!I566</f>
        <v>0</v>
      </c>
      <c r="I557" s="14">
        <f>'[1]TCE - ANEXO III - Preencher'!J566</f>
        <v>219.64320000000001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1.3540000000000001</v>
      </c>
      <c r="O557" s="15">
        <f>'[1]TCE - ANEXO III - Preencher'!P566</f>
        <v>0</v>
      </c>
      <c r="P557" s="16">
        <f t="shared" si="50"/>
        <v>1.3540000000000001</v>
      </c>
      <c r="Q557" s="15">
        <f>'[1]TCE - ANEXO III - Preencher'!R566</f>
        <v>539.01</v>
      </c>
      <c r="R557" s="15">
        <f>'[1]TCE - ANEXO III - Preencher'!S566</f>
        <v>141.15</v>
      </c>
      <c r="S557" s="16">
        <f t="shared" si="51"/>
        <v>397.86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108.3532359813084</v>
      </c>
      <c r="Y557" s="15">
        <f>'[1]TCE - ANEXO III - Preencher'!Z566</f>
        <v>0</v>
      </c>
      <c r="Z557" s="16">
        <f t="shared" si="53"/>
        <v>108.3532359813084</v>
      </c>
      <c r="AA557" s="17" t="str">
        <f>IF('[1]TCE - ANEXO III - Preencher'!AB566="","",'[1]TCE - ANEXO III - Preencher'!AB566)</f>
        <v/>
      </c>
      <c r="AB557" s="15">
        <f t="shared" si="48"/>
        <v>727.21043598130848</v>
      </c>
    </row>
    <row r="558" spans="1:28" x14ac:dyDescent="0.2">
      <c r="A558" s="8">
        <f>IFERROR(VLOOKUP(B558,'[1]DADOS (OCULTAR)'!$Q$3:$S$103,3,0),"")</f>
        <v>9039744000860</v>
      </c>
      <c r="B558" s="9" t="str">
        <f>'[1]TCE - ANEXO III - Preencher'!C567</f>
        <v>HOSPITAL DOM HÉLDER</v>
      </c>
      <c r="C558" s="10"/>
      <c r="D558" s="11" t="str">
        <f>'[1]TCE - ANEXO III - Preencher'!E567</f>
        <v>MARCOS HENRIQUE GUIMARAES DO NASCIMENTO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5174-10</v>
      </c>
      <c r="G558" s="13" t="str">
        <f>IF('[1]TCE - ANEXO III - Preencher'!H567="","",'[1]TCE - ANEXO III - Preencher'!H567)</f>
        <v>03/2022</v>
      </c>
      <c r="H558" s="14">
        <f>'[1]TCE - ANEXO III - Preencher'!I567</f>
        <v>0</v>
      </c>
      <c r="I558" s="14">
        <f>'[1]TCE - ANEXO III - Preencher'!J567</f>
        <v>96.960000000000008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1.3540000000000001</v>
      </c>
      <c r="O558" s="15">
        <f>'[1]TCE - ANEXO III - Preencher'!P567</f>
        <v>0</v>
      </c>
      <c r="P558" s="16">
        <f t="shared" si="50"/>
        <v>1.3540000000000001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108.3532359813084</v>
      </c>
      <c r="Y558" s="15">
        <f>'[1]TCE - ANEXO III - Preencher'!Z567</f>
        <v>0</v>
      </c>
      <c r="Z558" s="16">
        <f t="shared" si="53"/>
        <v>108.3532359813084</v>
      </c>
      <c r="AA558" s="17" t="str">
        <f>IF('[1]TCE - ANEXO III - Preencher'!AB567="","",'[1]TCE - ANEXO III - Preencher'!AB567)</f>
        <v/>
      </c>
      <c r="AB558" s="15">
        <f t="shared" si="48"/>
        <v>206.66723598130841</v>
      </c>
    </row>
    <row r="559" spans="1:28" x14ac:dyDescent="0.2">
      <c r="A559" s="8">
        <f>IFERROR(VLOOKUP(B559,'[1]DADOS (OCULTAR)'!$Q$3:$S$103,3,0),"")</f>
        <v>9039744000860</v>
      </c>
      <c r="B559" s="9" t="str">
        <f>'[1]TCE - ANEXO III - Preencher'!C568</f>
        <v>HOSPITAL DOM HÉLDER</v>
      </c>
      <c r="C559" s="10"/>
      <c r="D559" s="11" t="str">
        <f>'[1]TCE - ANEXO III - Preencher'!E568</f>
        <v>MARCOS ZACARIAS DOS SANTOS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3242-05</v>
      </c>
      <c r="G559" s="13" t="str">
        <f>IF('[1]TCE - ANEXO III - Preencher'!H568="","",'[1]TCE - ANEXO III - Preencher'!H568)</f>
        <v>03/2022</v>
      </c>
      <c r="H559" s="14">
        <f>'[1]TCE - ANEXO III - Preencher'!I568</f>
        <v>0</v>
      </c>
      <c r="I559" s="14">
        <f>'[1]TCE - ANEXO III - Preencher'!J568</f>
        <v>152.8064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1.3540000000000001</v>
      </c>
      <c r="O559" s="15">
        <f>'[1]TCE - ANEXO III - Preencher'!P568</f>
        <v>0</v>
      </c>
      <c r="P559" s="16">
        <f t="shared" si="50"/>
        <v>1.3540000000000001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108.3532359813084</v>
      </c>
      <c r="Y559" s="15">
        <f>'[1]TCE - ANEXO III - Preencher'!Z568</f>
        <v>0</v>
      </c>
      <c r="Z559" s="16">
        <f t="shared" si="53"/>
        <v>108.3532359813084</v>
      </c>
      <c r="AA559" s="17" t="str">
        <f>IF('[1]TCE - ANEXO III - Preencher'!AB568="","",'[1]TCE - ANEXO III - Preencher'!AB568)</f>
        <v/>
      </c>
      <c r="AB559" s="15">
        <f t="shared" si="48"/>
        <v>262.51363598130843</v>
      </c>
    </row>
    <row r="560" spans="1:28" x14ac:dyDescent="0.2">
      <c r="A560" s="8">
        <f>IFERROR(VLOOKUP(B560,'[1]DADOS (OCULTAR)'!$Q$3:$S$103,3,0),"")</f>
        <v>9039744000860</v>
      </c>
      <c r="B560" s="9" t="str">
        <f>'[1]TCE - ANEXO III - Preencher'!C569</f>
        <v>HOSPITAL DOM HÉLDER</v>
      </c>
      <c r="C560" s="10"/>
      <c r="D560" s="11" t="str">
        <f>'[1]TCE - ANEXO III - Preencher'!E569</f>
        <v>MARIA ADRIELY GOMES VIEGAS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4110-10</v>
      </c>
      <c r="G560" s="13" t="str">
        <f>IF('[1]TCE - ANEXO III - Preencher'!H569="","",'[1]TCE - ANEXO III - Preencher'!H569)</f>
        <v>03/2022</v>
      </c>
      <c r="H560" s="14">
        <f>'[1]TCE - ANEXO III - Preencher'!I569</f>
        <v>0</v>
      </c>
      <c r="I560" s="14">
        <f>'[1]TCE - ANEXO III - Preencher'!J569</f>
        <v>9.6959999999999997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1.3540000000000001</v>
      </c>
      <c r="O560" s="15">
        <f>'[1]TCE - ANEXO III - Preencher'!P569</f>
        <v>0</v>
      </c>
      <c r="P560" s="16">
        <f t="shared" si="50"/>
        <v>1.3540000000000001</v>
      </c>
      <c r="Q560" s="15">
        <f>'[1]TCE - ANEXO III - Preencher'!R569</f>
        <v>447.5</v>
      </c>
      <c r="R560" s="15">
        <f>'[1]TCE - ANEXO III - Preencher'!S569</f>
        <v>29.09</v>
      </c>
      <c r="S560" s="16">
        <f t="shared" si="51"/>
        <v>418.41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108.3532359813084</v>
      </c>
      <c r="Y560" s="15">
        <f>'[1]TCE - ANEXO III - Preencher'!Z569</f>
        <v>0</v>
      </c>
      <c r="Z560" s="16">
        <f t="shared" si="53"/>
        <v>108.3532359813084</v>
      </c>
      <c r="AA560" s="17" t="str">
        <f>IF('[1]TCE - ANEXO III - Preencher'!AB569="","",'[1]TCE - ANEXO III - Preencher'!AB569)</f>
        <v/>
      </c>
      <c r="AB560" s="15">
        <f t="shared" si="48"/>
        <v>537.81323598130848</v>
      </c>
    </row>
    <row r="561" spans="1:28" x14ac:dyDescent="0.2">
      <c r="A561" s="8">
        <f>IFERROR(VLOOKUP(B561,'[1]DADOS (OCULTAR)'!$Q$3:$S$103,3,0),"")</f>
        <v>9039744000860</v>
      </c>
      <c r="B561" s="9" t="str">
        <f>'[1]TCE - ANEXO III - Preencher'!C570</f>
        <v>HOSPITAL DOM HÉLDER</v>
      </c>
      <c r="C561" s="10"/>
      <c r="D561" s="11" t="str">
        <f>'[1]TCE - ANEXO III - Preencher'!E570</f>
        <v>MARIA ANDREA PAES CARDOSO DE MATOS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2212-05</v>
      </c>
      <c r="G561" s="13" t="str">
        <f>IF('[1]TCE - ANEXO III - Preencher'!H570="","",'[1]TCE - ANEXO III - Preencher'!H570)</f>
        <v>03/2022</v>
      </c>
      <c r="H561" s="14">
        <f>'[1]TCE - ANEXO III - Preencher'!I570</f>
        <v>0</v>
      </c>
      <c r="I561" s="14">
        <f>'[1]TCE - ANEXO III - Preencher'!J570</f>
        <v>300.7792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1.3540000000000001</v>
      </c>
      <c r="O561" s="15">
        <f>'[1]TCE - ANEXO III - Preencher'!P570</f>
        <v>0</v>
      </c>
      <c r="P561" s="16">
        <f t="shared" si="50"/>
        <v>1.3540000000000001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108.3532359813084</v>
      </c>
      <c r="Y561" s="15">
        <f>'[1]TCE - ANEXO III - Preencher'!Z570</f>
        <v>0</v>
      </c>
      <c r="Z561" s="16">
        <f t="shared" si="53"/>
        <v>108.3532359813084</v>
      </c>
      <c r="AA561" s="17" t="str">
        <f>IF('[1]TCE - ANEXO III - Preencher'!AB570="","",'[1]TCE - ANEXO III - Preencher'!AB570)</f>
        <v/>
      </c>
      <c r="AB561" s="15">
        <f t="shared" si="48"/>
        <v>410.48643598130838</v>
      </c>
    </row>
    <row r="562" spans="1:28" x14ac:dyDescent="0.2">
      <c r="A562" s="8">
        <f>IFERROR(VLOOKUP(B562,'[1]DADOS (OCULTAR)'!$Q$3:$S$103,3,0),"")</f>
        <v>9039744000860</v>
      </c>
      <c r="B562" s="9" t="str">
        <f>'[1]TCE - ANEXO III - Preencher'!C571</f>
        <v>HOSPITAL DOM HÉLDER</v>
      </c>
      <c r="C562" s="10"/>
      <c r="D562" s="11" t="str">
        <f>'[1]TCE - ANEXO III - Preencher'!E571</f>
        <v>MARIA ANDREZA BARBOSA DUARTE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03/2022</v>
      </c>
      <c r="H562" s="14">
        <f>'[1]TCE - ANEXO III - Preencher'!I571</f>
        <v>0</v>
      </c>
      <c r="I562" s="14">
        <f>'[1]TCE - ANEXO III - Preencher'!J571</f>
        <v>149.56479999999999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1.3540000000000001</v>
      </c>
      <c r="O562" s="15">
        <f>'[1]TCE - ANEXO III - Preencher'!P571</f>
        <v>0</v>
      </c>
      <c r="P562" s="16">
        <f t="shared" si="50"/>
        <v>1.3540000000000001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108.3532359813084</v>
      </c>
      <c r="Y562" s="15">
        <f>'[1]TCE - ANEXO III - Preencher'!Z571</f>
        <v>0</v>
      </c>
      <c r="Z562" s="16">
        <f t="shared" si="53"/>
        <v>108.3532359813084</v>
      </c>
      <c r="AA562" s="17" t="str">
        <f>IF('[1]TCE - ANEXO III - Preencher'!AB571="","",'[1]TCE - ANEXO III - Preencher'!AB571)</f>
        <v/>
      </c>
      <c r="AB562" s="15">
        <f t="shared" si="48"/>
        <v>259.27203598130842</v>
      </c>
    </row>
    <row r="563" spans="1:28" x14ac:dyDescent="0.2">
      <c r="A563" s="8">
        <f>IFERROR(VLOOKUP(B563,'[1]DADOS (OCULTAR)'!$Q$3:$S$103,3,0),"")</f>
        <v>9039744000860</v>
      </c>
      <c r="B563" s="9" t="str">
        <f>'[1]TCE - ANEXO III - Preencher'!C572</f>
        <v>HOSPITAL DOM HÉLDER</v>
      </c>
      <c r="C563" s="10"/>
      <c r="D563" s="11" t="str">
        <f>'[1]TCE - ANEXO III - Preencher'!E572</f>
        <v>MARIA ANUNCIADA DA SILVA BATISTA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2235-05</v>
      </c>
      <c r="G563" s="13" t="str">
        <f>IF('[1]TCE - ANEXO III - Preencher'!H572="","",'[1]TCE - ANEXO III - Preencher'!H572)</f>
        <v>03/2022</v>
      </c>
      <c r="H563" s="14">
        <f>'[1]TCE - ANEXO III - Preencher'!I572</f>
        <v>0</v>
      </c>
      <c r="I563" s="14">
        <f>'[1]TCE - ANEXO III - Preencher'!J572</f>
        <v>310.3664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2.84</v>
      </c>
      <c r="O563" s="15">
        <f>'[1]TCE - ANEXO III - Preencher'!P572</f>
        <v>0</v>
      </c>
      <c r="P563" s="16">
        <f t="shared" si="50"/>
        <v>2.84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108.3532359813084</v>
      </c>
      <c r="Y563" s="15">
        <f>'[1]TCE - ANEXO III - Preencher'!Z572</f>
        <v>0</v>
      </c>
      <c r="Z563" s="16">
        <f t="shared" si="53"/>
        <v>108.3532359813084</v>
      </c>
      <c r="AA563" s="17" t="str">
        <f>IF('[1]TCE - ANEXO III - Preencher'!AB572="","",'[1]TCE - ANEXO III - Preencher'!AB572)</f>
        <v/>
      </c>
      <c r="AB563" s="15">
        <f t="shared" si="48"/>
        <v>421.55963598130836</v>
      </c>
    </row>
    <row r="564" spans="1:28" x14ac:dyDescent="0.2">
      <c r="A564" s="8">
        <f>IFERROR(VLOOKUP(B564,'[1]DADOS (OCULTAR)'!$Q$3:$S$103,3,0),"")</f>
        <v>9039744000860</v>
      </c>
      <c r="B564" s="9" t="str">
        <f>'[1]TCE - ANEXO III - Preencher'!C573</f>
        <v>HOSPITAL DOM HÉLDER</v>
      </c>
      <c r="C564" s="10"/>
      <c r="D564" s="11" t="str">
        <f>'[1]TCE - ANEXO III - Preencher'!E573</f>
        <v>MARIA APARECIDA DA SILVA ARRUDA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03/2022</v>
      </c>
      <c r="H564" s="14">
        <f>'[1]TCE - ANEXO III - Preencher'!I573</f>
        <v>0</v>
      </c>
      <c r="I564" s="14">
        <f>'[1]TCE - ANEXO III - Preencher'!J573</f>
        <v>131.39519999999999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1.3540000000000001</v>
      </c>
      <c r="O564" s="15">
        <f>'[1]TCE - ANEXO III - Preencher'!P573</f>
        <v>0</v>
      </c>
      <c r="P564" s="16">
        <f t="shared" si="50"/>
        <v>1.3540000000000001</v>
      </c>
      <c r="Q564" s="15">
        <f>'[1]TCE - ANEXO III - Preencher'!R573</f>
        <v>751.21</v>
      </c>
      <c r="R564" s="15">
        <f>'[1]TCE - ANEXO III - Preencher'!S573</f>
        <v>72.72</v>
      </c>
      <c r="S564" s="16">
        <f t="shared" si="51"/>
        <v>678.49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108.3532359813084</v>
      </c>
      <c r="Y564" s="15">
        <f>'[1]TCE - ANEXO III - Preencher'!Z573</f>
        <v>0</v>
      </c>
      <c r="Z564" s="16">
        <f t="shared" si="53"/>
        <v>108.3532359813084</v>
      </c>
      <c r="AA564" s="17" t="str">
        <f>IF('[1]TCE - ANEXO III - Preencher'!AB573="","",'[1]TCE - ANEXO III - Preencher'!AB573)</f>
        <v/>
      </c>
      <c r="AB564" s="15">
        <f t="shared" si="48"/>
        <v>919.59243598130843</v>
      </c>
    </row>
    <row r="565" spans="1:28" x14ac:dyDescent="0.2">
      <c r="A565" s="8">
        <f>IFERROR(VLOOKUP(B565,'[1]DADOS (OCULTAR)'!$Q$3:$S$103,3,0),"")</f>
        <v>9039744000860</v>
      </c>
      <c r="B565" s="9" t="str">
        <f>'[1]TCE - ANEXO III - Preencher'!C574</f>
        <v>HOSPITAL DOM HÉLDER</v>
      </c>
      <c r="C565" s="10"/>
      <c r="D565" s="11" t="str">
        <f>'[1]TCE - ANEXO III - Preencher'!E574</f>
        <v>MARIA APARECIDA FERREIRA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03/2022</v>
      </c>
      <c r="H565" s="14">
        <f>'[1]TCE - ANEXO III - Preencher'!I574</f>
        <v>0</v>
      </c>
      <c r="I565" s="14">
        <f>'[1]TCE - ANEXO III - Preencher'!J574</f>
        <v>204.6688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1.3540000000000001</v>
      </c>
      <c r="O565" s="15">
        <f>'[1]TCE - ANEXO III - Preencher'!P574</f>
        <v>0</v>
      </c>
      <c r="P565" s="16">
        <f t="shared" si="50"/>
        <v>1.3540000000000001</v>
      </c>
      <c r="Q565" s="15">
        <f>'[1]TCE - ANEXO III - Preencher'!R574</f>
        <v>274.54000000000002</v>
      </c>
      <c r="R565" s="15">
        <f>'[1]TCE - ANEXO III - Preencher'!S574</f>
        <v>66.05</v>
      </c>
      <c r="S565" s="16">
        <f t="shared" si="51"/>
        <v>208.49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108.3532359813084</v>
      </c>
      <c r="Y565" s="15">
        <f>'[1]TCE - ANEXO III - Preencher'!Z574</f>
        <v>0</v>
      </c>
      <c r="Z565" s="16">
        <f t="shared" si="53"/>
        <v>108.3532359813084</v>
      </c>
      <c r="AA565" s="17" t="str">
        <f>IF('[1]TCE - ANEXO III - Preencher'!AB574="","",'[1]TCE - ANEXO III - Preencher'!AB574)</f>
        <v/>
      </c>
      <c r="AB565" s="15">
        <f t="shared" si="48"/>
        <v>522.86603598130841</v>
      </c>
    </row>
    <row r="566" spans="1:28" x14ac:dyDescent="0.2">
      <c r="A566" s="8">
        <f>IFERROR(VLOOKUP(B566,'[1]DADOS (OCULTAR)'!$Q$3:$S$103,3,0),"")</f>
        <v>9039744000860</v>
      </c>
      <c r="B566" s="9" t="str">
        <f>'[1]TCE - ANEXO III - Preencher'!C575</f>
        <v>HOSPITAL DOM HÉLDER</v>
      </c>
      <c r="C566" s="10"/>
      <c r="D566" s="11" t="str">
        <f>'[1]TCE - ANEXO III - Preencher'!E575</f>
        <v>MARIA AUGUSTA GOMES DOS SANTOS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03/2022</v>
      </c>
      <c r="H566" s="14">
        <f>'[1]TCE - ANEXO III - Preencher'!I575</f>
        <v>0</v>
      </c>
      <c r="I566" s="14">
        <f>'[1]TCE - ANEXO III - Preencher'!J575</f>
        <v>130.2912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1.3540000000000001</v>
      </c>
      <c r="O566" s="15">
        <f>'[1]TCE - ANEXO III - Preencher'!P575</f>
        <v>0</v>
      </c>
      <c r="P566" s="16">
        <f t="shared" si="50"/>
        <v>1.3540000000000001</v>
      </c>
      <c r="Q566" s="15">
        <f>'[1]TCE - ANEXO III - Preencher'!R575</f>
        <v>257.37</v>
      </c>
      <c r="R566" s="15">
        <f>'[1]TCE - ANEXO III - Preencher'!S575</f>
        <v>65.45</v>
      </c>
      <c r="S566" s="16">
        <f t="shared" si="51"/>
        <v>191.92000000000002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108.3532359813084</v>
      </c>
      <c r="Y566" s="15">
        <f>'[1]TCE - ANEXO III - Preencher'!Z575</f>
        <v>0</v>
      </c>
      <c r="Z566" s="16">
        <f t="shared" si="53"/>
        <v>108.3532359813084</v>
      </c>
      <c r="AA566" s="17" t="str">
        <f>IF('[1]TCE - ANEXO III - Preencher'!AB575="","",'[1]TCE - ANEXO III - Preencher'!AB575)</f>
        <v/>
      </c>
      <c r="AB566" s="15">
        <f t="shared" si="48"/>
        <v>431.91843598130839</v>
      </c>
    </row>
    <row r="567" spans="1:28" x14ac:dyDescent="0.2">
      <c r="A567" s="8">
        <f>IFERROR(VLOOKUP(B567,'[1]DADOS (OCULTAR)'!$Q$3:$S$103,3,0),"")</f>
        <v>9039744000860</v>
      </c>
      <c r="B567" s="9" t="str">
        <f>'[1]TCE - ANEXO III - Preencher'!C576</f>
        <v>HOSPITAL DOM HÉLDER</v>
      </c>
      <c r="C567" s="10"/>
      <c r="D567" s="11" t="str">
        <f>'[1]TCE - ANEXO III - Preencher'!E576</f>
        <v>MARIA BETANIA SOUZA RODRIGUES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5163-45</v>
      </c>
      <c r="G567" s="13" t="str">
        <f>IF('[1]TCE - ANEXO III - Preencher'!H576="","",'[1]TCE - ANEXO III - Preencher'!H576)</f>
        <v>03/2022</v>
      </c>
      <c r="H567" s="14">
        <f>'[1]TCE - ANEXO III - Preencher'!I576</f>
        <v>0</v>
      </c>
      <c r="I567" s="14">
        <f>'[1]TCE - ANEXO III - Preencher'!J576</f>
        <v>132.20160000000001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1.3540000000000001</v>
      </c>
      <c r="O567" s="15">
        <f>'[1]TCE - ANEXO III - Preencher'!P576</f>
        <v>0</v>
      </c>
      <c r="P567" s="16">
        <f t="shared" si="50"/>
        <v>1.3540000000000001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108.3532359813084</v>
      </c>
      <c r="Y567" s="15">
        <f>'[1]TCE - ANEXO III - Preencher'!Z576</f>
        <v>0</v>
      </c>
      <c r="Z567" s="16">
        <f t="shared" si="53"/>
        <v>108.3532359813084</v>
      </c>
      <c r="AA567" s="17" t="str">
        <f>IF('[1]TCE - ANEXO III - Preencher'!AB576="","",'[1]TCE - ANEXO III - Preencher'!AB576)</f>
        <v/>
      </c>
      <c r="AB567" s="15">
        <f t="shared" si="48"/>
        <v>241.90883598130841</v>
      </c>
    </row>
    <row r="568" spans="1:28" x14ac:dyDescent="0.2">
      <c r="A568" s="8">
        <f>IFERROR(VLOOKUP(B568,'[1]DADOS (OCULTAR)'!$Q$3:$S$103,3,0),"")</f>
        <v>9039744000860</v>
      </c>
      <c r="B568" s="9" t="str">
        <f>'[1]TCE - ANEXO III - Preencher'!C577</f>
        <v>HOSPITAL DOM HÉLDER</v>
      </c>
      <c r="C568" s="10"/>
      <c r="D568" s="11" t="str">
        <f>'[1]TCE - ANEXO III - Preencher'!E577</f>
        <v>MARIA CAROLINA DE ARAUJO CUNHA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2235-05</v>
      </c>
      <c r="G568" s="13" t="str">
        <f>IF('[1]TCE - ANEXO III - Preencher'!H577="","",'[1]TCE - ANEXO III - Preencher'!H577)</f>
        <v>03/2022</v>
      </c>
      <c r="H568" s="14">
        <f>'[1]TCE - ANEXO III - Preencher'!I577</f>
        <v>0</v>
      </c>
      <c r="I568" s="14">
        <f>'[1]TCE - ANEXO III - Preencher'!J577</f>
        <v>299.10239999999999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2.84</v>
      </c>
      <c r="O568" s="15">
        <f>'[1]TCE - ANEXO III - Preencher'!P577</f>
        <v>0</v>
      </c>
      <c r="P568" s="16">
        <f t="shared" si="50"/>
        <v>2.84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108.3532359813084</v>
      </c>
      <c r="Y568" s="15">
        <f>'[1]TCE - ANEXO III - Preencher'!Z577</f>
        <v>0</v>
      </c>
      <c r="Z568" s="16">
        <f t="shared" si="53"/>
        <v>108.3532359813084</v>
      </c>
      <c r="AA568" s="17" t="str">
        <f>IF('[1]TCE - ANEXO III - Preencher'!AB577="","",'[1]TCE - ANEXO III - Preencher'!AB577)</f>
        <v/>
      </c>
      <c r="AB568" s="15">
        <f t="shared" si="48"/>
        <v>410.29563598130835</v>
      </c>
    </row>
    <row r="569" spans="1:28" x14ac:dyDescent="0.2">
      <c r="A569" s="8">
        <f>IFERROR(VLOOKUP(B569,'[1]DADOS (OCULTAR)'!$Q$3:$S$103,3,0),"")</f>
        <v>9039744000860</v>
      </c>
      <c r="B569" s="9" t="str">
        <f>'[1]TCE - ANEXO III - Preencher'!C578</f>
        <v>HOSPITAL DOM HÉLDER</v>
      </c>
      <c r="C569" s="10"/>
      <c r="D569" s="11" t="str">
        <f>'[1]TCE - ANEXO III - Preencher'!E578</f>
        <v>MARIA CAROLINE DA SILVA FRANCA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2235-05</v>
      </c>
      <c r="G569" s="13" t="str">
        <f>IF('[1]TCE - ANEXO III - Preencher'!H578="","",'[1]TCE - ANEXO III - Preencher'!H578)</f>
        <v>03/2022</v>
      </c>
      <c r="H569" s="14">
        <f>'[1]TCE - ANEXO III - Preencher'!I578</f>
        <v>0</v>
      </c>
      <c r="I569" s="14">
        <f>'[1]TCE - ANEXO III - Preencher'!J578</f>
        <v>252.07759999999999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2.84</v>
      </c>
      <c r="O569" s="15">
        <f>'[1]TCE - ANEXO III - Preencher'!P578</f>
        <v>0</v>
      </c>
      <c r="P569" s="16">
        <f t="shared" si="50"/>
        <v>2.84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108.3532359813084</v>
      </c>
      <c r="Y569" s="15">
        <f>'[1]TCE - ANEXO III - Preencher'!Z578</f>
        <v>0</v>
      </c>
      <c r="Z569" s="16">
        <f t="shared" si="53"/>
        <v>108.3532359813084</v>
      </c>
      <c r="AA569" s="17" t="str">
        <f>IF('[1]TCE - ANEXO III - Preencher'!AB578="","",'[1]TCE - ANEXO III - Preencher'!AB578)</f>
        <v/>
      </c>
      <c r="AB569" s="15">
        <f t="shared" si="48"/>
        <v>363.27083598130838</v>
      </c>
    </row>
    <row r="570" spans="1:28" x14ac:dyDescent="0.2">
      <c r="A570" s="8">
        <f>IFERROR(VLOOKUP(B570,'[1]DADOS (OCULTAR)'!$Q$3:$S$103,3,0),"")</f>
        <v>9039744000860</v>
      </c>
      <c r="B570" s="9" t="str">
        <f>'[1]TCE - ANEXO III - Preencher'!C579</f>
        <v>HOSPITAL DOM HÉLDER</v>
      </c>
      <c r="C570" s="10"/>
      <c r="D570" s="11" t="str">
        <f>'[1]TCE - ANEXO III - Preencher'!E579</f>
        <v>MARIA CASSIA DE MORAES GUERRA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2515-10</v>
      </c>
      <c r="G570" s="13" t="str">
        <f>IF('[1]TCE - ANEXO III - Preencher'!H579="","",'[1]TCE - ANEXO III - Preencher'!H579)</f>
        <v>03/2022</v>
      </c>
      <c r="H570" s="14">
        <f>'[1]TCE - ANEXO III - Preencher'!I579</f>
        <v>0</v>
      </c>
      <c r="I570" s="14">
        <f>'[1]TCE - ANEXO III - Preencher'!J579</f>
        <v>231.93680000000001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1.3540000000000001</v>
      </c>
      <c r="O570" s="15">
        <f>'[1]TCE - ANEXO III - Preencher'!P579</f>
        <v>0</v>
      </c>
      <c r="P570" s="16">
        <f t="shared" si="50"/>
        <v>1.3540000000000001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108.3532359813084</v>
      </c>
      <c r="Y570" s="15">
        <f>'[1]TCE - ANEXO III - Preencher'!Z579</f>
        <v>0</v>
      </c>
      <c r="Z570" s="16">
        <f t="shared" si="53"/>
        <v>108.3532359813084</v>
      </c>
      <c r="AA570" s="17" t="str">
        <f>IF('[1]TCE - ANEXO III - Preencher'!AB579="","",'[1]TCE - ANEXO III - Preencher'!AB579)</f>
        <v/>
      </c>
      <c r="AB570" s="15">
        <f t="shared" si="48"/>
        <v>341.64403598130843</v>
      </c>
    </row>
    <row r="571" spans="1:28" x14ac:dyDescent="0.2">
      <c r="A571" s="8">
        <f>IFERROR(VLOOKUP(B571,'[1]DADOS (OCULTAR)'!$Q$3:$S$103,3,0),"")</f>
        <v>9039744000860</v>
      </c>
      <c r="B571" s="9" t="str">
        <f>'[1]TCE - ANEXO III - Preencher'!C580</f>
        <v>HOSPITAL DOM HÉLDER</v>
      </c>
      <c r="C571" s="10"/>
      <c r="D571" s="11" t="str">
        <f>'[1]TCE - ANEXO III - Preencher'!E580</f>
        <v>MARIA CECILIA DO NASCIMENTO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2516-05</v>
      </c>
      <c r="G571" s="13" t="str">
        <f>IF('[1]TCE - ANEXO III - Preencher'!H580="","",'[1]TCE - ANEXO III - Preencher'!H580)</f>
        <v>03/2022</v>
      </c>
      <c r="H571" s="14">
        <f>'[1]TCE - ANEXO III - Preencher'!I580</f>
        <v>0</v>
      </c>
      <c r="I571" s="14">
        <f>'[1]TCE - ANEXO III - Preencher'!J580</f>
        <v>243.43440000000001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1.3540000000000001</v>
      </c>
      <c r="O571" s="15">
        <f>'[1]TCE - ANEXO III - Preencher'!P580</f>
        <v>0</v>
      </c>
      <c r="P571" s="16">
        <f t="shared" si="50"/>
        <v>1.3540000000000001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108.3532359813084</v>
      </c>
      <c r="Y571" s="15">
        <f>'[1]TCE - ANEXO III - Preencher'!Z580</f>
        <v>0</v>
      </c>
      <c r="Z571" s="16">
        <f t="shared" si="53"/>
        <v>108.3532359813084</v>
      </c>
      <c r="AA571" s="17" t="str">
        <f>IF('[1]TCE - ANEXO III - Preencher'!AB580="","",'[1]TCE - ANEXO III - Preencher'!AB580)</f>
        <v/>
      </c>
      <c r="AB571" s="15">
        <f t="shared" si="48"/>
        <v>353.14163598130841</v>
      </c>
    </row>
    <row r="572" spans="1:28" x14ac:dyDescent="0.2">
      <c r="A572" s="8">
        <f>IFERROR(VLOOKUP(B572,'[1]DADOS (OCULTAR)'!$Q$3:$S$103,3,0),"")</f>
        <v>9039744000860</v>
      </c>
      <c r="B572" s="9" t="str">
        <f>'[1]TCE - ANEXO III - Preencher'!C581</f>
        <v>HOSPITAL DOM HÉLDER</v>
      </c>
      <c r="C572" s="10"/>
      <c r="D572" s="11" t="str">
        <f>'[1]TCE - ANEXO III - Preencher'!E581</f>
        <v>MARIA CLARA COCINA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2235-05</v>
      </c>
      <c r="G572" s="13" t="str">
        <f>IF('[1]TCE - ANEXO III - Preencher'!H581="","",'[1]TCE - ANEXO III - Preencher'!H581)</f>
        <v>03/2022</v>
      </c>
      <c r="H572" s="14">
        <f>'[1]TCE - ANEXO III - Preencher'!I581</f>
        <v>0</v>
      </c>
      <c r="I572" s="14">
        <f>'[1]TCE - ANEXO III - Preencher'!J581</f>
        <v>248.5608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2.84</v>
      </c>
      <c r="O572" s="15">
        <f>'[1]TCE - ANEXO III - Preencher'!P581</f>
        <v>0</v>
      </c>
      <c r="P572" s="16">
        <f t="shared" si="50"/>
        <v>2.84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108.3532359813084</v>
      </c>
      <c r="Y572" s="15">
        <f>'[1]TCE - ANEXO III - Preencher'!Z581</f>
        <v>0</v>
      </c>
      <c r="Z572" s="16">
        <f t="shared" si="53"/>
        <v>108.3532359813084</v>
      </c>
      <c r="AA572" s="17" t="str">
        <f>IF('[1]TCE - ANEXO III - Preencher'!AB581="","",'[1]TCE - ANEXO III - Preencher'!AB581)</f>
        <v/>
      </c>
      <c r="AB572" s="15">
        <f t="shared" si="48"/>
        <v>359.75403598130839</v>
      </c>
    </row>
    <row r="573" spans="1:28" x14ac:dyDescent="0.2">
      <c r="A573" s="8">
        <f>IFERROR(VLOOKUP(B573,'[1]DADOS (OCULTAR)'!$Q$3:$S$103,3,0),"")</f>
        <v>9039744000860</v>
      </c>
      <c r="B573" s="9" t="str">
        <f>'[1]TCE - ANEXO III - Preencher'!C582</f>
        <v>HOSPITAL DOM HÉLDER</v>
      </c>
      <c r="C573" s="10"/>
      <c r="D573" s="11" t="str">
        <f>'[1]TCE - ANEXO III - Preencher'!E582</f>
        <v>MARIA DA SOLEDADE DE OLIVEIRA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03/2022</v>
      </c>
      <c r="H573" s="14">
        <f>'[1]TCE - ANEXO III - Preencher'!I582</f>
        <v>0</v>
      </c>
      <c r="I573" s="14">
        <f>'[1]TCE - ANEXO III - Preencher'!J582</f>
        <v>135.49680000000001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1.3540000000000001</v>
      </c>
      <c r="O573" s="15">
        <f>'[1]TCE - ANEXO III - Preencher'!P582</f>
        <v>0</v>
      </c>
      <c r="P573" s="16">
        <f t="shared" si="50"/>
        <v>1.3540000000000001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108.3532359813084</v>
      </c>
      <c r="Y573" s="15">
        <f>'[1]TCE - ANEXO III - Preencher'!Z582</f>
        <v>0</v>
      </c>
      <c r="Z573" s="16">
        <f t="shared" si="53"/>
        <v>108.3532359813084</v>
      </c>
      <c r="AA573" s="17" t="str">
        <f>IF('[1]TCE - ANEXO III - Preencher'!AB582="","",'[1]TCE - ANEXO III - Preencher'!AB582)</f>
        <v/>
      </c>
      <c r="AB573" s="15">
        <f t="shared" si="48"/>
        <v>245.20403598130844</v>
      </c>
    </row>
    <row r="574" spans="1:28" x14ac:dyDescent="0.2">
      <c r="A574" s="8">
        <f>IFERROR(VLOOKUP(B574,'[1]DADOS (OCULTAR)'!$Q$3:$S$103,3,0),"")</f>
        <v>9039744000860</v>
      </c>
      <c r="B574" s="9" t="str">
        <f>'[1]TCE - ANEXO III - Preencher'!C583</f>
        <v>HOSPITAL DOM HÉLDER</v>
      </c>
      <c r="C574" s="10"/>
      <c r="D574" s="11" t="str">
        <f>'[1]TCE - ANEXO III - Preencher'!E583</f>
        <v>MARIA DANIELA SILVA DE SANTANA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03/2022</v>
      </c>
      <c r="H574" s="14">
        <f>'[1]TCE - ANEXO III - Preencher'!I583</f>
        <v>0</v>
      </c>
      <c r="I574" s="14">
        <f>'[1]TCE - ANEXO III - Preencher'!J583</f>
        <v>142.8672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1.3540000000000001</v>
      </c>
      <c r="O574" s="15">
        <f>'[1]TCE - ANEXO III - Preencher'!P583</f>
        <v>0</v>
      </c>
      <c r="P574" s="16">
        <f t="shared" si="50"/>
        <v>1.3540000000000001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69.41</v>
      </c>
      <c r="U574" s="15">
        <f>'[1]TCE - ANEXO III - Preencher'!V583</f>
        <v>0</v>
      </c>
      <c r="V574" s="16">
        <f t="shared" si="52"/>
        <v>69.41</v>
      </c>
      <c r="W574" s="17" t="str">
        <f>IF('[1]TCE - ANEXO III - Preencher'!X583="","",'[1]TCE - ANEXO III - Preencher'!X583)</f>
        <v>AUXÍLIO CRECHE</v>
      </c>
      <c r="X574" s="15">
        <f>'[1]TCE - ANEXO III - Preencher'!Y583</f>
        <v>108.3532359813084</v>
      </c>
      <c r="Y574" s="15">
        <f>'[1]TCE - ANEXO III - Preencher'!Z583</f>
        <v>0</v>
      </c>
      <c r="Z574" s="16">
        <f t="shared" si="53"/>
        <v>108.3532359813084</v>
      </c>
      <c r="AA574" s="17" t="str">
        <f>IF('[1]TCE - ANEXO III - Preencher'!AB583="","",'[1]TCE - ANEXO III - Preencher'!AB583)</f>
        <v/>
      </c>
      <c r="AB574" s="15">
        <f t="shared" si="48"/>
        <v>321.98443598130842</v>
      </c>
    </row>
    <row r="575" spans="1:28" x14ac:dyDescent="0.2">
      <c r="A575" s="8">
        <f>IFERROR(VLOOKUP(B575,'[1]DADOS (OCULTAR)'!$Q$3:$S$103,3,0),"")</f>
        <v>9039744000860</v>
      </c>
      <c r="B575" s="9" t="str">
        <f>'[1]TCE - ANEXO III - Preencher'!C584</f>
        <v>HOSPITAL DOM HÉLDER</v>
      </c>
      <c r="C575" s="10"/>
      <c r="D575" s="11" t="str">
        <f>'[1]TCE - ANEXO III - Preencher'!E584</f>
        <v>MARIA DAS DORES SOARES DA SILVA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2523-05</v>
      </c>
      <c r="G575" s="13" t="str">
        <f>IF('[1]TCE - ANEXO III - Preencher'!H584="","",'[1]TCE - ANEXO III - Preencher'!H584)</f>
        <v>03/2022</v>
      </c>
      <c r="H575" s="14">
        <f>'[1]TCE - ANEXO III - Preencher'!I584</f>
        <v>0</v>
      </c>
      <c r="I575" s="14">
        <f>'[1]TCE - ANEXO III - Preencher'!J584</f>
        <v>199.2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1.3540000000000001</v>
      </c>
      <c r="O575" s="15">
        <f>'[1]TCE - ANEXO III - Preencher'!P584</f>
        <v>0</v>
      </c>
      <c r="P575" s="16">
        <f t="shared" si="50"/>
        <v>1.3540000000000001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108.3532359813084</v>
      </c>
      <c r="Y575" s="15">
        <f>'[1]TCE - ANEXO III - Preencher'!Z584</f>
        <v>0</v>
      </c>
      <c r="Z575" s="16">
        <f t="shared" si="53"/>
        <v>108.3532359813084</v>
      </c>
      <c r="AA575" s="17" t="str">
        <f>IF('[1]TCE - ANEXO III - Preencher'!AB584="","",'[1]TCE - ANEXO III - Preencher'!AB584)</f>
        <v/>
      </c>
      <c r="AB575" s="15">
        <f t="shared" si="48"/>
        <v>308.90723598130842</v>
      </c>
    </row>
    <row r="576" spans="1:28" x14ac:dyDescent="0.2">
      <c r="A576" s="8">
        <f>IFERROR(VLOOKUP(B576,'[1]DADOS (OCULTAR)'!$Q$3:$S$103,3,0),"")</f>
        <v>9039744000860</v>
      </c>
      <c r="B576" s="9" t="str">
        <f>'[1]TCE - ANEXO III - Preencher'!C585</f>
        <v>HOSPITAL DOM HÉLDER</v>
      </c>
      <c r="C576" s="10"/>
      <c r="D576" s="11" t="str">
        <f>'[1]TCE - ANEXO III - Preencher'!E585</f>
        <v>MARIA DE FATIMA DE SOUZA LAGES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7664-20</v>
      </c>
      <c r="G576" s="13" t="str">
        <f>IF('[1]TCE - ANEXO III - Preencher'!H585="","",'[1]TCE - ANEXO III - Preencher'!H585)</f>
        <v>03/2022</v>
      </c>
      <c r="H576" s="14">
        <f>'[1]TCE - ANEXO III - Preencher'!I585</f>
        <v>0</v>
      </c>
      <c r="I576" s="14">
        <f>'[1]TCE - ANEXO III - Preencher'!J585</f>
        <v>140.59200000000001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1.3540000000000001</v>
      </c>
      <c r="O576" s="15">
        <f>'[1]TCE - ANEXO III - Preencher'!P585</f>
        <v>0</v>
      </c>
      <c r="P576" s="16">
        <f t="shared" si="50"/>
        <v>1.3540000000000001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108.3532359813084</v>
      </c>
      <c r="Y576" s="15">
        <f>'[1]TCE - ANEXO III - Preencher'!Z585</f>
        <v>0</v>
      </c>
      <c r="Z576" s="16">
        <f t="shared" si="53"/>
        <v>108.3532359813084</v>
      </c>
      <c r="AA576" s="17" t="str">
        <f>IF('[1]TCE - ANEXO III - Preencher'!AB585="","",'[1]TCE - ANEXO III - Preencher'!AB585)</f>
        <v/>
      </c>
      <c r="AB576" s="15">
        <f t="shared" si="48"/>
        <v>250.29923598130841</v>
      </c>
    </row>
    <row r="577" spans="1:28" x14ac:dyDescent="0.2">
      <c r="A577" s="8">
        <f>IFERROR(VLOOKUP(B577,'[1]DADOS (OCULTAR)'!$Q$3:$S$103,3,0),"")</f>
        <v>9039744000860</v>
      </c>
      <c r="B577" s="9" t="str">
        <f>'[1]TCE - ANEXO III - Preencher'!C586</f>
        <v>HOSPITAL DOM HÉLDER</v>
      </c>
      <c r="C577" s="10"/>
      <c r="D577" s="11" t="str">
        <f>'[1]TCE - ANEXO III - Preencher'!E586</f>
        <v>MARIA DEVIRLENE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03/2022</v>
      </c>
      <c r="H577" s="14">
        <f>'[1]TCE - ANEXO III - Preencher'!I586</f>
        <v>0</v>
      </c>
      <c r="I577" s="14">
        <f>'[1]TCE - ANEXO III - Preencher'!J586</f>
        <v>132.452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1.3540000000000001</v>
      </c>
      <c r="O577" s="15">
        <f>'[1]TCE - ANEXO III - Preencher'!P586</f>
        <v>0</v>
      </c>
      <c r="P577" s="16">
        <f t="shared" si="50"/>
        <v>1.3540000000000001</v>
      </c>
      <c r="Q577" s="15">
        <f>'[1]TCE - ANEXO III - Preencher'!R586</f>
        <v>351.54</v>
      </c>
      <c r="R577" s="15">
        <f>'[1]TCE - ANEXO III - Preencher'!S586</f>
        <v>68.42</v>
      </c>
      <c r="S577" s="16">
        <f t="shared" si="51"/>
        <v>283.12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108.3532359813084</v>
      </c>
      <c r="Y577" s="15">
        <f>'[1]TCE - ANEXO III - Preencher'!Z586</f>
        <v>0</v>
      </c>
      <c r="Z577" s="16">
        <f t="shared" si="53"/>
        <v>108.3532359813084</v>
      </c>
      <c r="AA577" s="17" t="str">
        <f>IF('[1]TCE - ANEXO III - Preencher'!AB586="","",'[1]TCE - ANEXO III - Preencher'!AB586)</f>
        <v/>
      </c>
      <c r="AB577" s="15">
        <f t="shared" si="48"/>
        <v>525.27923598130849</v>
      </c>
    </row>
    <row r="578" spans="1:28" x14ac:dyDescent="0.2">
      <c r="A578" s="8">
        <f>IFERROR(VLOOKUP(B578,'[1]DADOS (OCULTAR)'!$Q$3:$S$103,3,0),"")</f>
        <v>9039744000860</v>
      </c>
      <c r="B578" s="9" t="str">
        <f>'[1]TCE - ANEXO III - Preencher'!C587</f>
        <v>HOSPITAL DOM HÉLDER</v>
      </c>
      <c r="C578" s="10"/>
      <c r="D578" s="11" t="str">
        <f>'[1]TCE - ANEXO III - Preencher'!E587</f>
        <v>MARIA DO CARMO DE SANTANA SILVA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4110-10</v>
      </c>
      <c r="G578" s="13" t="str">
        <f>IF('[1]TCE - ANEXO III - Preencher'!H587="","",'[1]TCE - ANEXO III - Preencher'!H587)</f>
        <v>03/2022</v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108.3532359813084</v>
      </c>
      <c r="Y578" s="15">
        <f>'[1]TCE - ANEXO III - Preencher'!Z587</f>
        <v>0</v>
      </c>
      <c r="Z578" s="16">
        <f t="shared" si="53"/>
        <v>108.3532359813084</v>
      </c>
      <c r="AA578" s="17" t="str">
        <f>IF('[1]TCE - ANEXO III - Preencher'!AB587="","",'[1]TCE - ANEXO III - Preencher'!AB587)</f>
        <v/>
      </c>
      <c r="AB578" s="15">
        <f t="shared" si="48"/>
        <v>108.3532359813084</v>
      </c>
    </row>
    <row r="579" spans="1:28" x14ac:dyDescent="0.2">
      <c r="A579" s="8">
        <f>IFERROR(VLOOKUP(B579,'[1]DADOS (OCULTAR)'!$Q$3:$S$103,3,0),"")</f>
        <v>9039744000860</v>
      </c>
      <c r="B579" s="9" t="str">
        <f>'[1]TCE - ANEXO III - Preencher'!C588</f>
        <v>HOSPITAL DOM HÉLDER</v>
      </c>
      <c r="C579" s="10"/>
      <c r="D579" s="11" t="str">
        <f>'[1]TCE - ANEXO III - Preencher'!E588</f>
        <v>MARIA DO SOCORRO BATISTA DOS SANTOS SOUZA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03/2022</v>
      </c>
      <c r="H579" s="14">
        <f>'[1]TCE - ANEXO III - Preencher'!I588</f>
        <v>0</v>
      </c>
      <c r="I579" s="14">
        <f>'[1]TCE - ANEXO III - Preencher'!J588</f>
        <v>153.94640000000001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1.3540000000000001</v>
      </c>
      <c r="O579" s="15">
        <f>'[1]TCE - ANEXO III - Preencher'!P588</f>
        <v>0</v>
      </c>
      <c r="P579" s="16">
        <f t="shared" si="50"/>
        <v>1.3540000000000001</v>
      </c>
      <c r="Q579" s="15">
        <f>'[1]TCE - ANEXO III - Preencher'!R588</f>
        <v>274.54000000000002</v>
      </c>
      <c r="R579" s="15">
        <f>'[1]TCE - ANEXO III - Preencher'!S588</f>
        <v>72.72</v>
      </c>
      <c r="S579" s="16">
        <f t="shared" si="51"/>
        <v>201.82000000000002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108.3532359813084</v>
      </c>
      <c r="Y579" s="15">
        <f>'[1]TCE - ANEXO III - Preencher'!Z588</f>
        <v>0</v>
      </c>
      <c r="Z579" s="16">
        <f t="shared" si="53"/>
        <v>108.3532359813084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465.47363598130841</v>
      </c>
    </row>
    <row r="580" spans="1:28" x14ac:dyDescent="0.2">
      <c r="A580" s="8">
        <f>IFERROR(VLOOKUP(B580,'[1]DADOS (OCULTAR)'!$Q$3:$S$103,3,0),"")</f>
        <v>9039744000860</v>
      </c>
      <c r="B580" s="9" t="str">
        <f>'[1]TCE - ANEXO III - Preencher'!C589</f>
        <v>HOSPITAL DOM HÉLDER</v>
      </c>
      <c r="C580" s="10"/>
      <c r="D580" s="11" t="str">
        <f>'[1]TCE - ANEXO III - Preencher'!E589</f>
        <v>MARIA DOS PRAZERES BARROS BEZERRA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2237-10</v>
      </c>
      <c r="G580" s="13" t="str">
        <f>IF('[1]TCE - ANEXO III - Preencher'!H589="","",'[1]TCE - ANEXO III - Preencher'!H589)</f>
        <v>03/2022</v>
      </c>
      <c r="H580" s="14">
        <f>'[1]TCE - ANEXO III - Preencher'!I589</f>
        <v>0</v>
      </c>
      <c r="I580" s="14">
        <f>'[1]TCE - ANEXO III - Preencher'!J589</f>
        <v>355.67840000000001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1.3540000000000001</v>
      </c>
      <c r="O580" s="15">
        <f>'[1]TCE - ANEXO III - Preencher'!P589</f>
        <v>0</v>
      </c>
      <c r="P580" s="16">
        <f t="shared" ref="P580:P643" si="56">N580-O580</f>
        <v>1.3540000000000001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108.3532359813084</v>
      </c>
      <c r="Y580" s="15">
        <f>'[1]TCE - ANEXO III - Preencher'!Z589</f>
        <v>0</v>
      </c>
      <c r="Z580" s="16">
        <f t="shared" ref="Z580:Z643" si="59">X580-Y580</f>
        <v>108.3532359813084</v>
      </c>
      <c r="AA580" s="17" t="str">
        <f>IF('[1]TCE - ANEXO III - Preencher'!AB589="","",'[1]TCE - ANEXO III - Preencher'!AB589)</f>
        <v/>
      </c>
      <c r="AB580" s="15">
        <f t="shared" si="54"/>
        <v>465.38563598130838</v>
      </c>
    </row>
    <row r="581" spans="1:28" x14ac:dyDescent="0.2">
      <c r="A581" s="8">
        <f>IFERROR(VLOOKUP(B581,'[1]DADOS (OCULTAR)'!$Q$3:$S$103,3,0),"")</f>
        <v>9039744000860</v>
      </c>
      <c r="B581" s="9" t="str">
        <f>'[1]TCE - ANEXO III - Preencher'!C590</f>
        <v>HOSPITAL DOM HÉLDER</v>
      </c>
      <c r="C581" s="10"/>
      <c r="D581" s="11" t="str">
        <f>'[1]TCE - ANEXO III - Preencher'!E590</f>
        <v>MARIA EDUARDA SOARES DA SILVA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4110-10</v>
      </c>
      <c r="G581" s="13" t="str">
        <f>IF('[1]TCE - ANEXO III - Preencher'!H590="","",'[1]TCE - ANEXO III - Preencher'!H590)</f>
        <v>03/2022</v>
      </c>
      <c r="H581" s="14">
        <f>'[1]TCE - ANEXO III - Preencher'!I590</f>
        <v>0</v>
      </c>
      <c r="I581" s="14">
        <f>'[1]TCE - ANEXO III - Preencher'!J590</f>
        <v>142.74160000000001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1.3540000000000001</v>
      </c>
      <c r="O581" s="15">
        <f>'[1]TCE - ANEXO III - Preencher'!P590</f>
        <v>0</v>
      </c>
      <c r="P581" s="16">
        <f t="shared" si="56"/>
        <v>1.3540000000000001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108.3532359813084</v>
      </c>
      <c r="Y581" s="15">
        <f>'[1]TCE - ANEXO III - Preencher'!Z590</f>
        <v>0</v>
      </c>
      <c r="Z581" s="16">
        <f t="shared" si="59"/>
        <v>108.3532359813084</v>
      </c>
      <c r="AA581" s="17" t="str">
        <f>IF('[1]TCE - ANEXO III - Preencher'!AB590="","",'[1]TCE - ANEXO III - Preencher'!AB590)</f>
        <v/>
      </c>
      <c r="AB581" s="15">
        <f t="shared" si="54"/>
        <v>252.44883598130843</v>
      </c>
    </row>
    <row r="582" spans="1:28" x14ac:dyDescent="0.2">
      <c r="A582" s="8">
        <f>IFERROR(VLOOKUP(B582,'[1]DADOS (OCULTAR)'!$Q$3:$S$103,3,0),"")</f>
        <v>9039744000860</v>
      </c>
      <c r="B582" s="9" t="str">
        <f>'[1]TCE - ANEXO III - Preencher'!C591</f>
        <v>HOSPITAL DOM HÉLDER</v>
      </c>
      <c r="C582" s="10"/>
      <c r="D582" s="11" t="str">
        <f>'[1]TCE - ANEXO III - Preencher'!E591</f>
        <v>MARIA HELENA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2235-05</v>
      </c>
      <c r="G582" s="13" t="str">
        <f>IF('[1]TCE - ANEXO III - Preencher'!H591="","",'[1]TCE - ANEXO III - Preencher'!H591)</f>
        <v>03/2022</v>
      </c>
      <c r="H582" s="14">
        <f>'[1]TCE - ANEXO III - Preencher'!I591</f>
        <v>0</v>
      </c>
      <c r="I582" s="14">
        <f>'[1]TCE - ANEXO III - Preencher'!J591</f>
        <v>240.71119999999999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2.84</v>
      </c>
      <c r="O582" s="15">
        <f>'[1]TCE - ANEXO III - Preencher'!P591</f>
        <v>0</v>
      </c>
      <c r="P582" s="16">
        <f t="shared" si="56"/>
        <v>2.84</v>
      </c>
      <c r="Q582" s="15">
        <f>'[1]TCE - ANEXO III - Preencher'!R591</f>
        <v>585.88</v>
      </c>
      <c r="R582" s="15">
        <f>'[1]TCE - ANEXO III - Preencher'!S591</f>
        <v>104.87</v>
      </c>
      <c r="S582" s="16">
        <f t="shared" si="57"/>
        <v>481.01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108.3532359813084</v>
      </c>
      <c r="Y582" s="15">
        <f>'[1]TCE - ANEXO III - Preencher'!Z591</f>
        <v>0</v>
      </c>
      <c r="Z582" s="16">
        <f t="shared" si="59"/>
        <v>108.3532359813084</v>
      </c>
      <c r="AA582" s="17" t="str">
        <f>IF('[1]TCE - ANEXO III - Preencher'!AB591="","",'[1]TCE - ANEXO III - Preencher'!AB591)</f>
        <v/>
      </c>
      <c r="AB582" s="15">
        <f t="shared" si="54"/>
        <v>832.91443598130843</v>
      </c>
    </row>
    <row r="583" spans="1:28" x14ac:dyDescent="0.2">
      <c r="A583" s="8">
        <f>IFERROR(VLOOKUP(B583,'[1]DADOS (OCULTAR)'!$Q$3:$S$103,3,0),"")</f>
        <v>9039744000860</v>
      </c>
      <c r="B583" s="9" t="str">
        <f>'[1]TCE - ANEXO III - Preencher'!C592</f>
        <v>HOSPITAL DOM HÉLDER</v>
      </c>
      <c r="C583" s="10"/>
      <c r="D583" s="11" t="str">
        <f>'[1]TCE - ANEXO III - Preencher'!E592</f>
        <v>MARIA HELENA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03/2022</v>
      </c>
      <c r="H583" s="14">
        <f>'[1]TCE - ANEXO III - Preencher'!I592</f>
        <v>0</v>
      </c>
      <c r="I583" s="14">
        <f>'[1]TCE - ANEXO III - Preencher'!J592</f>
        <v>130.6088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1.3540000000000001</v>
      </c>
      <c r="O583" s="15">
        <f>'[1]TCE - ANEXO III - Preencher'!P592</f>
        <v>0</v>
      </c>
      <c r="P583" s="16">
        <f t="shared" si="56"/>
        <v>1.3540000000000001</v>
      </c>
      <c r="Q583" s="15">
        <f>'[1]TCE - ANEXO III - Preencher'!R592</f>
        <v>274.54000000000002</v>
      </c>
      <c r="R583" s="15">
        <f>'[1]TCE - ANEXO III - Preencher'!S592</f>
        <v>72.72</v>
      </c>
      <c r="S583" s="16">
        <f t="shared" si="57"/>
        <v>201.82000000000002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108.3532359813084</v>
      </c>
      <c r="Y583" s="15">
        <f>'[1]TCE - ANEXO III - Preencher'!Z592</f>
        <v>0</v>
      </c>
      <c r="Z583" s="16">
        <f t="shared" si="59"/>
        <v>108.3532359813084</v>
      </c>
      <c r="AA583" s="17" t="str">
        <f>IF('[1]TCE - ANEXO III - Preencher'!AB592="","",'[1]TCE - ANEXO III - Preencher'!AB592)</f>
        <v/>
      </c>
      <c r="AB583" s="15">
        <f t="shared" si="54"/>
        <v>442.13603598130845</v>
      </c>
    </row>
    <row r="584" spans="1:28" x14ac:dyDescent="0.2">
      <c r="A584" s="8">
        <f>IFERROR(VLOOKUP(B584,'[1]DADOS (OCULTAR)'!$Q$3:$S$103,3,0),"")</f>
        <v>9039744000860</v>
      </c>
      <c r="B584" s="9" t="str">
        <f>'[1]TCE - ANEXO III - Preencher'!C593</f>
        <v>HOSPITAL DOM HÉLDER</v>
      </c>
      <c r="C584" s="10"/>
      <c r="D584" s="11" t="str">
        <f>'[1]TCE - ANEXO III - Preencher'!E593</f>
        <v>MARIA HELENA DA SILVA ARAUJO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5211-30</v>
      </c>
      <c r="G584" s="13" t="str">
        <f>IF('[1]TCE - ANEXO III - Preencher'!H593="","",'[1]TCE - ANEXO III - Preencher'!H593)</f>
        <v>03/2022</v>
      </c>
      <c r="H584" s="14">
        <f>'[1]TCE - ANEXO III - Preencher'!I593</f>
        <v>0</v>
      </c>
      <c r="I584" s="14">
        <f>'[1]TCE - ANEXO III - Preencher'!J593</f>
        <v>174.11600000000001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1.3540000000000001</v>
      </c>
      <c r="O584" s="15">
        <f>'[1]TCE - ANEXO III - Preencher'!P593</f>
        <v>0</v>
      </c>
      <c r="P584" s="16">
        <f t="shared" si="56"/>
        <v>1.3540000000000001</v>
      </c>
      <c r="Q584" s="15">
        <f>'[1]TCE - ANEXO III - Preencher'!R593</f>
        <v>51.48</v>
      </c>
      <c r="R584" s="15">
        <f>'[1]TCE - ANEXO III - Preencher'!S593</f>
        <v>10.87</v>
      </c>
      <c r="S584" s="16">
        <f t="shared" si="57"/>
        <v>40.61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108.3532359813084</v>
      </c>
      <c r="Y584" s="15">
        <f>'[1]TCE - ANEXO III - Preencher'!Z593</f>
        <v>0</v>
      </c>
      <c r="Z584" s="16">
        <f t="shared" si="59"/>
        <v>108.3532359813084</v>
      </c>
      <c r="AA584" s="17" t="str">
        <f>IF('[1]TCE - ANEXO III - Preencher'!AB593="","",'[1]TCE - ANEXO III - Preencher'!AB593)</f>
        <v/>
      </c>
      <c r="AB584" s="15">
        <f t="shared" si="54"/>
        <v>324.43323598130843</v>
      </c>
    </row>
    <row r="585" spans="1:28" x14ac:dyDescent="0.2">
      <c r="A585" s="8">
        <f>IFERROR(VLOOKUP(B585,'[1]DADOS (OCULTAR)'!$Q$3:$S$103,3,0),"")</f>
        <v>9039744000860</v>
      </c>
      <c r="B585" s="9" t="str">
        <f>'[1]TCE - ANEXO III - Preencher'!C594</f>
        <v>HOSPITAL DOM HÉLDER</v>
      </c>
      <c r="C585" s="10"/>
      <c r="D585" s="11" t="str">
        <f>'[1]TCE - ANEXO III - Preencher'!E594</f>
        <v>MARIA ISABEL OLIVEIRA SOUSA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5211-30</v>
      </c>
      <c r="G585" s="13" t="str">
        <f>IF('[1]TCE - ANEXO III - Preencher'!H594="","",'[1]TCE - ANEXO III - Preencher'!H594)</f>
        <v>03/2022</v>
      </c>
      <c r="H585" s="14">
        <f>'[1]TCE - ANEXO III - Preencher'!I594</f>
        <v>0</v>
      </c>
      <c r="I585" s="14">
        <f>'[1]TCE - ANEXO III - Preencher'!J594</f>
        <v>106.83199999999999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1.3540000000000001</v>
      </c>
      <c r="O585" s="15">
        <f>'[1]TCE - ANEXO III - Preencher'!P594</f>
        <v>0</v>
      </c>
      <c r="P585" s="16">
        <f t="shared" si="56"/>
        <v>1.3540000000000001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108.3532359813084</v>
      </c>
      <c r="Y585" s="15">
        <f>'[1]TCE - ANEXO III - Preencher'!Z594</f>
        <v>0</v>
      </c>
      <c r="Z585" s="16">
        <f t="shared" si="59"/>
        <v>108.3532359813084</v>
      </c>
      <c r="AA585" s="17" t="str">
        <f>IF('[1]TCE - ANEXO III - Preencher'!AB594="","",'[1]TCE - ANEXO III - Preencher'!AB594)</f>
        <v/>
      </c>
      <c r="AB585" s="15">
        <f t="shared" si="54"/>
        <v>216.53923598130839</v>
      </c>
    </row>
    <row r="586" spans="1:28" x14ac:dyDescent="0.2">
      <c r="A586" s="8">
        <f>IFERROR(VLOOKUP(B586,'[1]DADOS (OCULTAR)'!$Q$3:$S$103,3,0),"")</f>
        <v>9039744000860</v>
      </c>
      <c r="B586" s="9" t="str">
        <f>'[1]TCE - ANEXO III - Preencher'!C595</f>
        <v>HOSPITAL DOM HÉLDER</v>
      </c>
      <c r="C586" s="10"/>
      <c r="D586" s="11" t="str">
        <f>'[1]TCE - ANEXO III - Preencher'!E595</f>
        <v>MARIA ISABELLA NUNES GOMES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03/2022</v>
      </c>
      <c r="H586" s="14">
        <f>'[1]TCE - ANEXO III - Preencher'!I595</f>
        <v>0</v>
      </c>
      <c r="I586" s="14">
        <f>'[1]TCE - ANEXO III - Preencher'!J595</f>
        <v>124.71120000000001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1.3540000000000001</v>
      </c>
      <c r="O586" s="15">
        <f>'[1]TCE - ANEXO III - Preencher'!P595</f>
        <v>0</v>
      </c>
      <c r="P586" s="16">
        <f t="shared" si="56"/>
        <v>1.3540000000000001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108.3532359813084</v>
      </c>
      <c r="Y586" s="15">
        <f>'[1]TCE - ANEXO III - Preencher'!Z595</f>
        <v>0</v>
      </c>
      <c r="Z586" s="16">
        <f t="shared" si="59"/>
        <v>108.3532359813084</v>
      </c>
      <c r="AA586" s="17" t="str">
        <f>IF('[1]TCE - ANEXO III - Preencher'!AB595="","",'[1]TCE - ANEXO III - Preencher'!AB595)</f>
        <v/>
      </c>
      <c r="AB586" s="15">
        <f t="shared" si="54"/>
        <v>234.41843598130839</v>
      </c>
    </row>
    <row r="587" spans="1:28" x14ac:dyDescent="0.2">
      <c r="A587" s="8">
        <f>IFERROR(VLOOKUP(B587,'[1]DADOS (OCULTAR)'!$Q$3:$S$103,3,0),"")</f>
        <v>9039744000860</v>
      </c>
      <c r="B587" s="9" t="str">
        <f>'[1]TCE - ANEXO III - Preencher'!C596</f>
        <v>HOSPITAL DOM HÉLDER</v>
      </c>
      <c r="C587" s="10"/>
      <c r="D587" s="11" t="str">
        <f>'[1]TCE - ANEXO III - Preencher'!E596</f>
        <v>MARIA JOSE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03/2022</v>
      </c>
      <c r="H587" s="14">
        <f>'[1]TCE - ANEXO III - Preencher'!I596</f>
        <v>0</v>
      </c>
      <c r="I587" s="14">
        <f>'[1]TCE - ANEXO III - Preencher'!J596</f>
        <v>142.49520000000001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1.3540000000000001</v>
      </c>
      <c r="O587" s="15">
        <f>'[1]TCE - ANEXO III - Preencher'!P596</f>
        <v>0</v>
      </c>
      <c r="P587" s="16">
        <f t="shared" si="56"/>
        <v>1.3540000000000001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108.3532359813084</v>
      </c>
      <c r="Y587" s="15">
        <f>'[1]TCE - ANEXO III - Preencher'!Z596</f>
        <v>0</v>
      </c>
      <c r="Z587" s="16">
        <f t="shared" si="59"/>
        <v>108.3532359813084</v>
      </c>
      <c r="AA587" s="17" t="str">
        <f>IF('[1]TCE - ANEXO III - Preencher'!AB596="","",'[1]TCE - ANEXO III - Preencher'!AB596)</f>
        <v/>
      </c>
      <c r="AB587" s="15">
        <f t="shared" si="54"/>
        <v>252.20243598130844</v>
      </c>
    </row>
    <row r="588" spans="1:28" x14ac:dyDescent="0.2">
      <c r="A588" s="8">
        <f>IFERROR(VLOOKUP(B588,'[1]DADOS (OCULTAR)'!$Q$3:$S$103,3,0),"")</f>
        <v>9039744000860</v>
      </c>
      <c r="B588" s="9" t="str">
        <f>'[1]TCE - ANEXO III - Preencher'!C597</f>
        <v>HOSPITAL DOM HÉLDER</v>
      </c>
      <c r="C588" s="10"/>
      <c r="D588" s="11" t="str">
        <f>'[1]TCE - ANEXO III - Preencher'!E597</f>
        <v>MARIA JOSE DA SILVA ALEXANDRE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03/2022</v>
      </c>
      <c r="H588" s="14">
        <f>'[1]TCE - ANEXO III - Preencher'!I597</f>
        <v>0</v>
      </c>
      <c r="I588" s="14">
        <f>'[1]TCE - ANEXO III - Preencher'!J597</f>
        <v>137.80959999999999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1.3540000000000001</v>
      </c>
      <c r="O588" s="15">
        <f>'[1]TCE - ANEXO III - Preencher'!P597</f>
        <v>0</v>
      </c>
      <c r="P588" s="16">
        <f t="shared" si="56"/>
        <v>1.3540000000000001</v>
      </c>
      <c r="Q588" s="15">
        <f>'[1]TCE - ANEXO III - Preencher'!R597</f>
        <v>522.58000000000004</v>
      </c>
      <c r="R588" s="15">
        <f>'[1]TCE - ANEXO III - Preencher'!S597</f>
        <v>72.72</v>
      </c>
      <c r="S588" s="16">
        <f t="shared" si="57"/>
        <v>449.86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108.3532359813084</v>
      </c>
      <c r="Y588" s="15">
        <f>'[1]TCE - ANEXO III - Preencher'!Z597</f>
        <v>0</v>
      </c>
      <c r="Z588" s="16">
        <f t="shared" si="59"/>
        <v>108.3532359813084</v>
      </c>
      <c r="AA588" s="17" t="str">
        <f>IF('[1]TCE - ANEXO III - Preencher'!AB597="","",'[1]TCE - ANEXO III - Preencher'!AB597)</f>
        <v/>
      </c>
      <c r="AB588" s="15">
        <f t="shared" si="54"/>
        <v>697.37683598130843</v>
      </c>
    </row>
    <row r="589" spans="1:28" x14ac:dyDescent="0.2">
      <c r="A589" s="8">
        <f>IFERROR(VLOOKUP(B589,'[1]DADOS (OCULTAR)'!$Q$3:$S$103,3,0),"")</f>
        <v>9039744000860</v>
      </c>
      <c r="B589" s="9" t="str">
        <f>'[1]TCE - ANEXO III - Preencher'!C598</f>
        <v>HOSPITAL DOM HÉLDER</v>
      </c>
      <c r="C589" s="10"/>
      <c r="D589" s="11" t="str">
        <f>'[1]TCE - ANEXO III - Preencher'!E598</f>
        <v>MARIA JOSE RICARDO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03/2022</v>
      </c>
      <c r="H589" s="14">
        <f>'[1]TCE - ANEXO III - Preencher'!I598</f>
        <v>0</v>
      </c>
      <c r="I589" s="14">
        <f>'[1]TCE - ANEXO III - Preencher'!J598</f>
        <v>149.56479999999999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1.3540000000000001</v>
      </c>
      <c r="O589" s="15">
        <f>'[1]TCE - ANEXO III - Preencher'!P598</f>
        <v>0</v>
      </c>
      <c r="P589" s="16">
        <f t="shared" si="56"/>
        <v>1.3540000000000001</v>
      </c>
      <c r="Q589" s="15">
        <f>'[1]TCE - ANEXO III - Preencher'!R598</f>
        <v>351.54</v>
      </c>
      <c r="R589" s="15">
        <f>'[1]TCE - ANEXO III - Preencher'!S598</f>
        <v>62.54</v>
      </c>
      <c r="S589" s="16">
        <f t="shared" si="57"/>
        <v>289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108.3532359813084</v>
      </c>
      <c r="Y589" s="15">
        <f>'[1]TCE - ANEXO III - Preencher'!Z598</f>
        <v>0</v>
      </c>
      <c r="Z589" s="16">
        <f t="shared" si="59"/>
        <v>108.3532359813084</v>
      </c>
      <c r="AA589" s="17" t="str">
        <f>IF('[1]TCE - ANEXO III - Preencher'!AB598="","",'[1]TCE - ANEXO III - Preencher'!AB598)</f>
        <v/>
      </c>
      <c r="AB589" s="15">
        <f t="shared" si="54"/>
        <v>548.27203598130848</v>
      </c>
    </row>
    <row r="590" spans="1:28" x14ac:dyDescent="0.2">
      <c r="A590" s="8">
        <f>IFERROR(VLOOKUP(B590,'[1]DADOS (OCULTAR)'!$Q$3:$S$103,3,0),"")</f>
        <v>9039744000860</v>
      </c>
      <c r="B590" s="9" t="str">
        <f>'[1]TCE - ANEXO III - Preencher'!C599</f>
        <v>HOSPITAL DOM HÉLDER</v>
      </c>
      <c r="C590" s="10"/>
      <c r="D590" s="11" t="str">
        <f>'[1]TCE - ANEXO III - Preencher'!E599</f>
        <v>MARIA JULYANA DO NASCIMENTO SANTOS CAVALCANTE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2236-05</v>
      </c>
      <c r="G590" s="13" t="str">
        <f>IF('[1]TCE - ANEXO III - Preencher'!H599="","",'[1]TCE - ANEXO III - Preencher'!H599)</f>
        <v>03/2022</v>
      </c>
      <c r="H590" s="14">
        <f>'[1]TCE - ANEXO III - Preencher'!I599</f>
        <v>0</v>
      </c>
      <c r="I590" s="14">
        <f>'[1]TCE - ANEXO III - Preencher'!J599</f>
        <v>198.4016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2.84</v>
      </c>
      <c r="O590" s="15">
        <f>'[1]TCE - ANEXO III - Preencher'!P599</f>
        <v>0</v>
      </c>
      <c r="P590" s="16">
        <f t="shared" si="56"/>
        <v>2.84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108.3532359813084</v>
      </c>
      <c r="Y590" s="15">
        <f>'[1]TCE - ANEXO III - Preencher'!Z599</f>
        <v>0</v>
      </c>
      <c r="Z590" s="16">
        <f t="shared" si="59"/>
        <v>108.3532359813084</v>
      </c>
      <c r="AA590" s="17" t="str">
        <f>IF('[1]TCE - ANEXO III - Preencher'!AB599="","",'[1]TCE - ANEXO III - Preencher'!AB599)</f>
        <v/>
      </c>
      <c r="AB590" s="15">
        <f t="shared" si="54"/>
        <v>309.59483598130839</v>
      </c>
    </row>
    <row r="591" spans="1:28" x14ac:dyDescent="0.2">
      <c r="A591" s="8">
        <f>IFERROR(VLOOKUP(B591,'[1]DADOS (OCULTAR)'!$Q$3:$S$103,3,0),"")</f>
        <v>9039744000860</v>
      </c>
      <c r="B591" s="9" t="str">
        <f>'[1]TCE - ANEXO III - Preencher'!C600</f>
        <v>HOSPITAL DOM HÉLDER</v>
      </c>
      <c r="C591" s="10"/>
      <c r="D591" s="11" t="str">
        <f>'[1]TCE - ANEXO III - Preencher'!E600</f>
        <v>MARIA JURACI SOARES DA SILVA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03/2022</v>
      </c>
      <c r="H591" s="14">
        <f>'[1]TCE - ANEXO III - Preencher'!I600</f>
        <v>0</v>
      </c>
      <c r="I591" s="14">
        <f>'[1]TCE - ANEXO III - Preencher'!J600</f>
        <v>133.59360000000001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1.3540000000000001</v>
      </c>
      <c r="O591" s="15">
        <f>'[1]TCE - ANEXO III - Preencher'!P600</f>
        <v>0</v>
      </c>
      <c r="P591" s="16">
        <f t="shared" si="56"/>
        <v>1.3540000000000001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108.3532359813084</v>
      </c>
      <c r="Y591" s="15">
        <f>'[1]TCE - ANEXO III - Preencher'!Z600</f>
        <v>0</v>
      </c>
      <c r="Z591" s="16">
        <f t="shared" si="59"/>
        <v>108.3532359813084</v>
      </c>
      <c r="AA591" s="17" t="str">
        <f>IF('[1]TCE - ANEXO III - Preencher'!AB600="","",'[1]TCE - ANEXO III - Preencher'!AB600)</f>
        <v/>
      </c>
      <c r="AB591" s="15">
        <f t="shared" si="54"/>
        <v>243.30083598130841</v>
      </c>
    </row>
    <row r="592" spans="1:28" x14ac:dyDescent="0.2">
      <c r="A592" s="8">
        <f>IFERROR(VLOOKUP(B592,'[1]DADOS (OCULTAR)'!$Q$3:$S$103,3,0),"")</f>
        <v>9039744000860</v>
      </c>
      <c r="B592" s="9" t="str">
        <f>'[1]TCE - ANEXO III - Preencher'!C601</f>
        <v>HOSPITAL DOM HÉLDER</v>
      </c>
      <c r="C592" s="10"/>
      <c r="D592" s="11" t="str">
        <f>'[1]TCE - ANEXO III - Preencher'!E601</f>
        <v>MARIA LADJANE LOFIEGO GODOY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03/2022</v>
      </c>
      <c r="H592" s="14">
        <f>'[1]TCE - ANEXO III - Preencher'!I601</f>
        <v>0</v>
      </c>
      <c r="I592" s="14">
        <f>'[1]TCE - ANEXO III - Preencher'!J601</f>
        <v>163.51519999999999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1.3540000000000001</v>
      </c>
      <c r="O592" s="15">
        <f>'[1]TCE - ANEXO III - Preencher'!P601</f>
        <v>0</v>
      </c>
      <c r="P592" s="16">
        <f t="shared" si="56"/>
        <v>1.3540000000000001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108.3532359813084</v>
      </c>
      <c r="Y592" s="15">
        <f>'[1]TCE - ANEXO III - Preencher'!Z601</f>
        <v>0</v>
      </c>
      <c r="Z592" s="16">
        <f t="shared" si="59"/>
        <v>108.3532359813084</v>
      </c>
      <c r="AA592" s="17" t="str">
        <f>IF('[1]TCE - ANEXO III - Preencher'!AB601="","",'[1]TCE - ANEXO III - Preencher'!AB601)</f>
        <v/>
      </c>
      <c r="AB592" s="15">
        <f t="shared" si="54"/>
        <v>273.22243598130842</v>
      </c>
    </row>
    <row r="593" spans="1:28" x14ac:dyDescent="0.2">
      <c r="A593" s="8">
        <f>IFERROR(VLOOKUP(B593,'[1]DADOS (OCULTAR)'!$Q$3:$S$103,3,0),"")</f>
        <v>9039744000860</v>
      </c>
      <c r="B593" s="9" t="str">
        <f>'[1]TCE - ANEXO III - Preencher'!C602</f>
        <v>HOSPITAL DOM HÉLDER</v>
      </c>
      <c r="C593" s="10"/>
      <c r="D593" s="11" t="str">
        <f>'[1]TCE - ANEXO III - Preencher'!E602</f>
        <v>MARIA LUCIA BEZERRA BARROS DO NASCIMENTO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03/2022</v>
      </c>
      <c r="H593" s="14">
        <f>'[1]TCE - ANEXO III - Preencher'!I602</f>
        <v>0</v>
      </c>
      <c r="I593" s="14">
        <f>'[1]TCE - ANEXO III - Preencher'!J602</f>
        <v>125.1696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1.3540000000000001</v>
      </c>
      <c r="O593" s="15">
        <f>'[1]TCE - ANEXO III - Preencher'!P602</f>
        <v>0</v>
      </c>
      <c r="P593" s="16">
        <f t="shared" si="56"/>
        <v>1.3540000000000001</v>
      </c>
      <c r="Q593" s="15">
        <f>'[1]TCE - ANEXO III - Preencher'!R602</f>
        <v>374.97</v>
      </c>
      <c r="R593" s="15">
        <f>'[1]TCE - ANEXO III - Preencher'!S602</f>
        <v>66.900000000000006</v>
      </c>
      <c r="S593" s="16">
        <f t="shared" si="57"/>
        <v>308.07000000000005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108.3532359813084</v>
      </c>
      <c r="Y593" s="15">
        <f>'[1]TCE - ANEXO III - Preencher'!Z602</f>
        <v>0</v>
      </c>
      <c r="Z593" s="16">
        <f t="shared" si="59"/>
        <v>108.3532359813084</v>
      </c>
      <c r="AA593" s="17" t="str">
        <f>IF('[1]TCE - ANEXO III - Preencher'!AB602="","",'[1]TCE - ANEXO III - Preencher'!AB602)</f>
        <v/>
      </c>
      <c r="AB593" s="15">
        <f t="shared" si="54"/>
        <v>542.94683598130848</v>
      </c>
    </row>
    <row r="594" spans="1:28" x14ac:dyDescent="0.2">
      <c r="A594" s="8">
        <f>IFERROR(VLOOKUP(B594,'[1]DADOS (OCULTAR)'!$Q$3:$S$103,3,0),"")</f>
        <v>9039744000860</v>
      </c>
      <c r="B594" s="9" t="str">
        <f>'[1]TCE - ANEXO III - Preencher'!C603</f>
        <v>HOSPITAL DOM HÉLDER</v>
      </c>
      <c r="C594" s="10"/>
      <c r="D594" s="11" t="str">
        <f>'[1]TCE - ANEXO III - Preencher'!E603</f>
        <v>MARIA NEUMA PATRICIO GODE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4110-10</v>
      </c>
      <c r="G594" s="13" t="str">
        <f>IF('[1]TCE - ANEXO III - Preencher'!H603="","",'[1]TCE - ANEXO III - Preencher'!H603)</f>
        <v>03/2022</v>
      </c>
      <c r="H594" s="14">
        <f>'[1]TCE - ANEXO III - Preencher'!I603</f>
        <v>0</v>
      </c>
      <c r="I594" s="14">
        <f>'[1]TCE - ANEXO III - Preencher'!J603</f>
        <v>203.9248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1.3540000000000001</v>
      </c>
      <c r="O594" s="15">
        <f>'[1]TCE - ANEXO III - Preencher'!P603</f>
        <v>0</v>
      </c>
      <c r="P594" s="16">
        <f t="shared" si="56"/>
        <v>1.3540000000000001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108.3532359813084</v>
      </c>
      <c r="Y594" s="15">
        <f>'[1]TCE - ANEXO III - Preencher'!Z603</f>
        <v>0</v>
      </c>
      <c r="Z594" s="16">
        <f t="shared" si="59"/>
        <v>108.3532359813084</v>
      </c>
      <c r="AA594" s="17" t="str">
        <f>IF('[1]TCE - ANEXO III - Preencher'!AB603="","",'[1]TCE - ANEXO III - Preencher'!AB603)</f>
        <v/>
      </c>
      <c r="AB594" s="15">
        <f t="shared" si="54"/>
        <v>313.63203598130843</v>
      </c>
    </row>
    <row r="595" spans="1:28" x14ac:dyDescent="0.2">
      <c r="A595" s="8">
        <f>IFERROR(VLOOKUP(B595,'[1]DADOS (OCULTAR)'!$Q$3:$S$103,3,0),"")</f>
        <v>9039744000860</v>
      </c>
      <c r="B595" s="9" t="str">
        <f>'[1]TCE - ANEXO III - Preencher'!C604</f>
        <v>HOSPITAL DOM HÉLDER</v>
      </c>
      <c r="C595" s="10"/>
      <c r="D595" s="11" t="str">
        <f>'[1]TCE - ANEXO III - Preencher'!E604</f>
        <v>MARIA PAULINA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03/2022</v>
      </c>
      <c r="H595" s="14">
        <f>'[1]TCE - ANEXO III - Preencher'!I604</f>
        <v>0</v>
      </c>
      <c r="I595" s="14">
        <f>'[1]TCE - ANEXO III - Preencher'!J604</f>
        <v>145.44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1.3540000000000001</v>
      </c>
      <c r="O595" s="15">
        <f>'[1]TCE - ANEXO III - Preencher'!P604</f>
        <v>0</v>
      </c>
      <c r="P595" s="16">
        <f t="shared" si="56"/>
        <v>1.3540000000000001</v>
      </c>
      <c r="Q595" s="15">
        <f>'[1]TCE - ANEXO III - Preencher'!R604</f>
        <v>394.63</v>
      </c>
      <c r="R595" s="15">
        <f>'[1]TCE - ANEXO III - Preencher'!S604</f>
        <v>72.72</v>
      </c>
      <c r="S595" s="16">
        <f t="shared" si="57"/>
        <v>321.90999999999997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108.3532359813084</v>
      </c>
      <c r="Y595" s="15">
        <f>'[1]TCE - ANEXO III - Preencher'!Z604</f>
        <v>0</v>
      </c>
      <c r="Z595" s="16">
        <f t="shared" si="59"/>
        <v>108.3532359813084</v>
      </c>
      <c r="AA595" s="17" t="str">
        <f>IF('[1]TCE - ANEXO III - Preencher'!AB604="","",'[1]TCE - ANEXO III - Preencher'!AB604)</f>
        <v/>
      </c>
      <c r="AB595" s="15">
        <f t="shared" si="54"/>
        <v>577.05723598130839</v>
      </c>
    </row>
    <row r="596" spans="1:28" x14ac:dyDescent="0.2">
      <c r="A596" s="8">
        <f>IFERROR(VLOOKUP(B596,'[1]DADOS (OCULTAR)'!$Q$3:$S$103,3,0),"")</f>
        <v>9039744000860</v>
      </c>
      <c r="B596" s="9" t="str">
        <f>'[1]TCE - ANEXO III - Preencher'!C605</f>
        <v>HOSPITAL DOM HÉLDER</v>
      </c>
      <c r="C596" s="10"/>
      <c r="D596" s="11" t="str">
        <f>'[1]TCE - ANEXO III - Preencher'!E605</f>
        <v>MARIA RAYANE BARROS DA SILVA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4110-10</v>
      </c>
      <c r="G596" s="13" t="str">
        <f>IF('[1]TCE - ANEXO III - Preencher'!H605="","",'[1]TCE - ANEXO III - Preencher'!H605)</f>
        <v>03/2022</v>
      </c>
      <c r="H596" s="14">
        <f>'[1]TCE - ANEXO III - Preencher'!I605</f>
        <v>0</v>
      </c>
      <c r="I596" s="14">
        <f>'[1]TCE - ANEXO III - Preencher'!J605</f>
        <v>12.004200000000001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1.3540000000000001</v>
      </c>
      <c r="O596" s="15">
        <f>'[1]TCE - ANEXO III - Preencher'!P605</f>
        <v>0</v>
      </c>
      <c r="P596" s="16">
        <f t="shared" si="56"/>
        <v>1.3540000000000001</v>
      </c>
      <c r="Q596" s="15">
        <f>'[1]TCE - ANEXO III - Preencher'!R605</f>
        <v>446.74</v>
      </c>
      <c r="R596" s="15">
        <f>'[1]TCE - ANEXO III - Preencher'!S605</f>
        <v>32.72</v>
      </c>
      <c r="S596" s="16">
        <f t="shared" si="57"/>
        <v>414.02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108.3532359813084</v>
      </c>
      <c r="Y596" s="15">
        <f>'[1]TCE - ANEXO III - Preencher'!Z605</f>
        <v>0</v>
      </c>
      <c r="Z596" s="16">
        <f t="shared" si="59"/>
        <v>108.3532359813084</v>
      </c>
      <c r="AA596" s="17" t="str">
        <f>IF('[1]TCE - ANEXO III - Preencher'!AB605="","",'[1]TCE - ANEXO III - Preencher'!AB605)</f>
        <v/>
      </c>
      <c r="AB596" s="15">
        <f t="shared" si="54"/>
        <v>535.73143598130844</v>
      </c>
    </row>
    <row r="597" spans="1:28" x14ac:dyDescent="0.2">
      <c r="A597" s="8">
        <f>IFERROR(VLOOKUP(B597,'[1]DADOS (OCULTAR)'!$Q$3:$S$103,3,0),"")</f>
        <v>9039744000860</v>
      </c>
      <c r="B597" s="9" t="str">
        <f>'[1]TCE - ANEXO III - Preencher'!C606</f>
        <v>HOSPITAL DOM HÉLDER</v>
      </c>
      <c r="C597" s="10"/>
      <c r="D597" s="11" t="str">
        <f>'[1]TCE - ANEXO III - Preencher'!E606</f>
        <v>MARIA REGINA SILVA DE SATURNO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1421-05</v>
      </c>
      <c r="G597" s="13" t="str">
        <f>IF('[1]TCE - ANEXO III - Preencher'!H606="","",'[1]TCE - ANEXO III - Preencher'!H606)</f>
        <v>03/2022</v>
      </c>
      <c r="H597" s="14">
        <f>'[1]TCE - ANEXO III - Preencher'!I606</f>
        <v>0</v>
      </c>
      <c r="I597" s="14">
        <f>'[1]TCE - ANEXO III - Preencher'!J606</f>
        <v>394.24079999999998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1.3540000000000001</v>
      </c>
      <c r="O597" s="15">
        <f>'[1]TCE - ANEXO III - Preencher'!P606</f>
        <v>0</v>
      </c>
      <c r="P597" s="16">
        <f t="shared" si="56"/>
        <v>1.3540000000000001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108.3532359813084</v>
      </c>
      <c r="Y597" s="15">
        <f>'[1]TCE - ANEXO III - Preencher'!Z606</f>
        <v>0</v>
      </c>
      <c r="Z597" s="16">
        <f t="shared" si="59"/>
        <v>108.3532359813084</v>
      </c>
      <c r="AA597" s="17" t="str">
        <f>IF('[1]TCE - ANEXO III - Preencher'!AB606="","",'[1]TCE - ANEXO III - Preencher'!AB606)</f>
        <v/>
      </c>
      <c r="AB597" s="15">
        <f t="shared" si="54"/>
        <v>503.94803598130835</v>
      </c>
    </row>
    <row r="598" spans="1:28" x14ac:dyDescent="0.2">
      <c r="A598" s="8">
        <f>IFERROR(VLOOKUP(B598,'[1]DADOS (OCULTAR)'!$Q$3:$S$103,3,0),"")</f>
        <v>9039744000860</v>
      </c>
      <c r="B598" s="9" t="str">
        <f>'[1]TCE - ANEXO III - Preencher'!C607</f>
        <v>HOSPITAL DOM HÉLDER</v>
      </c>
      <c r="C598" s="10"/>
      <c r="D598" s="11" t="str">
        <f>'[1]TCE - ANEXO III - Preencher'!E607</f>
        <v>MARIA ROSALIA LIMA DE OLIVEIRA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03/2022</v>
      </c>
      <c r="H598" s="14">
        <f>'[1]TCE - ANEXO III - Preencher'!I607</f>
        <v>0</v>
      </c>
      <c r="I598" s="14">
        <f>'[1]TCE - ANEXO III - Preencher'!J607</f>
        <v>135.05520000000001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1.3540000000000001</v>
      </c>
      <c r="O598" s="15">
        <f>'[1]TCE - ANEXO III - Preencher'!P607</f>
        <v>0</v>
      </c>
      <c r="P598" s="16">
        <f t="shared" si="56"/>
        <v>1.3540000000000001</v>
      </c>
      <c r="Q598" s="15">
        <f>'[1]TCE - ANEXO III - Preencher'!R607</f>
        <v>424.6</v>
      </c>
      <c r="R598" s="15">
        <f>'[1]TCE - ANEXO III - Preencher'!S607</f>
        <v>72.72</v>
      </c>
      <c r="S598" s="16">
        <f t="shared" si="57"/>
        <v>351.88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108.3532359813084</v>
      </c>
      <c r="Y598" s="15">
        <f>'[1]TCE - ANEXO III - Preencher'!Z607</f>
        <v>0</v>
      </c>
      <c r="Z598" s="16">
        <f t="shared" si="59"/>
        <v>108.3532359813084</v>
      </c>
      <c r="AA598" s="17" t="str">
        <f>IF('[1]TCE - ANEXO III - Preencher'!AB607="","",'[1]TCE - ANEXO III - Preencher'!AB607)</f>
        <v/>
      </c>
      <c r="AB598" s="15">
        <f t="shared" si="54"/>
        <v>596.64243598130849</v>
      </c>
    </row>
    <row r="599" spans="1:28" x14ac:dyDescent="0.2">
      <c r="A599" s="8">
        <f>IFERROR(VLOOKUP(B599,'[1]DADOS (OCULTAR)'!$Q$3:$S$103,3,0),"")</f>
        <v>9039744000860</v>
      </c>
      <c r="B599" s="9" t="str">
        <f>'[1]TCE - ANEXO III - Preencher'!C608</f>
        <v>HOSPITAL DOM HÉLDER</v>
      </c>
      <c r="C599" s="10"/>
      <c r="D599" s="11" t="str">
        <f>'[1]TCE - ANEXO III - Preencher'!E608</f>
        <v>MARIA STEPHANIA DA SILVA DE ASSIS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03/2022</v>
      </c>
      <c r="H599" s="14">
        <f>'[1]TCE - ANEXO III - Preencher'!I608</f>
        <v>0</v>
      </c>
      <c r="I599" s="14">
        <f>'[1]TCE - ANEXO III - Preencher'!J608</f>
        <v>126.048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1.3540000000000001</v>
      </c>
      <c r="O599" s="15">
        <f>'[1]TCE - ANEXO III - Preencher'!P608</f>
        <v>0</v>
      </c>
      <c r="P599" s="16">
        <f t="shared" si="56"/>
        <v>1.3540000000000001</v>
      </c>
      <c r="Q599" s="15">
        <f>'[1]TCE - ANEXO III - Preencher'!R608</f>
        <v>351.54</v>
      </c>
      <c r="R599" s="15">
        <f>'[1]TCE - ANEXO III - Preencher'!S608</f>
        <v>55.27</v>
      </c>
      <c r="S599" s="16">
        <f t="shared" si="57"/>
        <v>296.27000000000004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108.3532359813084</v>
      </c>
      <c r="Y599" s="15">
        <f>'[1]TCE - ANEXO III - Preencher'!Z608</f>
        <v>0</v>
      </c>
      <c r="Z599" s="16">
        <f t="shared" si="59"/>
        <v>108.3532359813084</v>
      </c>
      <c r="AA599" s="17" t="str">
        <f>IF('[1]TCE - ANEXO III - Preencher'!AB608="","",'[1]TCE - ANEXO III - Preencher'!AB608)</f>
        <v/>
      </c>
      <c r="AB599" s="15">
        <f t="shared" si="54"/>
        <v>532.02523598130847</v>
      </c>
    </row>
    <row r="600" spans="1:28" x14ac:dyDescent="0.2">
      <c r="A600" s="8">
        <f>IFERROR(VLOOKUP(B600,'[1]DADOS (OCULTAR)'!$Q$3:$S$103,3,0),"")</f>
        <v>9039744000860</v>
      </c>
      <c r="B600" s="9" t="str">
        <f>'[1]TCE - ANEXO III - Preencher'!C609</f>
        <v>HOSPITAL DOM HÉLDER</v>
      </c>
      <c r="C600" s="10"/>
      <c r="D600" s="11" t="str">
        <f>'[1]TCE - ANEXO III - Preencher'!E609</f>
        <v>MARIA SUELENE SILVA ESTEVAO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03/2022</v>
      </c>
      <c r="H600" s="14">
        <f>'[1]TCE - ANEXO III - Preencher'!I609</f>
        <v>0</v>
      </c>
      <c r="I600" s="14">
        <f>'[1]TCE - ANEXO III - Preencher'!J609</f>
        <v>144.46879999999999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1.3540000000000001</v>
      </c>
      <c r="O600" s="15">
        <f>'[1]TCE - ANEXO III - Preencher'!P609</f>
        <v>0</v>
      </c>
      <c r="P600" s="16">
        <f t="shared" si="56"/>
        <v>1.3540000000000001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108.3532359813084</v>
      </c>
      <c r="Y600" s="15">
        <f>'[1]TCE - ANEXO III - Preencher'!Z609</f>
        <v>0</v>
      </c>
      <c r="Z600" s="16">
        <f t="shared" si="59"/>
        <v>108.3532359813084</v>
      </c>
      <c r="AA600" s="17" t="str">
        <f>IF('[1]TCE - ANEXO III - Preencher'!AB609="","",'[1]TCE - ANEXO III - Preencher'!AB609)</f>
        <v/>
      </c>
      <c r="AB600" s="15">
        <f t="shared" si="54"/>
        <v>254.17603598130842</v>
      </c>
    </row>
    <row r="601" spans="1:28" x14ac:dyDescent="0.2">
      <c r="A601" s="8">
        <f>IFERROR(VLOOKUP(B601,'[1]DADOS (OCULTAR)'!$Q$3:$S$103,3,0),"")</f>
        <v>9039744000860</v>
      </c>
      <c r="B601" s="9" t="str">
        <f>'[1]TCE - ANEXO III - Preencher'!C610</f>
        <v>HOSPITAL DOM HÉLDER</v>
      </c>
      <c r="C601" s="10"/>
      <c r="D601" s="11" t="str">
        <f>'[1]TCE - ANEXO III - Preencher'!E610</f>
        <v>MARIA VANESSA VENCESLAU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5211-30</v>
      </c>
      <c r="G601" s="13" t="str">
        <f>IF('[1]TCE - ANEXO III - Preencher'!H610="","",'[1]TCE - ANEXO III - Preencher'!H610)</f>
        <v>03/2022</v>
      </c>
      <c r="H601" s="14">
        <f>'[1]TCE - ANEXO III - Preencher'!I610</f>
        <v>0</v>
      </c>
      <c r="I601" s="14">
        <f>'[1]TCE - ANEXO III - Preencher'!J610</f>
        <v>106.8608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1.3540000000000001</v>
      </c>
      <c r="O601" s="15">
        <f>'[1]TCE - ANEXO III - Preencher'!P610</f>
        <v>0</v>
      </c>
      <c r="P601" s="16">
        <f t="shared" si="56"/>
        <v>1.3540000000000001</v>
      </c>
      <c r="Q601" s="15">
        <f>'[1]TCE - ANEXO III - Preencher'!R610</f>
        <v>257.37</v>
      </c>
      <c r="R601" s="15">
        <f>'[1]TCE - ANEXO III - Preencher'!S610</f>
        <v>65.45</v>
      </c>
      <c r="S601" s="16">
        <f t="shared" si="57"/>
        <v>191.92000000000002</v>
      </c>
      <c r="T601" s="15">
        <f>'[1]TCE - ANEXO III - Preencher'!U610</f>
        <v>62.49</v>
      </c>
      <c r="U601" s="15">
        <f>'[1]TCE - ANEXO III - Preencher'!V610</f>
        <v>0</v>
      </c>
      <c r="V601" s="16">
        <f t="shared" si="58"/>
        <v>62.49</v>
      </c>
      <c r="W601" s="17" t="str">
        <f>IF('[1]TCE - ANEXO III - Preencher'!X610="","",'[1]TCE - ANEXO III - Preencher'!X610)</f>
        <v>AUXÍLIO CRECHE</v>
      </c>
      <c r="X601" s="15">
        <f>'[1]TCE - ANEXO III - Preencher'!Y610</f>
        <v>108.3532359813084</v>
      </c>
      <c r="Y601" s="15">
        <f>'[1]TCE - ANEXO III - Preencher'!Z610</f>
        <v>0</v>
      </c>
      <c r="Z601" s="16">
        <f t="shared" si="59"/>
        <v>108.3532359813084</v>
      </c>
      <c r="AA601" s="17" t="str">
        <f>IF('[1]TCE - ANEXO III - Preencher'!AB610="","",'[1]TCE - ANEXO III - Preencher'!AB610)</f>
        <v/>
      </c>
      <c r="AB601" s="15">
        <f t="shared" si="54"/>
        <v>470.97803598130844</v>
      </c>
    </row>
    <row r="602" spans="1:28" x14ac:dyDescent="0.2">
      <c r="A602" s="8">
        <f>IFERROR(VLOOKUP(B602,'[1]DADOS (OCULTAR)'!$Q$3:$S$103,3,0),"")</f>
        <v>9039744000860</v>
      </c>
      <c r="B602" s="9" t="str">
        <f>'[1]TCE - ANEXO III - Preencher'!C611</f>
        <v>HOSPITAL DOM HÉLDER</v>
      </c>
      <c r="C602" s="10"/>
      <c r="D602" s="11" t="str">
        <f>'[1]TCE - ANEXO III - Preencher'!E611</f>
        <v>MARIA VERONICA DE LIMA MENEZES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03/2022</v>
      </c>
      <c r="H602" s="14">
        <f>'[1]TCE - ANEXO III - Preencher'!I611</f>
        <v>0</v>
      </c>
      <c r="I602" s="14">
        <f>'[1]TCE - ANEXO III - Preencher'!J611</f>
        <v>108.59520000000001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1.3540000000000001</v>
      </c>
      <c r="O602" s="15">
        <f>'[1]TCE - ANEXO III - Preencher'!P611</f>
        <v>0</v>
      </c>
      <c r="P602" s="16">
        <f t="shared" si="56"/>
        <v>1.3540000000000001</v>
      </c>
      <c r="Q602" s="15">
        <f>'[1]TCE - ANEXO III - Preencher'!R611</f>
        <v>1078.02</v>
      </c>
      <c r="R602" s="15">
        <f>'[1]TCE - ANEXO III - Preencher'!S611</f>
        <v>69.33</v>
      </c>
      <c r="S602" s="16">
        <f t="shared" si="57"/>
        <v>1008.6899999999999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108.3532359813084</v>
      </c>
      <c r="Y602" s="15">
        <f>'[1]TCE - ANEXO III - Preencher'!Z611</f>
        <v>0</v>
      </c>
      <c r="Z602" s="16">
        <f t="shared" si="59"/>
        <v>108.3532359813084</v>
      </c>
      <c r="AA602" s="17" t="str">
        <f>IF('[1]TCE - ANEXO III - Preencher'!AB611="","",'[1]TCE - ANEXO III - Preencher'!AB611)</f>
        <v/>
      </c>
      <c r="AB602" s="15">
        <f t="shared" si="54"/>
        <v>1226.9924359813083</v>
      </c>
    </row>
    <row r="603" spans="1:28" x14ac:dyDescent="0.2">
      <c r="A603" s="8">
        <f>IFERROR(VLOOKUP(B603,'[1]DADOS (OCULTAR)'!$Q$3:$S$103,3,0),"")</f>
        <v>9039744000860</v>
      </c>
      <c r="B603" s="9" t="str">
        <f>'[1]TCE - ANEXO III - Preencher'!C612</f>
        <v>HOSPITAL DOM HÉLDER</v>
      </c>
      <c r="C603" s="10"/>
      <c r="D603" s="11" t="str">
        <f>'[1]TCE - ANEXO III - Preencher'!E612</f>
        <v>MARIA VITORIA SILVA LIMA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4110-10</v>
      </c>
      <c r="G603" s="13" t="str">
        <f>IF('[1]TCE - ANEXO III - Preencher'!H612="","",'[1]TCE - ANEXO III - Preencher'!H612)</f>
        <v>03/2022</v>
      </c>
      <c r="H603" s="14">
        <f>'[1]TCE - ANEXO III - Preencher'!I612</f>
        <v>0</v>
      </c>
      <c r="I603" s="14">
        <f>'[1]TCE - ANEXO III - Preencher'!J612</f>
        <v>159.4256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1.3540000000000001</v>
      </c>
      <c r="O603" s="15">
        <f>'[1]TCE - ANEXO III - Preencher'!P612</f>
        <v>0</v>
      </c>
      <c r="P603" s="16">
        <f t="shared" si="56"/>
        <v>1.3540000000000001</v>
      </c>
      <c r="Q603" s="15">
        <f>'[1]TCE - ANEXO III - Preencher'!R612</f>
        <v>539.01</v>
      </c>
      <c r="R603" s="15">
        <f>'[1]TCE - ANEXO III - Preencher'!S612</f>
        <v>72.72</v>
      </c>
      <c r="S603" s="16">
        <f t="shared" si="57"/>
        <v>466.28999999999996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108.3532359813084</v>
      </c>
      <c r="Y603" s="15">
        <f>'[1]TCE - ANEXO III - Preencher'!Z612</f>
        <v>0</v>
      </c>
      <c r="Z603" s="16">
        <f t="shared" si="59"/>
        <v>108.3532359813084</v>
      </c>
      <c r="AA603" s="17" t="str">
        <f>IF('[1]TCE - ANEXO III - Preencher'!AB612="","",'[1]TCE - ANEXO III - Preencher'!AB612)</f>
        <v/>
      </c>
      <c r="AB603" s="15">
        <f t="shared" si="54"/>
        <v>735.42283598130848</v>
      </c>
    </row>
    <row r="604" spans="1:28" x14ac:dyDescent="0.2">
      <c r="A604" s="8">
        <f>IFERROR(VLOOKUP(B604,'[1]DADOS (OCULTAR)'!$Q$3:$S$103,3,0),"")</f>
        <v>9039744000860</v>
      </c>
      <c r="B604" s="9" t="str">
        <f>'[1]TCE - ANEXO III - Preencher'!C613</f>
        <v>HOSPITAL DOM HÉLDER</v>
      </c>
      <c r="C604" s="10"/>
      <c r="D604" s="11" t="str">
        <f>'[1]TCE - ANEXO III - Preencher'!E613</f>
        <v>MARIANA DE OLIVEIRA SANTOS CABRAL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1312-10</v>
      </c>
      <c r="G604" s="13" t="str">
        <f>IF('[1]TCE - ANEXO III - Preencher'!H613="","",'[1]TCE - ANEXO III - Preencher'!H613)</f>
        <v>03/2022</v>
      </c>
      <c r="H604" s="14">
        <f>'[1]TCE - ANEXO III - Preencher'!I613</f>
        <v>0</v>
      </c>
      <c r="I604" s="14">
        <f>'[1]TCE - ANEXO III - Preencher'!J613</f>
        <v>391.68720000000002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1.3540000000000001</v>
      </c>
      <c r="O604" s="15">
        <f>'[1]TCE - ANEXO III - Preencher'!P613</f>
        <v>0</v>
      </c>
      <c r="P604" s="16">
        <f t="shared" si="56"/>
        <v>1.3540000000000001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108.3532359813084</v>
      </c>
      <c r="Y604" s="15">
        <f>'[1]TCE - ANEXO III - Preencher'!Z613</f>
        <v>0</v>
      </c>
      <c r="Z604" s="16">
        <f t="shared" si="59"/>
        <v>108.3532359813084</v>
      </c>
      <c r="AA604" s="17" t="str">
        <f>IF('[1]TCE - ANEXO III - Preencher'!AB613="","",'[1]TCE - ANEXO III - Preencher'!AB613)</f>
        <v/>
      </c>
      <c r="AB604" s="15">
        <f t="shared" si="54"/>
        <v>501.39443598130839</v>
      </c>
    </row>
    <row r="605" spans="1:28" x14ac:dyDescent="0.2">
      <c r="A605" s="8">
        <f>IFERROR(VLOOKUP(B605,'[1]DADOS (OCULTAR)'!$Q$3:$S$103,3,0),"")</f>
        <v>9039744000860</v>
      </c>
      <c r="B605" s="9" t="str">
        <f>'[1]TCE - ANEXO III - Preencher'!C614</f>
        <v>HOSPITAL DOM HÉLDER</v>
      </c>
      <c r="C605" s="10"/>
      <c r="D605" s="11" t="str">
        <f>'[1]TCE - ANEXO III - Preencher'!E614</f>
        <v>MARIANA IENNACO DE SIQUEIRA CAMPOS</v>
      </c>
      <c r="E605" s="9" t="str">
        <f>IF('[1]TCE - ANEXO III - Preencher'!F614="4 - Assistência Odontológica","2 - Outros Profissionais da Saúde",'[1]TCE - ANEXO III - Preencher'!F614)</f>
        <v>1 - Médico</v>
      </c>
      <c r="F605" s="12" t="str">
        <f>'[1]TCE - ANEXO III - Preencher'!G614</f>
        <v>2253-10</v>
      </c>
      <c r="G605" s="13" t="str">
        <f>IF('[1]TCE - ANEXO III - Preencher'!H614="","",'[1]TCE - ANEXO III - Preencher'!H614)</f>
        <v>03/2022</v>
      </c>
      <c r="H605" s="14">
        <f>'[1]TCE - ANEXO III - Preencher'!I614</f>
        <v>0</v>
      </c>
      <c r="I605" s="14">
        <f>'[1]TCE - ANEXO III - Preencher'!J614</f>
        <v>452.19200000000001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10.83</v>
      </c>
      <c r="O605" s="15">
        <f>'[1]TCE - ANEXO III - Preencher'!P614</f>
        <v>0</v>
      </c>
      <c r="P605" s="16">
        <f t="shared" si="56"/>
        <v>10.83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108.3532359813084</v>
      </c>
      <c r="Y605" s="15">
        <f>'[1]TCE - ANEXO III - Preencher'!Z614</f>
        <v>0</v>
      </c>
      <c r="Z605" s="16">
        <f t="shared" si="59"/>
        <v>108.3532359813084</v>
      </c>
      <c r="AA605" s="17" t="str">
        <f>IF('[1]TCE - ANEXO III - Preencher'!AB614="","",'[1]TCE - ANEXO III - Preencher'!AB614)</f>
        <v/>
      </c>
      <c r="AB605" s="15">
        <f t="shared" si="54"/>
        <v>571.37523598130838</v>
      </c>
    </row>
    <row r="606" spans="1:28" x14ac:dyDescent="0.2">
      <c r="A606" s="8">
        <f>IFERROR(VLOOKUP(B606,'[1]DADOS (OCULTAR)'!$Q$3:$S$103,3,0),"")</f>
        <v>9039744000860</v>
      </c>
      <c r="B606" s="9" t="str">
        <f>'[1]TCE - ANEXO III - Preencher'!C615</f>
        <v>HOSPITAL DOM HÉLDER</v>
      </c>
      <c r="C606" s="10"/>
      <c r="D606" s="11" t="str">
        <f>'[1]TCE - ANEXO III - Preencher'!E615</f>
        <v>MARIANA VIANA DA SILVA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4110-10</v>
      </c>
      <c r="G606" s="13" t="str">
        <f>IF('[1]TCE - ANEXO III - Preencher'!H615="","",'[1]TCE - ANEXO III - Preencher'!H615)</f>
        <v>03/2022</v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1.3540000000000001</v>
      </c>
      <c r="O606" s="15">
        <f>'[1]TCE - ANEXO III - Preencher'!P615</f>
        <v>0</v>
      </c>
      <c r="P606" s="16">
        <f t="shared" si="56"/>
        <v>1.3540000000000001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108.3532359813084</v>
      </c>
      <c r="Y606" s="15">
        <f>'[1]TCE - ANEXO III - Preencher'!Z615</f>
        <v>0</v>
      </c>
      <c r="Z606" s="16">
        <f t="shared" si="59"/>
        <v>108.3532359813084</v>
      </c>
      <c r="AA606" s="17" t="str">
        <f>IF('[1]TCE - ANEXO III - Preencher'!AB615="","",'[1]TCE - ANEXO III - Preencher'!AB615)</f>
        <v/>
      </c>
      <c r="AB606" s="15">
        <f t="shared" si="54"/>
        <v>109.7072359813084</v>
      </c>
    </row>
    <row r="607" spans="1:28" x14ac:dyDescent="0.2">
      <c r="A607" s="8">
        <f>IFERROR(VLOOKUP(B607,'[1]DADOS (OCULTAR)'!$Q$3:$S$103,3,0),"")</f>
        <v>9039744000860</v>
      </c>
      <c r="B607" s="9" t="str">
        <f>'[1]TCE - ANEXO III - Preencher'!C616</f>
        <v>HOSPITAL DOM HÉLDER</v>
      </c>
      <c r="C607" s="10"/>
      <c r="D607" s="11" t="str">
        <f>'[1]TCE - ANEXO III - Preencher'!E616</f>
        <v>MARILIA DO NASCIMENTO SANTOS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03/2022</v>
      </c>
      <c r="H607" s="14">
        <f>'[1]TCE - ANEXO III - Preencher'!I616</f>
        <v>0</v>
      </c>
      <c r="I607" s="14">
        <f>'[1]TCE - ANEXO III - Preencher'!J616</f>
        <v>282.01920000000001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1.3540000000000001</v>
      </c>
      <c r="O607" s="15">
        <f>'[1]TCE - ANEXO III - Preencher'!P616</f>
        <v>0</v>
      </c>
      <c r="P607" s="16">
        <f t="shared" si="56"/>
        <v>1.3540000000000001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108.3532359813084</v>
      </c>
      <c r="Y607" s="15">
        <f>'[1]TCE - ANEXO III - Preencher'!Z616</f>
        <v>0</v>
      </c>
      <c r="Z607" s="16">
        <f t="shared" si="59"/>
        <v>108.3532359813084</v>
      </c>
      <c r="AA607" s="17" t="str">
        <f>IF('[1]TCE - ANEXO III - Preencher'!AB616="","",'[1]TCE - ANEXO III - Preencher'!AB616)</f>
        <v/>
      </c>
      <c r="AB607" s="15">
        <f t="shared" si="54"/>
        <v>391.72643598130838</v>
      </c>
    </row>
    <row r="608" spans="1:28" x14ac:dyDescent="0.2">
      <c r="A608" s="8">
        <f>IFERROR(VLOOKUP(B608,'[1]DADOS (OCULTAR)'!$Q$3:$S$103,3,0),"")</f>
        <v>9039744000860</v>
      </c>
      <c r="B608" s="9" t="str">
        <f>'[1]TCE - ANEXO III - Preencher'!C617</f>
        <v>HOSPITAL DOM HÉLDER</v>
      </c>
      <c r="C608" s="10"/>
      <c r="D608" s="11" t="str">
        <f>'[1]TCE - ANEXO III - Preencher'!E617</f>
        <v>MARINALVA MAXIMINO QUEIROZ DE CARVALHO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3241-15</v>
      </c>
      <c r="G608" s="13" t="str">
        <f>IF('[1]TCE - ANEXO III - Preencher'!H617="","",'[1]TCE - ANEXO III - Preencher'!H617)</f>
        <v>03/2022</v>
      </c>
      <c r="H608" s="14">
        <f>'[1]TCE - ANEXO III - Preencher'!I617</f>
        <v>0</v>
      </c>
      <c r="I608" s="14">
        <f>'[1]TCE - ANEXO III - Preencher'!J617</f>
        <v>247.26560000000001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1.3540000000000001</v>
      </c>
      <c r="O608" s="15">
        <f>'[1]TCE - ANEXO III - Preencher'!P617</f>
        <v>0</v>
      </c>
      <c r="P608" s="16">
        <f t="shared" si="56"/>
        <v>1.3540000000000001</v>
      </c>
      <c r="Q608" s="15">
        <f>'[1]TCE - ANEXO III - Preencher'!R617</f>
        <v>210.91</v>
      </c>
      <c r="R608" s="15">
        <f>'[1]TCE - ANEXO III - Preencher'!S617</f>
        <v>62.7</v>
      </c>
      <c r="S608" s="16">
        <f t="shared" si="57"/>
        <v>148.20999999999998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108.3532359813084</v>
      </c>
      <c r="Y608" s="15">
        <f>'[1]TCE - ANEXO III - Preencher'!Z617</f>
        <v>0</v>
      </c>
      <c r="Z608" s="16">
        <f t="shared" si="59"/>
        <v>108.3532359813084</v>
      </c>
      <c r="AA608" s="17" t="str">
        <f>IF('[1]TCE - ANEXO III - Preencher'!AB617="","",'[1]TCE - ANEXO III - Preencher'!AB617)</f>
        <v/>
      </c>
      <c r="AB608" s="15">
        <f t="shared" si="54"/>
        <v>505.18283598130841</v>
      </c>
    </row>
    <row r="609" spans="1:28" x14ac:dyDescent="0.2">
      <c r="A609" s="8">
        <f>IFERROR(VLOOKUP(B609,'[1]DADOS (OCULTAR)'!$Q$3:$S$103,3,0),"")</f>
        <v>9039744000860</v>
      </c>
      <c r="B609" s="9" t="str">
        <f>'[1]TCE - ANEXO III - Preencher'!C618</f>
        <v>HOSPITAL DOM HÉLDER</v>
      </c>
      <c r="C609" s="10"/>
      <c r="D609" s="11" t="str">
        <f>'[1]TCE - ANEXO III - Preencher'!E618</f>
        <v>MARINEIDE JULIA CAVALCANTE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03/2022</v>
      </c>
      <c r="H609" s="14">
        <f>'[1]TCE - ANEXO III - Preencher'!I618</f>
        <v>0</v>
      </c>
      <c r="I609" s="14">
        <f>'[1]TCE - ANEXO III - Preencher'!J618</f>
        <v>141.976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1.3540000000000001</v>
      </c>
      <c r="O609" s="15">
        <f>'[1]TCE - ANEXO III - Preencher'!P618</f>
        <v>0</v>
      </c>
      <c r="P609" s="16">
        <f t="shared" si="56"/>
        <v>1.3540000000000001</v>
      </c>
      <c r="Q609" s="15">
        <f>'[1]TCE - ANEXO III - Preencher'!R618</f>
        <v>351.54</v>
      </c>
      <c r="R609" s="15">
        <f>'[1]TCE - ANEXO III - Preencher'!S618</f>
        <v>72.72</v>
      </c>
      <c r="S609" s="16">
        <f t="shared" si="57"/>
        <v>278.82000000000005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108.3532359813084</v>
      </c>
      <c r="Y609" s="15">
        <f>'[1]TCE - ANEXO III - Preencher'!Z618</f>
        <v>0</v>
      </c>
      <c r="Z609" s="16">
        <f t="shared" si="59"/>
        <v>108.3532359813084</v>
      </c>
      <c r="AA609" s="17" t="str">
        <f>IF('[1]TCE - ANEXO III - Preencher'!AB618="","",'[1]TCE - ANEXO III - Preencher'!AB618)</f>
        <v/>
      </c>
      <c r="AB609" s="15">
        <f t="shared" si="54"/>
        <v>530.50323598130853</v>
      </c>
    </row>
    <row r="610" spans="1:28" x14ac:dyDescent="0.2">
      <c r="A610" s="8">
        <f>IFERROR(VLOOKUP(B610,'[1]DADOS (OCULTAR)'!$Q$3:$S$103,3,0),"")</f>
        <v>9039744000860</v>
      </c>
      <c r="B610" s="9" t="str">
        <f>'[1]TCE - ANEXO III - Preencher'!C619</f>
        <v>HOSPITAL DOM HÉLDER</v>
      </c>
      <c r="C610" s="10"/>
      <c r="D610" s="11" t="str">
        <f>'[1]TCE - ANEXO III - Preencher'!E619</f>
        <v>MARIZA MARIA DE SOUZA SANTOS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4110-10</v>
      </c>
      <c r="G610" s="13" t="str">
        <f>IF('[1]TCE - ANEXO III - Preencher'!H619="","",'[1]TCE - ANEXO III - Preencher'!H619)</f>
        <v>03/2022</v>
      </c>
      <c r="H610" s="14">
        <f>'[1]TCE - ANEXO III - Preencher'!I619</f>
        <v>0</v>
      </c>
      <c r="I610" s="14">
        <f>'[1]TCE - ANEXO III - Preencher'!J619</f>
        <v>101.8456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1.3540000000000001</v>
      </c>
      <c r="O610" s="15">
        <f>'[1]TCE - ANEXO III - Preencher'!P619</f>
        <v>0</v>
      </c>
      <c r="P610" s="16">
        <f t="shared" si="56"/>
        <v>1.3540000000000001</v>
      </c>
      <c r="Q610" s="15">
        <f>'[1]TCE - ANEXO III - Preencher'!R619</f>
        <v>257.37</v>
      </c>
      <c r="R610" s="15">
        <f>'[1]TCE - ANEXO III - Preencher'!S619</f>
        <v>69.81</v>
      </c>
      <c r="S610" s="16">
        <f t="shared" si="57"/>
        <v>187.56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108.3532359813084</v>
      </c>
      <c r="Y610" s="15">
        <f>'[1]TCE - ANEXO III - Preencher'!Z619</f>
        <v>0</v>
      </c>
      <c r="Z610" s="16">
        <f t="shared" si="59"/>
        <v>108.3532359813084</v>
      </c>
      <c r="AA610" s="17" t="str">
        <f>IF('[1]TCE - ANEXO III - Preencher'!AB619="","",'[1]TCE - ANEXO III - Preencher'!AB619)</f>
        <v/>
      </c>
      <c r="AB610" s="15">
        <f t="shared" si="54"/>
        <v>399.11283598130836</v>
      </c>
    </row>
    <row r="611" spans="1:28" x14ac:dyDescent="0.2">
      <c r="A611" s="8">
        <f>IFERROR(VLOOKUP(B611,'[1]DADOS (OCULTAR)'!$Q$3:$S$103,3,0),"")</f>
        <v>9039744000860</v>
      </c>
      <c r="B611" s="9" t="str">
        <f>'[1]TCE - ANEXO III - Preencher'!C620</f>
        <v>HOSPITAL DOM HÉLDER</v>
      </c>
      <c r="C611" s="10"/>
      <c r="D611" s="11" t="str">
        <f>'[1]TCE - ANEXO III - Preencher'!E620</f>
        <v>MARKEDONIS ALMEIDA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2236-05</v>
      </c>
      <c r="G611" s="13" t="str">
        <f>IF('[1]TCE - ANEXO III - Preencher'!H620="","",'[1]TCE - ANEXO III - Preencher'!H620)</f>
        <v>03/2022</v>
      </c>
      <c r="H611" s="14">
        <f>'[1]TCE - ANEXO III - Preencher'!I620</f>
        <v>0</v>
      </c>
      <c r="I611" s="14">
        <f>'[1]TCE - ANEXO III - Preencher'!J620</f>
        <v>243.3672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2.84</v>
      </c>
      <c r="O611" s="15">
        <f>'[1]TCE - ANEXO III - Preencher'!P620</f>
        <v>0</v>
      </c>
      <c r="P611" s="16">
        <f t="shared" si="56"/>
        <v>2.84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108.3532359813084</v>
      </c>
      <c r="Y611" s="15">
        <f>'[1]TCE - ANEXO III - Preencher'!Z620</f>
        <v>0</v>
      </c>
      <c r="Z611" s="16">
        <f t="shared" si="59"/>
        <v>108.3532359813084</v>
      </c>
      <c r="AA611" s="17" t="str">
        <f>IF('[1]TCE - ANEXO III - Preencher'!AB620="","",'[1]TCE - ANEXO III - Preencher'!AB620)</f>
        <v/>
      </c>
      <c r="AB611" s="15">
        <f t="shared" si="54"/>
        <v>354.56043598130839</v>
      </c>
    </row>
    <row r="612" spans="1:28" x14ac:dyDescent="0.2">
      <c r="A612" s="8">
        <f>IFERROR(VLOOKUP(B612,'[1]DADOS (OCULTAR)'!$Q$3:$S$103,3,0),"")</f>
        <v>9039744000860</v>
      </c>
      <c r="B612" s="9" t="str">
        <f>'[1]TCE - ANEXO III - Preencher'!C621</f>
        <v>HOSPITAL DOM HÉLDER</v>
      </c>
      <c r="C612" s="10"/>
      <c r="D612" s="11" t="str">
        <f>'[1]TCE - ANEXO III - Preencher'!E621</f>
        <v>MARY EVELYN OLIVEIRA DE SANTANA LIMA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4110-10</v>
      </c>
      <c r="G612" s="13" t="str">
        <f>IF('[1]TCE - ANEXO III - Preencher'!H621="","",'[1]TCE - ANEXO III - Preencher'!H621)</f>
        <v>03/2022</v>
      </c>
      <c r="H612" s="14">
        <f>'[1]TCE - ANEXO III - Preencher'!I621</f>
        <v>0</v>
      </c>
      <c r="I612" s="14">
        <f>'[1]TCE - ANEXO III - Preencher'!J621</f>
        <v>112.2312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1.3540000000000001</v>
      </c>
      <c r="O612" s="15">
        <f>'[1]TCE - ANEXO III - Preencher'!P621</f>
        <v>0</v>
      </c>
      <c r="P612" s="16">
        <f t="shared" si="56"/>
        <v>1.3540000000000001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108.3532359813084</v>
      </c>
      <c r="Y612" s="15">
        <f>'[1]TCE - ANEXO III - Preencher'!Z621</f>
        <v>0</v>
      </c>
      <c r="Z612" s="16">
        <f t="shared" si="59"/>
        <v>108.3532359813084</v>
      </c>
      <c r="AA612" s="17" t="str">
        <f>IF('[1]TCE - ANEXO III - Preencher'!AB621="","",'[1]TCE - ANEXO III - Preencher'!AB621)</f>
        <v/>
      </c>
      <c r="AB612" s="15">
        <f t="shared" si="54"/>
        <v>221.9384359813084</v>
      </c>
    </row>
    <row r="613" spans="1:28" x14ac:dyDescent="0.2">
      <c r="A613" s="8">
        <f>IFERROR(VLOOKUP(B613,'[1]DADOS (OCULTAR)'!$Q$3:$S$103,3,0),"")</f>
        <v>9039744000860</v>
      </c>
      <c r="B613" s="9" t="str">
        <f>'[1]TCE - ANEXO III - Preencher'!C622</f>
        <v>HOSPITAL DOM HÉLDER</v>
      </c>
      <c r="C613" s="10"/>
      <c r="D613" s="11" t="str">
        <f>'[1]TCE - ANEXO III - Preencher'!E622</f>
        <v>MAURILI MARIANA SILVA LIMA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4110-10</v>
      </c>
      <c r="G613" s="13" t="str">
        <f>IF('[1]TCE - ANEXO III - Preencher'!H622="","",'[1]TCE - ANEXO III - Preencher'!H622)</f>
        <v>03/2022</v>
      </c>
      <c r="H613" s="14">
        <f>'[1]TCE - ANEXO III - Preencher'!I622</f>
        <v>0</v>
      </c>
      <c r="I613" s="14">
        <f>'[1]TCE - ANEXO III - Preencher'!J622</f>
        <v>96.093600000000009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1.3540000000000001</v>
      </c>
      <c r="O613" s="15">
        <f>'[1]TCE - ANEXO III - Preencher'!P622</f>
        <v>0</v>
      </c>
      <c r="P613" s="16">
        <f t="shared" si="56"/>
        <v>1.3540000000000001</v>
      </c>
      <c r="Q613" s="15">
        <f>'[1]TCE - ANEXO III - Preencher'!R622</f>
        <v>128.69</v>
      </c>
      <c r="R613" s="15">
        <f>'[1]TCE - ANEXO III - Preencher'!S622</f>
        <v>67.87</v>
      </c>
      <c r="S613" s="16">
        <f t="shared" si="57"/>
        <v>60.819999999999993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108.3532359813084</v>
      </c>
      <c r="Y613" s="15">
        <f>'[1]TCE - ANEXO III - Preencher'!Z622</f>
        <v>0</v>
      </c>
      <c r="Z613" s="16">
        <f t="shared" si="59"/>
        <v>108.3532359813084</v>
      </c>
      <c r="AA613" s="17" t="str">
        <f>IF('[1]TCE - ANEXO III - Preencher'!AB622="","",'[1]TCE - ANEXO III - Preencher'!AB622)</f>
        <v/>
      </c>
      <c r="AB613" s="15">
        <f t="shared" si="54"/>
        <v>266.6208359813084</v>
      </c>
    </row>
    <row r="614" spans="1:28" x14ac:dyDescent="0.2">
      <c r="A614" s="8">
        <f>IFERROR(VLOOKUP(B614,'[1]DADOS (OCULTAR)'!$Q$3:$S$103,3,0),"")</f>
        <v>9039744000860</v>
      </c>
      <c r="B614" s="9" t="str">
        <f>'[1]TCE - ANEXO III - Preencher'!C623</f>
        <v>HOSPITAL DOM HÉLDER</v>
      </c>
      <c r="C614" s="10"/>
      <c r="D614" s="11" t="str">
        <f>'[1]TCE - ANEXO III - Preencher'!E623</f>
        <v>MAURISIA CONCEICAO DE OLIVEIRA SANTANA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03/2022</v>
      </c>
      <c r="H614" s="14">
        <f>'[1]TCE - ANEXO III - Preencher'!I623</f>
        <v>0</v>
      </c>
      <c r="I614" s="14">
        <f>'[1]TCE - ANEXO III - Preencher'!J623</f>
        <v>197.1472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1.3540000000000001</v>
      </c>
      <c r="O614" s="15">
        <f>'[1]TCE - ANEXO III - Preencher'!P623</f>
        <v>0</v>
      </c>
      <c r="P614" s="16">
        <f t="shared" si="56"/>
        <v>1.3540000000000001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108.3532359813084</v>
      </c>
      <c r="Y614" s="15">
        <f>'[1]TCE - ANEXO III - Preencher'!Z623</f>
        <v>0</v>
      </c>
      <c r="Z614" s="16">
        <f t="shared" si="59"/>
        <v>108.3532359813084</v>
      </c>
      <c r="AA614" s="17" t="str">
        <f>IF('[1]TCE - ANEXO III - Preencher'!AB623="","",'[1]TCE - ANEXO III - Preencher'!AB623)</f>
        <v/>
      </c>
      <c r="AB614" s="15">
        <f t="shared" si="54"/>
        <v>306.85443598130843</v>
      </c>
    </row>
    <row r="615" spans="1:28" x14ac:dyDescent="0.2">
      <c r="A615" s="8">
        <f>IFERROR(VLOOKUP(B615,'[1]DADOS (OCULTAR)'!$Q$3:$S$103,3,0),"")</f>
        <v>9039744000860</v>
      </c>
      <c r="B615" s="9" t="str">
        <f>'[1]TCE - ANEXO III - Preencher'!C624</f>
        <v>HOSPITAL DOM HÉLDER</v>
      </c>
      <c r="C615" s="10"/>
      <c r="D615" s="11" t="str">
        <f>'[1]TCE - ANEXO III - Preencher'!E624</f>
        <v>MAXA BLEYA GALDINO DO CARMO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2234-05</v>
      </c>
      <c r="G615" s="13" t="str">
        <f>IF('[1]TCE - ANEXO III - Preencher'!H624="","",'[1]TCE - ANEXO III - Preencher'!H624)</f>
        <v>03/2022</v>
      </c>
      <c r="H615" s="14">
        <f>'[1]TCE - ANEXO III - Preencher'!I624</f>
        <v>0</v>
      </c>
      <c r="I615" s="14">
        <f>'[1]TCE - ANEXO III - Preencher'!J624</f>
        <v>400.46640000000002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1.3540000000000001</v>
      </c>
      <c r="O615" s="15">
        <f>'[1]TCE - ANEXO III - Preencher'!P624</f>
        <v>0</v>
      </c>
      <c r="P615" s="16">
        <f t="shared" si="56"/>
        <v>1.3540000000000001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108.3532359813084</v>
      </c>
      <c r="Y615" s="15">
        <f>'[1]TCE - ANEXO III - Preencher'!Z624</f>
        <v>0</v>
      </c>
      <c r="Z615" s="16">
        <f t="shared" si="59"/>
        <v>108.3532359813084</v>
      </c>
      <c r="AA615" s="17" t="str">
        <f>IF('[1]TCE - ANEXO III - Preencher'!AB624="","",'[1]TCE - ANEXO III - Preencher'!AB624)</f>
        <v/>
      </c>
      <c r="AB615" s="15">
        <f t="shared" si="54"/>
        <v>510.17363598130839</v>
      </c>
    </row>
    <row r="616" spans="1:28" x14ac:dyDescent="0.2">
      <c r="A616" s="8">
        <f>IFERROR(VLOOKUP(B616,'[1]DADOS (OCULTAR)'!$Q$3:$S$103,3,0),"")</f>
        <v>9039744000860</v>
      </c>
      <c r="B616" s="9" t="str">
        <f>'[1]TCE - ANEXO III - Preencher'!C625</f>
        <v>HOSPITAL DOM HÉLDER</v>
      </c>
      <c r="C616" s="10"/>
      <c r="D616" s="11" t="str">
        <f>'[1]TCE - ANEXO III - Preencher'!E625</f>
        <v>MAYARA ANDREZA DE SOUZA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03/2022</v>
      </c>
      <c r="H616" s="14">
        <f>'[1]TCE - ANEXO III - Preencher'!I625</f>
        <v>0</v>
      </c>
      <c r="I616" s="14">
        <f>'[1]TCE - ANEXO III - Preencher'!J625</f>
        <v>127.26479999999999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1.3540000000000001</v>
      </c>
      <c r="O616" s="15">
        <f>'[1]TCE - ANEXO III - Preencher'!P625</f>
        <v>0</v>
      </c>
      <c r="P616" s="16">
        <f t="shared" si="56"/>
        <v>1.3540000000000001</v>
      </c>
      <c r="Q616" s="15">
        <f>'[1]TCE - ANEXO III - Preencher'!R625</f>
        <v>703.05</v>
      </c>
      <c r="R616" s="15">
        <f>'[1]TCE - ANEXO III - Preencher'!S625</f>
        <v>70.78</v>
      </c>
      <c r="S616" s="16">
        <f t="shared" si="57"/>
        <v>632.27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108.3532359813084</v>
      </c>
      <c r="Y616" s="15">
        <f>'[1]TCE - ANEXO III - Preencher'!Z625</f>
        <v>0</v>
      </c>
      <c r="Z616" s="16">
        <f t="shared" si="59"/>
        <v>108.3532359813084</v>
      </c>
      <c r="AA616" s="17" t="str">
        <f>IF('[1]TCE - ANEXO III - Preencher'!AB625="","",'[1]TCE - ANEXO III - Preencher'!AB625)</f>
        <v/>
      </c>
      <c r="AB616" s="15">
        <f t="shared" si="54"/>
        <v>869.24203598130839</v>
      </c>
    </row>
    <row r="617" spans="1:28" x14ac:dyDescent="0.2">
      <c r="A617" s="8">
        <f>IFERROR(VLOOKUP(B617,'[1]DADOS (OCULTAR)'!$Q$3:$S$103,3,0),"")</f>
        <v>9039744000860</v>
      </c>
      <c r="B617" s="9" t="str">
        <f>'[1]TCE - ANEXO III - Preencher'!C626</f>
        <v>HOSPITAL DOM HÉLDER</v>
      </c>
      <c r="C617" s="10"/>
      <c r="D617" s="11" t="str">
        <f>'[1]TCE - ANEXO III - Preencher'!E626</f>
        <v>MAYARA MARIA DOS SANTOS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4110-10</v>
      </c>
      <c r="G617" s="13" t="str">
        <f>IF('[1]TCE - ANEXO III - Preencher'!H626="","",'[1]TCE - ANEXO III - Preencher'!H626)</f>
        <v>03/2022</v>
      </c>
      <c r="H617" s="14">
        <f>'[1]TCE - ANEXO III - Preencher'!I626</f>
        <v>0</v>
      </c>
      <c r="I617" s="14">
        <f>'[1]TCE - ANEXO III - Preencher'!J626</f>
        <v>12.12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1.3540000000000001</v>
      </c>
      <c r="O617" s="15">
        <f>'[1]TCE - ANEXO III - Preencher'!P626</f>
        <v>0</v>
      </c>
      <c r="P617" s="16">
        <f t="shared" si="56"/>
        <v>1.3540000000000001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108.3532359813084</v>
      </c>
      <c r="Y617" s="15">
        <f>'[1]TCE - ANEXO III - Preencher'!Z626</f>
        <v>0</v>
      </c>
      <c r="Z617" s="16">
        <f t="shared" si="59"/>
        <v>108.3532359813084</v>
      </c>
      <c r="AA617" s="17" t="str">
        <f>IF('[1]TCE - ANEXO III - Preencher'!AB626="","",'[1]TCE - ANEXO III - Preencher'!AB626)</f>
        <v/>
      </c>
      <c r="AB617" s="15">
        <f t="shared" si="54"/>
        <v>121.82723598130841</v>
      </c>
    </row>
    <row r="618" spans="1:28" x14ac:dyDescent="0.2">
      <c r="A618" s="8">
        <f>IFERROR(VLOOKUP(B618,'[1]DADOS (OCULTAR)'!$Q$3:$S$103,3,0),"")</f>
        <v>9039744000860</v>
      </c>
      <c r="B618" s="9" t="str">
        <f>'[1]TCE - ANEXO III - Preencher'!C627</f>
        <v>HOSPITAL DOM HÉLDER</v>
      </c>
      <c r="C618" s="10"/>
      <c r="D618" s="11" t="str">
        <f>'[1]TCE - ANEXO III - Preencher'!E627</f>
        <v>MAYARA MARIA SILVA DE ABREU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03/2022</v>
      </c>
      <c r="H618" s="14">
        <f>'[1]TCE - ANEXO III - Preencher'!I627</f>
        <v>0</v>
      </c>
      <c r="I618" s="14">
        <f>'[1]TCE - ANEXO III - Preencher'!J627</f>
        <v>116.352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1.3540000000000001</v>
      </c>
      <c r="O618" s="15">
        <f>'[1]TCE - ANEXO III - Preencher'!P627</f>
        <v>0</v>
      </c>
      <c r="P618" s="16">
        <f t="shared" si="56"/>
        <v>1.3540000000000001</v>
      </c>
      <c r="Q618" s="15">
        <f>'[1]TCE - ANEXO III - Preencher'!R627</f>
        <v>304.67</v>
      </c>
      <c r="R618" s="15">
        <f>'[1]TCE - ANEXO III - Preencher'!S627</f>
        <v>66.900000000000006</v>
      </c>
      <c r="S618" s="16">
        <f t="shared" si="57"/>
        <v>237.77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108.3532359813084</v>
      </c>
      <c r="Y618" s="15">
        <f>'[1]TCE - ANEXO III - Preencher'!Z627</f>
        <v>0</v>
      </c>
      <c r="Z618" s="16">
        <f t="shared" si="59"/>
        <v>108.3532359813084</v>
      </c>
      <c r="AA618" s="17" t="str">
        <f>IF('[1]TCE - ANEXO III - Preencher'!AB627="","",'[1]TCE - ANEXO III - Preencher'!AB627)</f>
        <v/>
      </c>
      <c r="AB618" s="15">
        <f t="shared" si="54"/>
        <v>463.82923598130839</v>
      </c>
    </row>
    <row r="619" spans="1:28" x14ac:dyDescent="0.2">
      <c r="A619" s="8">
        <f>IFERROR(VLOOKUP(B619,'[1]DADOS (OCULTAR)'!$Q$3:$S$103,3,0),"")</f>
        <v>9039744000860</v>
      </c>
      <c r="B619" s="9" t="str">
        <f>'[1]TCE - ANEXO III - Preencher'!C628</f>
        <v>HOSPITAL DOM HÉLDER</v>
      </c>
      <c r="C619" s="10"/>
      <c r="D619" s="11" t="str">
        <f>'[1]TCE - ANEXO III - Preencher'!E628</f>
        <v>MAYRA MARIA DE LOURDES SILVA DE MELO SANTOS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2235-05</v>
      </c>
      <c r="G619" s="13" t="str">
        <f>IF('[1]TCE - ANEXO III - Preencher'!H628="","",'[1]TCE - ANEXO III - Preencher'!H628)</f>
        <v>03/2022</v>
      </c>
      <c r="H619" s="14">
        <f>'[1]TCE - ANEXO III - Preencher'!I628</f>
        <v>0</v>
      </c>
      <c r="I619" s="14">
        <f>'[1]TCE - ANEXO III - Preencher'!J628</f>
        <v>271.24239999999998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2.84</v>
      </c>
      <c r="O619" s="15">
        <f>'[1]TCE - ANEXO III - Preencher'!P628</f>
        <v>0</v>
      </c>
      <c r="P619" s="16">
        <f t="shared" si="56"/>
        <v>2.84</v>
      </c>
      <c r="Q619" s="15">
        <f>'[1]TCE - ANEXO III - Preencher'!R628</f>
        <v>721.89</v>
      </c>
      <c r="R619" s="15">
        <f>'[1]TCE - ANEXO III - Preencher'!S628</f>
        <v>121.97</v>
      </c>
      <c r="S619" s="16">
        <f t="shared" si="57"/>
        <v>599.91999999999996</v>
      </c>
      <c r="T619" s="15">
        <f>'[1]TCE - ANEXO III - Preencher'!U628</f>
        <v>99.84</v>
      </c>
      <c r="U619" s="15">
        <f>'[1]TCE - ANEXO III - Preencher'!V628</f>
        <v>0</v>
      </c>
      <c r="V619" s="16">
        <f t="shared" si="58"/>
        <v>99.84</v>
      </c>
      <c r="W619" s="17" t="str">
        <f>IF('[1]TCE - ANEXO III - Preencher'!X628="","",'[1]TCE - ANEXO III - Preencher'!X628)</f>
        <v>AUXÍLIO CRECHE</v>
      </c>
      <c r="X619" s="15">
        <f>'[1]TCE - ANEXO III - Preencher'!Y628</f>
        <v>108.3532359813084</v>
      </c>
      <c r="Y619" s="15">
        <f>'[1]TCE - ANEXO III - Preencher'!Z628</f>
        <v>0</v>
      </c>
      <c r="Z619" s="16">
        <f t="shared" si="59"/>
        <v>108.3532359813084</v>
      </c>
      <c r="AA619" s="17" t="str">
        <f>IF('[1]TCE - ANEXO III - Preencher'!AB628="","",'[1]TCE - ANEXO III - Preencher'!AB628)</f>
        <v/>
      </c>
      <c r="AB619" s="15">
        <f t="shared" si="54"/>
        <v>1082.1956359813082</v>
      </c>
    </row>
    <row r="620" spans="1:28" x14ac:dyDescent="0.2">
      <c r="A620" s="8">
        <f>IFERROR(VLOOKUP(B620,'[1]DADOS (OCULTAR)'!$Q$3:$S$103,3,0),"")</f>
        <v>9039744000860</v>
      </c>
      <c r="B620" s="9" t="str">
        <f>'[1]TCE - ANEXO III - Preencher'!C629</f>
        <v>HOSPITAL DOM HÉLDER</v>
      </c>
      <c r="C620" s="10"/>
      <c r="D620" s="11" t="str">
        <f>'[1]TCE - ANEXO III - Preencher'!E629</f>
        <v>MAYSA ALVES CORREIA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03/2022</v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108.3532359813084</v>
      </c>
      <c r="Y620" s="15">
        <f>'[1]TCE - ANEXO III - Preencher'!Z629</f>
        <v>0</v>
      </c>
      <c r="Z620" s="16">
        <f t="shared" si="59"/>
        <v>108.3532359813084</v>
      </c>
      <c r="AA620" s="17" t="str">
        <f>IF('[1]TCE - ANEXO III - Preencher'!AB629="","",'[1]TCE - ANEXO III - Preencher'!AB629)</f>
        <v/>
      </c>
      <c r="AB620" s="15">
        <f t="shared" si="54"/>
        <v>108.3532359813084</v>
      </c>
    </row>
    <row r="621" spans="1:28" x14ac:dyDescent="0.2">
      <c r="A621" s="8">
        <f>IFERROR(VLOOKUP(B621,'[1]DADOS (OCULTAR)'!$Q$3:$S$103,3,0),"")</f>
        <v>9039744000860</v>
      </c>
      <c r="B621" s="9" t="str">
        <f>'[1]TCE - ANEXO III - Preencher'!C630</f>
        <v>HOSPITAL DOM HÉLDER</v>
      </c>
      <c r="C621" s="10"/>
      <c r="D621" s="11" t="str">
        <f>'[1]TCE - ANEXO III - Preencher'!E630</f>
        <v>MELQUISEDEQUE DE SOUSA SABINO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4110-10</v>
      </c>
      <c r="G621" s="13" t="str">
        <f>IF('[1]TCE - ANEXO III - Preencher'!H630="","",'[1]TCE - ANEXO III - Preencher'!H630)</f>
        <v>03/2022</v>
      </c>
      <c r="H621" s="14">
        <f>'[1]TCE - ANEXO III - Preencher'!I630</f>
        <v>0</v>
      </c>
      <c r="I621" s="14">
        <f>'[1]TCE - ANEXO III - Preencher'!J630</f>
        <v>163.9016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1.3540000000000001</v>
      </c>
      <c r="O621" s="15">
        <f>'[1]TCE - ANEXO III - Preencher'!P630</f>
        <v>0</v>
      </c>
      <c r="P621" s="16">
        <f t="shared" si="56"/>
        <v>1.3540000000000001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108.3532359813084</v>
      </c>
      <c r="Y621" s="15">
        <f>'[1]TCE - ANEXO III - Preencher'!Z630</f>
        <v>0</v>
      </c>
      <c r="Z621" s="16">
        <f t="shared" si="59"/>
        <v>108.3532359813084</v>
      </c>
      <c r="AA621" s="17" t="str">
        <f>IF('[1]TCE - ANEXO III - Preencher'!AB630="","",'[1]TCE - ANEXO III - Preencher'!AB630)</f>
        <v/>
      </c>
      <c r="AB621" s="15">
        <f t="shared" si="54"/>
        <v>273.6088359813084</v>
      </c>
    </row>
    <row r="622" spans="1:28" x14ac:dyDescent="0.2">
      <c r="A622" s="8">
        <f>IFERROR(VLOOKUP(B622,'[1]DADOS (OCULTAR)'!$Q$3:$S$103,3,0),"")</f>
        <v>9039744000860</v>
      </c>
      <c r="B622" s="9" t="str">
        <f>'[1]TCE - ANEXO III - Preencher'!C631</f>
        <v>HOSPITAL DOM HÉLDER</v>
      </c>
      <c r="C622" s="10"/>
      <c r="D622" s="11" t="str">
        <f>'[1]TCE - ANEXO III - Preencher'!E631</f>
        <v>MENANDRO BEZERRA DE MELO MARTINS</v>
      </c>
      <c r="E622" s="9" t="str">
        <f>IF('[1]TCE - ANEXO III - Preencher'!F631="4 - Assistência Odontológica","2 - Outros Profissionais da Saúde",'[1]TCE - ANEXO III - Preencher'!F631)</f>
        <v>1 - Médico</v>
      </c>
      <c r="F622" s="12" t="str">
        <f>'[1]TCE - ANEXO III - Preencher'!G631</f>
        <v>2252-25</v>
      </c>
      <c r="G622" s="13" t="str">
        <f>IF('[1]TCE - ANEXO III - Preencher'!H631="","",'[1]TCE - ANEXO III - Preencher'!H631)</f>
        <v>03/2022</v>
      </c>
      <c r="H622" s="14">
        <f>'[1]TCE - ANEXO III - Preencher'!I631</f>
        <v>0</v>
      </c>
      <c r="I622" s="14">
        <f>'[1]TCE - ANEXO III - Preencher'!J631</f>
        <v>791.15200000000004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1.3540000000000001</v>
      </c>
      <c r="O622" s="15">
        <f>'[1]TCE - ANEXO III - Preencher'!P631</f>
        <v>0</v>
      </c>
      <c r="P622" s="16">
        <f t="shared" si="56"/>
        <v>1.3540000000000001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108.3532359813084</v>
      </c>
      <c r="Y622" s="15">
        <f>'[1]TCE - ANEXO III - Preencher'!Z631</f>
        <v>0</v>
      </c>
      <c r="Z622" s="16">
        <f t="shared" si="59"/>
        <v>108.3532359813084</v>
      </c>
      <c r="AA622" s="17" t="str">
        <f>IF('[1]TCE - ANEXO III - Preencher'!AB631="","",'[1]TCE - ANEXO III - Preencher'!AB631)</f>
        <v/>
      </c>
      <c r="AB622" s="15">
        <f t="shared" si="54"/>
        <v>900.85923598130853</v>
      </c>
    </row>
    <row r="623" spans="1:28" x14ac:dyDescent="0.2">
      <c r="A623" s="8">
        <f>IFERROR(VLOOKUP(B623,'[1]DADOS (OCULTAR)'!$Q$3:$S$103,3,0),"")</f>
        <v>9039744000860</v>
      </c>
      <c r="B623" s="9" t="str">
        <f>'[1]TCE - ANEXO III - Preencher'!C632</f>
        <v>HOSPITAL DOM HÉLDER</v>
      </c>
      <c r="C623" s="10"/>
      <c r="D623" s="11" t="str">
        <f>'[1]TCE - ANEXO III - Preencher'!E632</f>
        <v>MERCIA CRISTINA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03/2022</v>
      </c>
      <c r="H623" s="14">
        <f>'[1]TCE - ANEXO III - Preencher'!I632</f>
        <v>0</v>
      </c>
      <c r="I623" s="14">
        <f>'[1]TCE - ANEXO III - Preencher'!J632</f>
        <v>112.4736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1.3540000000000001</v>
      </c>
      <c r="O623" s="15">
        <f>'[1]TCE - ANEXO III - Preencher'!P632</f>
        <v>0</v>
      </c>
      <c r="P623" s="16">
        <f t="shared" si="56"/>
        <v>1.3540000000000001</v>
      </c>
      <c r="Q623" s="15">
        <f>'[1]TCE - ANEXO III - Preencher'!R632</f>
        <v>0</v>
      </c>
      <c r="R623" s="15">
        <f>'[1]TCE - ANEXO III - Preencher'!S632</f>
        <v>70.3</v>
      </c>
      <c r="S623" s="16">
        <f t="shared" si="57"/>
        <v>-70.3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108.3532359813084</v>
      </c>
      <c r="Y623" s="15">
        <f>'[1]TCE - ANEXO III - Preencher'!Z632</f>
        <v>0</v>
      </c>
      <c r="Z623" s="16">
        <f t="shared" si="59"/>
        <v>108.3532359813084</v>
      </c>
      <c r="AA623" s="17" t="str">
        <f>IF('[1]TCE - ANEXO III - Preencher'!AB632="","",'[1]TCE - ANEXO III - Preencher'!AB632)</f>
        <v/>
      </c>
      <c r="AB623" s="15">
        <f t="shared" si="54"/>
        <v>151.88083598130839</v>
      </c>
    </row>
    <row r="624" spans="1:28" x14ac:dyDescent="0.2">
      <c r="A624" s="8">
        <f>IFERROR(VLOOKUP(B624,'[1]DADOS (OCULTAR)'!$Q$3:$S$103,3,0),"")</f>
        <v>9039744000860</v>
      </c>
      <c r="B624" s="9" t="str">
        <f>'[1]TCE - ANEXO III - Preencher'!C633</f>
        <v>HOSPITAL DOM HÉLDER</v>
      </c>
      <c r="C624" s="10"/>
      <c r="D624" s="11" t="str">
        <f>'[1]TCE - ANEXO III - Preencher'!E633</f>
        <v>MERCIA DA SILVA CAETANO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2235-05</v>
      </c>
      <c r="G624" s="13" t="str">
        <f>IF('[1]TCE - ANEXO III - Preencher'!H633="","",'[1]TCE - ANEXO III - Preencher'!H633)</f>
        <v>03/2022</v>
      </c>
      <c r="H624" s="14">
        <f>'[1]TCE - ANEXO III - Preencher'!I633</f>
        <v>0</v>
      </c>
      <c r="I624" s="14">
        <f>'[1]TCE - ANEXO III - Preencher'!J633</f>
        <v>267.06959999999998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2.84</v>
      </c>
      <c r="O624" s="15">
        <f>'[1]TCE - ANEXO III - Preencher'!P633</f>
        <v>0</v>
      </c>
      <c r="P624" s="16">
        <f t="shared" si="56"/>
        <v>2.84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108.3532359813084</v>
      </c>
      <c r="Y624" s="15">
        <f>'[1]TCE - ANEXO III - Preencher'!Z633</f>
        <v>0</v>
      </c>
      <c r="Z624" s="16">
        <f t="shared" si="59"/>
        <v>108.3532359813084</v>
      </c>
      <c r="AA624" s="17" t="str">
        <f>IF('[1]TCE - ANEXO III - Preencher'!AB633="","",'[1]TCE - ANEXO III - Preencher'!AB633)</f>
        <v/>
      </c>
      <c r="AB624" s="15">
        <f t="shared" si="54"/>
        <v>378.26283598130834</v>
      </c>
    </row>
    <row r="625" spans="1:28" x14ac:dyDescent="0.2">
      <c r="A625" s="8">
        <f>IFERROR(VLOOKUP(B625,'[1]DADOS (OCULTAR)'!$Q$3:$S$103,3,0),"")</f>
        <v>9039744000860</v>
      </c>
      <c r="B625" s="9" t="str">
        <f>'[1]TCE - ANEXO III - Preencher'!C634</f>
        <v>HOSPITAL DOM HÉLDER</v>
      </c>
      <c r="C625" s="10"/>
      <c r="D625" s="11" t="str">
        <f>'[1]TCE - ANEXO III - Preencher'!E634</f>
        <v>MERCIA ELIZABETE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03/2022</v>
      </c>
      <c r="H625" s="14">
        <f>'[1]TCE - ANEXO III - Preencher'!I634</f>
        <v>0</v>
      </c>
      <c r="I625" s="14">
        <f>'[1]TCE - ANEXO III - Preencher'!J634</f>
        <v>134.74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1.3540000000000001</v>
      </c>
      <c r="O625" s="15">
        <f>'[1]TCE - ANEXO III - Preencher'!P634</f>
        <v>0</v>
      </c>
      <c r="P625" s="16">
        <f t="shared" si="56"/>
        <v>1.3540000000000001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108.3532359813084</v>
      </c>
      <c r="Y625" s="15">
        <f>'[1]TCE - ANEXO III - Preencher'!Z634</f>
        <v>0</v>
      </c>
      <c r="Z625" s="16">
        <f t="shared" si="59"/>
        <v>108.3532359813084</v>
      </c>
      <c r="AA625" s="17" t="str">
        <f>IF('[1]TCE - ANEXO III - Preencher'!AB634="","",'[1]TCE - ANEXO III - Preencher'!AB634)</f>
        <v/>
      </c>
      <c r="AB625" s="15">
        <f t="shared" si="54"/>
        <v>244.44723598130844</v>
      </c>
    </row>
    <row r="626" spans="1:28" x14ac:dyDescent="0.2">
      <c r="A626" s="8">
        <f>IFERROR(VLOOKUP(B626,'[1]DADOS (OCULTAR)'!$Q$3:$S$103,3,0),"")</f>
        <v>9039744000860</v>
      </c>
      <c r="B626" s="9" t="str">
        <f>'[1]TCE - ANEXO III - Preencher'!C635</f>
        <v>HOSPITAL DOM HÉLDER</v>
      </c>
      <c r="C626" s="10"/>
      <c r="D626" s="11" t="str">
        <f>'[1]TCE - ANEXO III - Preencher'!E635</f>
        <v>MICAELY KELLY SILVA DOS SANTOS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2235-05</v>
      </c>
      <c r="G626" s="13" t="str">
        <f>IF('[1]TCE - ANEXO III - Preencher'!H635="","",'[1]TCE - ANEXO III - Preencher'!H635)</f>
        <v>03/2022</v>
      </c>
      <c r="H626" s="14">
        <f>'[1]TCE - ANEXO III - Preencher'!I635</f>
        <v>0</v>
      </c>
      <c r="I626" s="14">
        <f>'[1]TCE - ANEXO III - Preencher'!J635</f>
        <v>258.9144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2.84</v>
      </c>
      <c r="O626" s="15">
        <f>'[1]TCE - ANEXO III - Preencher'!P635</f>
        <v>0</v>
      </c>
      <c r="P626" s="16">
        <f t="shared" si="56"/>
        <v>2.84</v>
      </c>
      <c r="Q626" s="15">
        <f>'[1]TCE - ANEXO III - Preencher'!R635</f>
        <v>304.67</v>
      </c>
      <c r="R626" s="15">
        <f>'[1]TCE - ANEXO III - Preencher'!S635</f>
        <v>95.79</v>
      </c>
      <c r="S626" s="16">
        <f t="shared" si="57"/>
        <v>208.88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108.3532359813084</v>
      </c>
      <c r="Y626" s="15">
        <f>'[1]TCE - ANEXO III - Preencher'!Z635</f>
        <v>0</v>
      </c>
      <c r="Z626" s="16">
        <f t="shared" si="59"/>
        <v>108.3532359813084</v>
      </c>
      <c r="AA626" s="17" t="str">
        <f>IF('[1]TCE - ANEXO III - Preencher'!AB635="","",'[1]TCE - ANEXO III - Preencher'!AB635)</f>
        <v/>
      </c>
      <c r="AB626" s="15">
        <f t="shared" si="54"/>
        <v>578.98763598130836</v>
      </c>
    </row>
    <row r="627" spans="1:28" x14ac:dyDescent="0.2">
      <c r="A627" s="8">
        <f>IFERROR(VLOOKUP(B627,'[1]DADOS (OCULTAR)'!$Q$3:$S$103,3,0),"")</f>
        <v>9039744000860</v>
      </c>
      <c r="B627" s="9" t="str">
        <f>'[1]TCE - ANEXO III - Preencher'!C636</f>
        <v>HOSPITAL DOM HÉLDER</v>
      </c>
      <c r="C627" s="10"/>
      <c r="D627" s="11" t="str">
        <f>'[1]TCE - ANEXO III - Preencher'!E636</f>
        <v>MICHELE MARIA SANTOS DA SILVA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4110-10</v>
      </c>
      <c r="G627" s="13" t="str">
        <f>IF('[1]TCE - ANEXO III - Preencher'!H636="","",'[1]TCE - ANEXO III - Preencher'!H636)</f>
        <v>03/2022</v>
      </c>
      <c r="H627" s="14">
        <f>'[1]TCE - ANEXO III - Preencher'!I636</f>
        <v>0</v>
      </c>
      <c r="I627" s="14">
        <f>'[1]TCE - ANEXO III - Preencher'!J636</f>
        <v>109.5552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1.3540000000000001</v>
      </c>
      <c r="O627" s="15">
        <f>'[1]TCE - ANEXO III - Preencher'!P636</f>
        <v>0</v>
      </c>
      <c r="P627" s="16">
        <f t="shared" si="56"/>
        <v>1.3540000000000001</v>
      </c>
      <c r="Q627" s="15">
        <f>'[1]TCE - ANEXO III - Preencher'!R636</f>
        <v>274.54000000000002</v>
      </c>
      <c r="R627" s="15">
        <f>'[1]TCE - ANEXO III - Preencher'!S636</f>
        <v>67.87</v>
      </c>
      <c r="S627" s="16">
        <f t="shared" si="57"/>
        <v>206.67000000000002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108.3532359813084</v>
      </c>
      <c r="Y627" s="15">
        <f>'[1]TCE - ANEXO III - Preencher'!Z636</f>
        <v>0</v>
      </c>
      <c r="Z627" s="16">
        <f t="shared" si="59"/>
        <v>108.3532359813084</v>
      </c>
      <c r="AA627" s="17" t="str">
        <f>IF('[1]TCE - ANEXO III - Preencher'!AB636="","",'[1]TCE - ANEXO III - Preencher'!AB636)</f>
        <v/>
      </c>
      <c r="AB627" s="15">
        <f t="shared" si="54"/>
        <v>425.9324359813084</v>
      </c>
    </row>
    <row r="628" spans="1:28" x14ac:dyDescent="0.2">
      <c r="A628" s="8">
        <f>IFERROR(VLOOKUP(B628,'[1]DADOS (OCULTAR)'!$Q$3:$S$103,3,0),"")</f>
        <v>9039744000860</v>
      </c>
      <c r="B628" s="9" t="str">
        <f>'[1]TCE - ANEXO III - Preencher'!C637</f>
        <v>HOSPITAL DOM HÉLDER</v>
      </c>
      <c r="C628" s="10"/>
      <c r="D628" s="11" t="str">
        <f>'[1]TCE - ANEXO III - Preencher'!E637</f>
        <v>MICHELLINE SANTANA DE MORAIS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4110-10</v>
      </c>
      <c r="G628" s="13" t="str">
        <f>IF('[1]TCE - ANEXO III - Preencher'!H637="","",'[1]TCE - ANEXO III - Preencher'!H637)</f>
        <v>03/2022</v>
      </c>
      <c r="H628" s="14">
        <f>'[1]TCE - ANEXO III - Preencher'!I637</f>
        <v>0</v>
      </c>
      <c r="I628" s="14">
        <f>'[1]TCE - ANEXO III - Preencher'!J637</f>
        <v>97.201599999999999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1.3540000000000001</v>
      </c>
      <c r="O628" s="15">
        <f>'[1]TCE - ANEXO III - Preencher'!P637</f>
        <v>0</v>
      </c>
      <c r="P628" s="16">
        <f t="shared" si="56"/>
        <v>1.3540000000000001</v>
      </c>
      <c r="Q628" s="15">
        <f>'[1]TCE - ANEXO III - Preencher'!R637</f>
        <v>257.37</v>
      </c>
      <c r="R628" s="15">
        <f>'[1]TCE - ANEXO III - Preencher'!S637</f>
        <v>11.39</v>
      </c>
      <c r="S628" s="16">
        <f t="shared" si="57"/>
        <v>245.98000000000002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108.3532359813084</v>
      </c>
      <c r="Y628" s="15">
        <f>'[1]TCE - ANEXO III - Preencher'!Z637</f>
        <v>0</v>
      </c>
      <c r="Z628" s="16">
        <f t="shared" si="59"/>
        <v>108.3532359813084</v>
      </c>
      <c r="AA628" s="17" t="str">
        <f>IF('[1]TCE - ANEXO III - Preencher'!AB637="","",'[1]TCE - ANEXO III - Preencher'!AB637)</f>
        <v/>
      </c>
      <c r="AB628" s="15">
        <f t="shared" si="54"/>
        <v>452.88883598130843</v>
      </c>
    </row>
    <row r="629" spans="1:28" x14ac:dyDescent="0.2">
      <c r="A629" s="8">
        <f>IFERROR(VLOOKUP(B629,'[1]DADOS (OCULTAR)'!$Q$3:$S$103,3,0),"")</f>
        <v>9039744000860</v>
      </c>
      <c r="B629" s="9" t="str">
        <f>'[1]TCE - ANEXO III - Preencher'!C638</f>
        <v>HOSPITAL DOM HÉLDER</v>
      </c>
      <c r="C629" s="10"/>
      <c r="D629" s="11" t="str">
        <f>'[1]TCE - ANEXO III - Preencher'!E638</f>
        <v>MICILENE ALEXANDRE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03/2022</v>
      </c>
      <c r="H629" s="14">
        <f>'[1]TCE - ANEXO III - Preencher'!I638</f>
        <v>0</v>
      </c>
      <c r="I629" s="14">
        <f>'[1]TCE - ANEXO III - Preencher'!J638</f>
        <v>129.7936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1.3540000000000001</v>
      </c>
      <c r="O629" s="15">
        <f>'[1]TCE - ANEXO III - Preencher'!P638</f>
        <v>0</v>
      </c>
      <c r="P629" s="16">
        <f t="shared" si="56"/>
        <v>1.3540000000000001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108.3532359813084</v>
      </c>
      <c r="Y629" s="15">
        <f>'[1]TCE - ANEXO III - Preencher'!Z638</f>
        <v>0</v>
      </c>
      <c r="Z629" s="16">
        <f t="shared" si="59"/>
        <v>108.3532359813084</v>
      </c>
      <c r="AA629" s="17" t="str">
        <f>IF('[1]TCE - ANEXO III - Preencher'!AB638="","",'[1]TCE - ANEXO III - Preencher'!AB638)</f>
        <v/>
      </c>
      <c r="AB629" s="15">
        <f t="shared" si="54"/>
        <v>239.5008359813084</v>
      </c>
    </row>
    <row r="630" spans="1:28" x14ac:dyDescent="0.2">
      <c r="A630" s="8">
        <f>IFERROR(VLOOKUP(B630,'[1]DADOS (OCULTAR)'!$Q$3:$S$103,3,0),"")</f>
        <v>9039744000860</v>
      </c>
      <c r="B630" s="9" t="str">
        <f>'[1]TCE - ANEXO III - Preencher'!C639</f>
        <v>HOSPITAL DOM HÉLDER</v>
      </c>
      <c r="C630" s="10"/>
      <c r="D630" s="11" t="str">
        <f>'[1]TCE - ANEXO III - Preencher'!E639</f>
        <v>MIKAEL DO NASCIMENTO HENRIQUE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4110-10</v>
      </c>
      <c r="G630" s="13" t="str">
        <f>IF('[1]TCE - ANEXO III - Preencher'!H639="","",'[1]TCE - ANEXO III - Preencher'!H639)</f>
        <v>03/2022</v>
      </c>
      <c r="H630" s="14">
        <f>'[1]TCE - ANEXO III - Preencher'!I639</f>
        <v>0</v>
      </c>
      <c r="I630" s="14">
        <f>'[1]TCE - ANEXO III - Preencher'!J639</f>
        <v>109.1464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1.3540000000000001</v>
      </c>
      <c r="O630" s="15">
        <f>'[1]TCE - ANEXO III - Preencher'!P639</f>
        <v>0</v>
      </c>
      <c r="P630" s="16">
        <f t="shared" si="56"/>
        <v>1.3540000000000001</v>
      </c>
      <c r="Q630" s="15">
        <f>'[1]TCE - ANEXO III - Preencher'!R639</f>
        <v>546.24</v>
      </c>
      <c r="R630" s="15">
        <f>'[1]TCE - ANEXO III - Preencher'!S639</f>
        <v>72.72</v>
      </c>
      <c r="S630" s="16">
        <f t="shared" si="57"/>
        <v>473.52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108.3532359813084</v>
      </c>
      <c r="Y630" s="15">
        <f>'[1]TCE - ANEXO III - Preencher'!Z639</f>
        <v>0</v>
      </c>
      <c r="Z630" s="16">
        <f t="shared" si="59"/>
        <v>108.3532359813084</v>
      </c>
      <c r="AA630" s="17" t="str">
        <f>IF('[1]TCE - ANEXO III - Preencher'!AB639="","",'[1]TCE - ANEXO III - Preencher'!AB639)</f>
        <v/>
      </c>
      <c r="AB630" s="15">
        <f t="shared" si="54"/>
        <v>692.37363598130844</v>
      </c>
    </row>
    <row r="631" spans="1:28" x14ac:dyDescent="0.2">
      <c r="A631" s="8">
        <f>IFERROR(VLOOKUP(B631,'[1]DADOS (OCULTAR)'!$Q$3:$S$103,3,0),"")</f>
        <v>9039744000860</v>
      </c>
      <c r="B631" s="9" t="str">
        <f>'[1]TCE - ANEXO III - Preencher'!C640</f>
        <v>HOSPITAL DOM HÉLDER</v>
      </c>
      <c r="C631" s="10"/>
      <c r="D631" s="11" t="str">
        <f>'[1]TCE - ANEXO III - Preencher'!E640</f>
        <v>MILENE MARIA DOS SANTOS SANTANA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03/2022</v>
      </c>
      <c r="H631" s="14">
        <f>'[1]TCE - ANEXO III - Preencher'!I640</f>
        <v>0</v>
      </c>
      <c r="I631" s="14">
        <f>'[1]TCE - ANEXO III - Preencher'!J640</f>
        <v>172.19919999999999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1.3540000000000001</v>
      </c>
      <c r="O631" s="15">
        <f>'[1]TCE - ANEXO III - Preencher'!P640</f>
        <v>0</v>
      </c>
      <c r="P631" s="16">
        <f t="shared" si="56"/>
        <v>1.3540000000000001</v>
      </c>
      <c r="Q631" s="15">
        <f>'[1]TCE - ANEXO III - Preencher'!R640</f>
        <v>688.27</v>
      </c>
      <c r="R631" s="15">
        <f>'[1]TCE - ANEXO III - Preencher'!S640</f>
        <v>69.33</v>
      </c>
      <c r="S631" s="16">
        <f t="shared" si="57"/>
        <v>618.93999999999994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108.3532359813084</v>
      </c>
      <c r="Y631" s="15">
        <f>'[1]TCE - ANEXO III - Preencher'!Z640</f>
        <v>0</v>
      </c>
      <c r="Z631" s="16">
        <f t="shared" si="59"/>
        <v>108.3532359813084</v>
      </c>
      <c r="AA631" s="17" t="str">
        <f>IF('[1]TCE - ANEXO III - Preencher'!AB640="","",'[1]TCE - ANEXO III - Preencher'!AB640)</f>
        <v/>
      </c>
      <c r="AB631" s="15">
        <f t="shared" si="54"/>
        <v>900.84643598130833</v>
      </c>
    </row>
    <row r="632" spans="1:28" x14ac:dyDescent="0.2">
      <c r="A632" s="8">
        <f>IFERROR(VLOOKUP(B632,'[1]DADOS (OCULTAR)'!$Q$3:$S$103,3,0),"")</f>
        <v>9039744000860</v>
      </c>
      <c r="B632" s="9" t="str">
        <f>'[1]TCE - ANEXO III - Preencher'!C641</f>
        <v>HOSPITAL DOM HÉLDER</v>
      </c>
      <c r="C632" s="10"/>
      <c r="D632" s="11" t="str">
        <f>'[1]TCE - ANEXO III - Preencher'!E641</f>
        <v>MILLENA LAYANE DE SANTANA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03/2022</v>
      </c>
      <c r="H632" s="14">
        <f>'[1]TCE - ANEXO III - Preencher'!I641</f>
        <v>0</v>
      </c>
      <c r="I632" s="14">
        <f>'[1]TCE - ANEXO III - Preencher'!J641</f>
        <v>115.92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1.3540000000000001</v>
      </c>
      <c r="O632" s="15">
        <f>'[1]TCE - ANEXO III - Preencher'!P641</f>
        <v>0</v>
      </c>
      <c r="P632" s="16">
        <f t="shared" si="56"/>
        <v>1.3540000000000001</v>
      </c>
      <c r="Q632" s="15">
        <f>'[1]TCE - ANEXO III - Preencher'!R641</f>
        <v>568.41</v>
      </c>
      <c r="R632" s="15">
        <f>'[1]TCE - ANEXO III - Preencher'!S641</f>
        <v>72.72</v>
      </c>
      <c r="S632" s="16">
        <f t="shared" si="57"/>
        <v>495.68999999999994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108.3532359813084</v>
      </c>
      <c r="Y632" s="15">
        <f>'[1]TCE - ANEXO III - Preencher'!Z641</f>
        <v>0</v>
      </c>
      <c r="Z632" s="16">
        <f t="shared" si="59"/>
        <v>108.3532359813084</v>
      </c>
      <c r="AA632" s="17" t="str">
        <f>IF('[1]TCE - ANEXO III - Preencher'!AB641="","",'[1]TCE - ANEXO III - Preencher'!AB641)</f>
        <v/>
      </c>
      <c r="AB632" s="15">
        <f t="shared" si="54"/>
        <v>721.31723598130839</v>
      </c>
    </row>
    <row r="633" spans="1:28" x14ac:dyDescent="0.2">
      <c r="A633" s="8">
        <f>IFERROR(VLOOKUP(B633,'[1]DADOS (OCULTAR)'!$Q$3:$S$103,3,0),"")</f>
        <v>9039744000860</v>
      </c>
      <c r="B633" s="9" t="str">
        <f>'[1]TCE - ANEXO III - Preencher'!C642</f>
        <v>HOSPITAL DOM HÉLDER</v>
      </c>
      <c r="C633" s="10"/>
      <c r="D633" s="11" t="str">
        <f>'[1]TCE - ANEXO III - Preencher'!E642</f>
        <v>MIQUEIAS DE SANTANA LOURENCO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5174-10</v>
      </c>
      <c r="G633" s="13" t="str">
        <f>IF('[1]TCE - ANEXO III - Preencher'!H642="","",'[1]TCE - ANEXO III - Preencher'!H642)</f>
        <v>03/2022</v>
      </c>
      <c r="H633" s="14">
        <f>'[1]TCE - ANEXO III - Preencher'!I642</f>
        <v>0</v>
      </c>
      <c r="I633" s="14">
        <f>'[1]TCE - ANEXO III - Preencher'!J642</f>
        <v>112.2256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1.3540000000000001</v>
      </c>
      <c r="O633" s="15">
        <f>'[1]TCE - ANEXO III - Preencher'!P642</f>
        <v>0</v>
      </c>
      <c r="P633" s="16">
        <f t="shared" si="56"/>
        <v>1.3540000000000001</v>
      </c>
      <c r="Q633" s="15">
        <f>'[1]TCE - ANEXO III - Preencher'!R642</f>
        <v>649.49</v>
      </c>
      <c r="R633" s="15">
        <f>'[1]TCE - ANEXO III - Preencher'!S642</f>
        <v>68.11</v>
      </c>
      <c r="S633" s="16">
        <f t="shared" si="57"/>
        <v>581.38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108.3532359813084</v>
      </c>
      <c r="Y633" s="15">
        <f>'[1]TCE - ANEXO III - Preencher'!Z642</f>
        <v>0</v>
      </c>
      <c r="Z633" s="16">
        <f t="shared" si="59"/>
        <v>108.3532359813084</v>
      </c>
      <c r="AA633" s="17" t="str">
        <f>IF('[1]TCE - ANEXO III - Preencher'!AB642="","",'[1]TCE - ANEXO III - Preencher'!AB642)</f>
        <v/>
      </c>
      <c r="AB633" s="15">
        <f t="shared" si="54"/>
        <v>803.31283598130847</v>
      </c>
    </row>
    <row r="634" spans="1:28" x14ac:dyDescent="0.2">
      <c r="A634" s="8">
        <f>IFERROR(VLOOKUP(B634,'[1]DADOS (OCULTAR)'!$Q$3:$S$103,3,0),"")</f>
        <v>9039744000860</v>
      </c>
      <c r="B634" s="9" t="str">
        <f>'[1]TCE - ANEXO III - Preencher'!C643</f>
        <v>HOSPITAL DOM HÉLDER</v>
      </c>
      <c r="C634" s="10"/>
      <c r="D634" s="11" t="str">
        <f>'[1]TCE - ANEXO III - Preencher'!E643</f>
        <v>MIRELE MARTINS LOPES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4110-10</v>
      </c>
      <c r="G634" s="13" t="str">
        <f>IF('[1]TCE - ANEXO III - Preencher'!H643="","",'[1]TCE - ANEXO III - Preencher'!H643)</f>
        <v>03/2022</v>
      </c>
      <c r="H634" s="14">
        <f>'[1]TCE - ANEXO III - Preencher'!I643</f>
        <v>0</v>
      </c>
      <c r="I634" s="14">
        <f>'[1]TCE - ANEXO III - Preencher'!J643</f>
        <v>12.12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1.3540000000000001</v>
      </c>
      <c r="O634" s="15">
        <f>'[1]TCE - ANEXO III - Preencher'!P643</f>
        <v>0</v>
      </c>
      <c r="P634" s="16">
        <f t="shared" si="56"/>
        <v>1.3540000000000001</v>
      </c>
      <c r="Q634" s="15">
        <f>'[1]TCE - ANEXO III - Preencher'!R643</f>
        <v>942.89</v>
      </c>
      <c r="R634" s="15">
        <f>'[1]TCE - ANEXO III - Preencher'!S643</f>
        <v>36.36</v>
      </c>
      <c r="S634" s="16">
        <f t="shared" si="57"/>
        <v>906.53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108.3532359813084</v>
      </c>
      <c r="Y634" s="15">
        <f>'[1]TCE - ANEXO III - Preencher'!Z643</f>
        <v>0</v>
      </c>
      <c r="Z634" s="16">
        <f t="shared" si="59"/>
        <v>108.3532359813084</v>
      </c>
      <c r="AA634" s="17" t="str">
        <f>IF('[1]TCE - ANEXO III - Preencher'!AB643="","",'[1]TCE - ANEXO III - Preencher'!AB643)</f>
        <v/>
      </c>
      <c r="AB634" s="15">
        <f t="shared" si="54"/>
        <v>1028.3572359813083</v>
      </c>
    </row>
    <row r="635" spans="1:28" x14ac:dyDescent="0.2">
      <c r="A635" s="8">
        <f>IFERROR(VLOOKUP(B635,'[1]DADOS (OCULTAR)'!$Q$3:$S$103,3,0),"")</f>
        <v>9039744000860</v>
      </c>
      <c r="B635" s="9" t="str">
        <f>'[1]TCE - ANEXO III - Preencher'!C644</f>
        <v>HOSPITAL DOM HÉLDER</v>
      </c>
      <c r="C635" s="10"/>
      <c r="D635" s="11" t="str">
        <f>'[1]TCE - ANEXO III - Preencher'!E644</f>
        <v>MIRTS LOPES VASCONCELOS AMORIM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2516-05</v>
      </c>
      <c r="G635" s="13" t="str">
        <f>IF('[1]TCE - ANEXO III - Preencher'!H644="","",'[1]TCE - ANEXO III - Preencher'!H644)</f>
        <v>03/2022</v>
      </c>
      <c r="H635" s="14">
        <f>'[1]TCE - ANEXO III - Preencher'!I644</f>
        <v>0</v>
      </c>
      <c r="I635" s="14">
        <f>'[1]TCE - ANEXO III - Preencher'!J644</f>
        <v>222.4624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1.3540000000000001</v>
      </c>
      <c r="O635" s="15">
        <f>'[1]TCE - ANEXO III - Preencher'!P644</f>
        <v>0</v>
      </c>
      <c r="P635" s="16">
        <f t="shared" si="56"/>
        <v>1.3540000000000001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108.3532359813084</v>
      </c>
      <c r="Y635" s="15">
        <f>'[1]TCE - ANEXO III - Preencher'!Z644</f>
        <v>0</v>
      </c>
      <c r="Z635" s="16">
        <f t="shared" si="59"/>
        <v>108.3532359813084</v>
      </c>
      <c r="AA635" s="17" t="str">
        <f>IF('[1]TCE - ANEXO III - Preencher'!AB644="","",'[1]TCE - ANEXO III - Preencher'!AB644)</f>
        <v/>
      </c>
      <c r="AB635" s="15">
        <f t="shared" si="54"/>
        <v>332.16963598130843</v>
      </c>
    </row>
    <row r="636" spans="1:28" x14ac:dyDescent="0.2">
      <c r="A636" s="8">
        <f>IFERROR(VLOOKUP(B636,'[1]DADOS (OCULTAR)'!$Q$3:$S$103,3,0),"")</f>
        <v>9039744000860</v>
      </c>
      <c r="B636" s="9" t="str">
        <f>'[1]TCE - ANEXO III - Preencher'!C645</f>
        <v>HOSPITAL DOM HÉLDER</v>
      </c>
      <c r="C636" s="10"/>
      <c r="D636" s="11" t="str">
        <f>'[1]TCE - ANEXO III - Preencher'!E645</f>
        <v>MITILENE FERNANDA CAVALCANTI XAVIER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5163-45</v>
      </c>
      <c r="G636" s="13" t="str">
        <f>IF('[1]TCE - ANEXO III - Preencher'!H645="","",'[1]TCE - ANEXO III - Preencher'!H645)</f>
        <v>03/2022</v>
      </c>
      <c r="H636" s="14">
        <f>'[1]TCE - ANEXO III - Preencher'!I645</f>
        <v>0</v>
      </c>
      <c r="I636" s="14">
        <f>'[1]TCE - ANEXO III - Preencher'!J645</f>
        <v>155.77760000000001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1.3540000000000001</v>
      </c>
      <c r="O636" s="15">
        <f>'[1]TCE - ANEXO III - Preencher'!P645</f>
        <v>0</v>
      </c>
      <c r="P636" s="16">
        <f t="shared" si="56"/>
        <v>1.3540000000000001</v>
      </c>
      <c r="Q636" s="15">
        <f>'[1]TCE - ANEXO III - Preencher'!R645</f>
        <v>274.54000000000002</v>
      </c>
      <c r="R636" s="15">
        <f>'[1]TCE - ANEXO III - Preencher'!S645</f>
        <v>72.72</v>
      </c>
      <c r="S636" s="16">
        <f t="shared" si="57"/>
        <v>201.82000000000002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108.3532359813084</v>
      </c>
      <c r="Y636" s="15">
        <f>'[1]TCE - ANEXO III - Preencher'!Z645</f>
        <v>0</v>
      </c>
      <c r="Z636" s="16">
        <f t="shared" si="59"/>
        <v>108.3532359813084</v>
      </c>
      <c r="AA636" s="17" t="str">
        <f>IF('[1]TCE - ANEXO III - Preencher'!AB645="","",'[1]TCE - ANEXO III - Preencher'!AB645)</f>
        <v/>
      </c>
      <c r="AB636" s="15">
        <f t="shared" si="54"/>
        <v>467.30483598130843</v>
      </c>
    </row>
    <row r="637" spans="1:28" x14ac:dyDescent="0.2">
      <c r="A637" s="8">
        <f>IFERROR(VLOOKUP(B637,'[1]DADOS (OCULTAR)'!$Q$3:$S$103,3,0),"")</f>
        <v>9039744000860</v>
      </c>
      <c r="B637" s="9" t="str">
        <f>'[1]TCE - ANEXO III - Preencher'!C646</f>
        <v>HOSPITAL DOM HÉLDER</v>
      </c>
      <c r="C637" s="10"/>
      <c r="D637" s="11" t="str">
        <f>'[1]TCE - ANEXO III - Preencher'!E646</f>
        <v>MOANNA KALLINY VITAL FERREIRA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4110-10</v>
      </c>
      <c r="G637" s="13" t="str">
        <f>IF('[1]TCE - ANEXO III - Preencher'!H646="","",'[1]TCE - ANEXO III - Preencher'!H646)</f>
        <v>03/2022</v>
      </c>
      <c r="H637" s="14">
        <f>'[1]TCE - ANEXO III - Preencher'!I646</f>
        <v>0</v>
      </c>
      <c r="I637" s="14">
        <f>'[1]TCE - ANEXO III - Preencher'!J646</f>
        <v>106.65600000000001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1.3540000000000001</v>
      </c>
      <c r="O637" s="15">
        <f>'[1]TCE - ANEXO III - Preencher'!P646</f>
        <v>0</v>
      </c>
      <c r="P637" s="16">
        <f t="shared" si="56"/>
        <v>1.3540000000000001</v>
      </c>
      <c r="Q637" s="15">
        <f>'[1]TCE - ANEXO III - Preencher'!R646</f>
        <v>394.63</v>
      </c>
      <c r="R637" s="15">
        <f>'[1]TCE - ANEXO III - Preencher'!S646</f>
        <v>72.72</v>
      </c>
      <c r="S637" s="16">
        <f t="shared" si="57"/>
        <v>321.90999999999997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108.3532359813084</v>
      </c>
      <c r="Y637" s="15">
        <f>'[1]TCE - ANEXO III - Preencher'!Z646</f>
        <v>0</v>
      </c>
      <c r="Z637" s="16">
        <f t="shared" si="59"/>
        <v>108.3532359813084</v>
      </c>
      <c r="AA637" s="17" t="str">
        <f>IF('[1]TCE - ANEXO III - Preencher'!AB646="","",'[1]TCE - ANEXO III - Preencher'!AB646)</f>
        <v/>
      </c>
      <c r="AB637" s="15">
        <f t="shared" si="54"/>
        <v>538.2732359813084</v>
      </c>
    </row>
    <row r="638" spans="1:28" x14ac:dyDescent="0.2">
      <c r="A638" s="8">
        <f>IFERROR(VLOOKUP(B638,'[1]DADOS (OCULTAR)'!$Q$3:$S$103,3,0),"")</f>
        <v>9039744000860</v>
      </c>
      <c r="B638" s="9" t="str">
        <f>'[1]TCE - ANEXO III - Preencher'!C647</f>
        <v>HOSPITAL DOM HÉLDER</v>
      </c>
      <c r="C638" s="10"/>
      <c r="D638" s="11" t="str">
        <f>'[1]TCE - ANEXO III - Preencher'!E647</f>
        <v>MOISES GOMES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03/2022</v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108.3532359813084</v>
      </c>
      <c r="Y638" s="15">
        <f>'[1]TCE - ANEXO III - Preencher'!Z647</f>
        <v>0</v>
      </c>
      <c r="Z638" s="16">
        <f t="shared" si="59"/>
        <v>108.3532359813084</v>
      </c>
      <c r="AA638" s="17" t="str">
        <f>IF('[1]TCE - ANEXO III - Preencher'!AB647="","",'[1]TCE - ANEXO III - Preencher'!AB647)</f>
        <v/>
      </c>
      <c r="AB638" s="15">
        <f t="shared" si="54"/>
        <v>108.3532359813084</v>
      </c>
    </row>
    <row r="639" spans="1:28" x14ac:dyDescent="0.2">
      <c r="A639" s="8">
        <f>IFERROR(VLOOKUP(B639,'[1]DADOS (OCULTAR)'!$Q$3:$S$103,3,0),"")</f>
        <v>9039744000860</v>
      </c>
      <c r="B639" s="9" t="str">
        <f>'[1]TCE - ANEXO III - Preencher'!C648</f>
        <v>HOSPITAL DOM HÉLDER</v>
      </c>
      <c r="C639" s="10"/>
      <c r="D639" s="11" t="str">
        <f>'[1]TCE - ANEXO III - Preencher'!E648</f>
        <v>MONICA CRISTINA FERREIRA DA COSTA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3241-15</v>
      </c>
      <c r="G639" s="13" t="str">
        <f>IF('[1]TCE - ANEXO III - Preencher'!H648="","",'[1]TCE - ANEXO III - Preencher'!H648)</f>
        <v>03/2022</v>
      </c>
      <c r="H639" s="14">
        <f>'[1]TCE - ANEXO III - Preencher'!I648</f>
        <v>0</v>
      </c>
      <c r="I639" s="14">
        <f>'[1]TCE - ANEXO III - Preencher'!J648</f>
        <v>259.0256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1.3540000000000001</v>
      </c>
      <c r="O639" s="15">
        <f>'[1]TCE - ANEXO III - Preencher'!P648</f>
        <v>0</v>
      </c>
      <c r="P639" s="16">
        <f t="shared" si="56"/>
        <v>1.3540000000000001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108.3532359813084</v>
      </c>
      <c r="Y639" s="15">
        <f>'[1]TCE - ANEXO III - Preencher'!Z648</f>
        <v>0</v>
      </c>
      <c r="Z639" s="16">
        <f t="shared" si="59"/>
        <v>108.3532359813084</v>
      </c>
      <c r="AA639" s="17" t="str">
        <f>IF('[1]TCE - ANEXO III - Preencher'!AB648="","",'[1]TCE - ANEXO III - Preencher'!AB648)</f>
        <v/>
      </c>
      <c r="AB639" s="15">
        <f t="shared" si="54"/>
        <v>368.73283598130837</v>
      </c>
    </row>
    <row r="640" spans="1:28" x14ac:dyDescent="0.2">
      <c r="A640" s="8">
        <f>IFERROR(VLOOKUP(B640,'[1]DADOS (OCULTAR)'!$Q$3:$S$103,3,0),"")</f>
        <v>9039744000860</v>
      </c>
      <c r="B640" s="9" t="str">
        <f>'[1]TCE - ANEXO III - Preencher'!C649</f>
        <v>HOSPITAL DOM HÉLDER</v>
      </c>
      <c r="C640" s="10"/>
      <c r="D640" s="11" t="str">
        <f>'[1]TCE - ANEXO III - Preencher'!E649</f>
        <v>MONICA MARIA PAIVA DA SILVA LIMA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5152-05</v>
      </c>
      <c r="G640" s="13" t="str">
        <f>IF('[1]TCE - ANEXO III - Preencher'!H649="","",'[1]TCE - ANEXO III - Preencher'!H649)</f>
        <v>03/2022</v>
      </c>
      <c r="H640" s="14">
        <f>'[1]TCE - ANEXO III - Preencher'!I649</f>
        <v>0</v>
      </c>
      <c r="I640" s="14">
        <f>'[1]TCE - ANEXO III - Preencher'!J649</f>
        <v>117.3984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1.3540000000000001</v>
      </c>
      <c r="O640" s="15">
        <f>'[1]TCE - ANEXO III - Preencher'!P649</f>
        <v>0</v>
      </c>
      <c r="P640" s="16">
        <f t="shared" si="56"/>
        <v>1.3540000000000001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108.3532359813084</v>
      </c>
      <c r="Y640" s="15">
        <f>'[1]TCE - ANEXO III - Preencher'!Z649</f>
        <v>0</v>
      </c>
      <c r="Z640" s="16">
        <f t="shared" si="59"/>
        <v>108.3532359813084</v>
      </c>
      <c r="AA640" s="17" t="str">
        <f>IF('[1]TCE - ANEXO III - Preencher'!AB649="","",'[1]TCE - ANEXO III - Preencher'!AB649)</f>
        <v/>
      </c>
      <c r="AB640" s="15">
        <f t="shared" si="54"/>
        <v>227.10563598130841</v>
      </c>
    </row>
    <row r="641" spans="1:28" x14ac:dyDescent="0.2">
      <c r="A641" s="8">
        <f>IFERROR(VLOOKUP(B641,'[1]DADOS (OCULTAR)'!$Q$3:$S$103,3,0),"")</f>
        <v>9039744000860</v>
      </c>
      <c r="B641" s="9" t="str">
        <f>'[1]TCE - ANEXO III - Preencher'!C650</f>
        <v>HOSPITAL DOM HÉLDER</v>
      </c>
      <c r="C641" s="10"/>
      <c r="D641" s="11" t="str">
        <f>'[1]TCE - ANEXO III - Preencher'!E650</f>
        <v>MONICA SUENIA DA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03/2022</v>
      </c>
      <c r="H641" s="14">
        <f>'[1]TCE - ANEXO III - Preencher'!I650</f>
        <v>0</v>
      </c>
      <c r="I641" s="14">
        <f>'[1]TCE - ANEXO III - Preencher'!J650</f>
        <v>125.90479999999999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1.3540000000000001</v>
      </c>
      <c r="O641" s="15">
        <f>'[1]TCE - ANEXO III - Preencher'!P650</f>
        <v>0</v>
      </c>
      <c r="P641" s="16">
        <f t="shared" si="56"/>
        <v>1.3540000000000001</v>
      </c>
      <c r="Q641" s="15">
        <f>'[1]TCE - ANEXO III - Preencher'!R650</f>
        <v>374.97</v>
      </c>
      <c r="R641" s="15">
        <f>'[1]TCE - ANEXO III - Preencher'!S650</f>
        <v>72.72</v>
      </c>
      <c r="S641" s="16">
        <f t="shared" si="57"/>
        <v>302.25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108.3532359813084</v>
      </c>
      <c r="Y641" s="15">
        <f>'[1]TCE - ANEXO III - Preencher'!Z650</f>
        <v>0</v>
      </c>
      <c r="Z641" s="16">
        <f t="shared" si="59"/>
        <v>108.3532359813084</v>
      </c>
      <c r="AA641" s="17" t="str">
        <f>IF('[1]TCE - ANEXO III - Preencher'!AB650="","",'[1]TCE - ANEXO III - Preencher'!AB650)</f>
        <v/>
      </c>
      <c r="AB641" s="15">
        <f t="shared" si="54"/>
        <v>537.8620359813084</v>
      </c>
    </row>
    <row r="642" spans="1:28" x14ac:dyDescent="0.2">
      <c r="A642" s="8">
        <f>IFERROR(VLOOKUP(B642,'[1]DADOS (OCULTAR)'!$Q$3:$S$103,3,0),"")</f>
        <v>9039744000860</v>
      </c>
      <c r="B642" s="9" t="str">
        <f>'[1]TCE - ANEXO III - Preencher'!C651</f>
        <v>HOSPITAL DOM HÉLDER</v>
      </c>
      <c r="C642" s="10"/>
      <c r="D642" s="11" t="str">
        <f>'[1]TCE - ANEXO III - Preencher'!E651</f>
        <v>MONIQUE RAYANE MIRANDA FLORENTINO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2236-05</v>
      </c>
      <c r="G642" s="13" t="str">
        <f>IF('[1]TCE - ANEXO III - Preencher'!H651="","",'[1]TCE - ANEXO III - Preencher'!H651)</f>
        <v>03/2022</v>
      </c>
      <c r="H642" s="14">
        <f>'[1]TCE - ANEXO III - Preencher'!I651</f>
        <v>0</v>
      </c>
      <c r="I642" s="14">
        <f>'[1]TCE - ANEXO III - Preencher'!J651</f>
        <v>199.18719999999999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2.84</v>
      </c>
      <c r="O642" s="15">
        <f>'[1]TCE - ANEXO III - Preencher'!P651</f>
        <v>0</v>
      </c>
      <c r="P642" s="16">
        <f t="shared" si="56"/>
        <v>2.84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108.3532359813084</v>
      </c>
      <c r="Y642" s="15">
        <f>'[1]TCE - ANEXO III - Preencher'!Z651</f>
        <v>0</v>
      </c>
      <c r="Z642" s="16">
        <f t="shared" si="59"/>
        <v>108.3532359813084</v>
      </c>
      <c r="AA642" s="17" t="str">
        <f>IF('[1]TCE - ANEXO III - Preencher'!AB651="","",'[1]TCE - ANEXO III - Preencher'!AB651)</f>
        <v/>
      </c>
      <c r="AB642" s="15">
        <f t="shared" si="54"/>
        <v>310.38043598130838</v>
      </c>
    </row>
    <row r="643" spans="1:28" x14ac:dyDescent="0.2">
      <c r="A643" s="8">
        <f>IFERROR(VLOOKUP(B643,'[1]DADOS (OCULTAR)'!$Q$3:$S$103,3,0),"")</f>
        <v>9039744000860</v>
      </c>
      <c r="B643" s="9" t="str">
        <f>'[1]TCE - ANEXO III - Preencher'!C652</f>
        <v>HOSPITAL DOM HÉLDER</v>
      </c>
      <c r="C643" s="10"/>
      <c r="D643" s="11" t="str">
        <f>'[1]TCE - ANEXO III - Preencher'!E652</f>
        <v>MURILO HENRIQUE DOS SANTOS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5211-30</v>
      </c>
      <c r="G643" s="13" t="str">
        <f>IF('[1]TCE - ANEXO III - Preencher'!H652="","",'[1]TCE - ANEXO III - Preencher'!H652)</f>
        <v>03/2022</v>
      </c>
      <c r="H643" s="14">
        <f>'[1]TCE - ANEXO III - Preencher'!I652</f>
        <v>0</v>
      </c>
      <c r="I643" s="14">
        <f>'[1]TCE - ANEXO III - Preencher'!J652</f>
        <v>96.960000000000008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1.3540000000000001</v>
      </c>
      <c r="O643" s="15">
        <f>'[1]TCE - ANEXO III - Preencher'!P652</f>
        <v>0</v>
      </c>
      <c r="P643" s="16">
        <f t="shared" si="56"/>
        <v>1.3540000000000001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108.3532359813084</v>
      </c>
      <c r="Y643" s="15">
        <f>'[1]TCE - ANEXO III - Preencher'!Z652</f>
        <v>0</v>
      </c>
      <c r="Z643" s="16">
        <f t="shared" si="59"/>
        <v>108.3532359813084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206.66723598130841</v>
      </c>
    </row>
    <row r="644" spans="1:28" x14ac:dyDescent="0.2">
      <c r="A644" s="8">
        <f>IFERROR(VLOOKUP(B644,'[1]DADOS (OCULTAR)'!$Q$3:$S$103,3,0),"")</f>
        <v>9039744000860</v>
      </c>
      <c r="B644" s="9" t="str">
        <f>'[1]TCE - ANEXO III - Preencher'!C653</f>
        <v>HOSPITAL DOM HÉLDER</v>
      </c>
      <c r="C644" s="10"/>
      <c r="D644" s="11" t="str">
        <f>'[1]TCE - ANEXO III - Preencher'!E653</f>
        <v>NARA LUCIA SOUZA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2237-10</v>
      </c>
      <c r="G644" s="13" t="str">
        <f>IF('[1]TCE - ANEXO III - Preencher'!H653="","",'[1]TCE - ANEXO III - Preencher'!H653)</f>
        <v>03/2022</v>
      </c>
      <c r="H644" s="14">
        <f>'[1]TCE - ANEXO III - Preencher'!I653</f>
        <v>0</v>
      </c>
      <c r="I644" s="14">
        <f>'[1]TCE - ANEXO III - Preencher'!J653</f>
        <v>412.39120000000003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1.3540000000000001</v>
      </c>
      <c r="O644" s="15">
        <f>'[1]TCE - ANEXO III - Preencher'!P653</f>
        <v>0</v>
      </c>
      <c r="P644" s="16">
        <f t="shared" ref="P644:P707" si="62">N644-O644</f>
        <v>1.3540000000000001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108.3532359813084</v>
      </c>
      <c r="Y644" s="15">
        <f>'[1]TCE - ANEXO III - Preencher'!Z653</f>
        <v>0</v>
      </c>
      <c r="Z644" s="16">
        <f t="shared" ref="Z644:Z707" si="65">X644-Y644</f>
        <v>108.3532359813084</v>
      </c>
      <c r="AA644" s="17" t="str">
        <f>IF('[1]TCE - ANEXO III - Preencher'!AB653="","",'[1]TCE - ANEXO III - Preencher'!AB653)</f>
        <v/>
      </c>
      <c r="AB644" s="15">
        <f t="shared" si="60"/>
        <v>522.0984359813084</v>
      </c>
    </row>
    <row r="645" spans="1:28" x14ac:dyDescent="0.2">
      <c r="A645" s="8">
        <f>IFERROR(VLOOKUP(B645,'[1]DADOS (OCULTAR)'!$Q$3:$S$103,3,0),"")</f>
        <v>9039744000860</v>
      </c>
      <c r="B645" s="9" t="str">
        <f>'[1]TCE - ANEXO III - Preencher'!C654</f>
        <v>HOSPITAL DOM HÉLDER</v>
      </c>
      <c r="C645" s="10"/>
      <c r="D645" s="11" t="str">
        <f>'[1]TCE - ANEXO III - Preencher'!E654</f>
        <v>NATALIA DE BARROS MELO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2236-05</v>
      </c>
      <c r="G645" s="13" t="str">
        <f>IF('[1]TCE - ANEXO III - Preencher'!H654="","",'[1]TCE - ANEXO III - Preencher'!H654)</f>
        <v>03/2022</v>
      </c>
      <c r="H645" s="14">
        <f>'[1]TCE - ANEXO III - Preencher'!I654</f>
        <v>0</v>
      </c>
      <c r="I645" s="14">
        <f>'[1]TCE - ANEXO III - Preencher'!J654</f>
        <v>221.66079999999999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2.84</v>
      </c>
      <c r="O645" s="15">
        <f>'[1]TCE - ANEXO III - Preencher'!P654</f>
        <v>0</v>
      </c>
      <c r="P645" s="16">
        <f t="shared" si="62"/>
        <v>2.84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108.3532359813084</v>
      </c>
      <c r="Y645" s="15">
        <f>'[1]TCE - ANEXO III - Preencher'!Z654</f>
        <v>0</v>
      </c>
      <c r="Z645" s="16">
        <f t="shared" si="65"/>
        <v>108.3532359813084</v>
      </c>
      <c r="AA645" s="17" t="str">
        <f>IF('[1]TCE - ANEXO III - Preencher'!AB654="","",'[1]TCE - ANEXO III - Preencher'!AB654)</f>
        <v/>
      </c>
      <c r="AB645" s="15">
        <f t="shared" si="60"/>
        <v>332.85403598130841</v>
      </c>
    </row>
    <row r="646" spans="1:28" x14ac:dyDescent="0.2">
      <c r="A646" s="8">
        <f>IFERROR(VLOOKUP(B646,'[1]DADOS (OCULTAR)'!$Q$3:$S$103,3,0),"")</f>
        <v>9039744000860</v>
      </c>
      <c r="B646" s="9" t="str">
        <f>'[1]TCE - ANEXO III - Preencher'!C655</f>
        <v>HOSPITAL DOM HÉLDER</v>
      </c>
      <c r="C646" s="10"/>
      <c r="D646" s="11" t="str">
        <f>'[1]TCE - ANEXO III - Preencher'!E655</f>
        <v>NATALIA DO CARMO DOS SANTOS VASCONCELOS CRUZ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03/2022</v>
      </c>
      <c r="H646" s="14">
        <f>'[1]TCE - ANEXO III - Preencher'!I655</f>
        <v>0</v>
      </c>
      <c r="I646" s="14">
        <f>'[1]TCE - ANEXO III - Preencher'!J655</f>
        <v>67.314399999999992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1.3540000000000001</v>
      </c>
      <c r="O646" s="15">
        <f>'[1]TCE - ANEXO III - Preencher'!P655</f>
        <v>0</v>
      </c>
      <c r="P646" s="16">
        <f t="shared" si="62"/>
        <v>1.3540000000000001</v>
      </c>
      <c r="Q646" s="15">
        <f>'[1]TCE - ANEXO III - Preencher'!R655</f>
        <v>351.54</v>
      </c>
      <c r="R646" s="15">
        <f>'[1]TCE - ANEXO III - Preencher'!S655</f>
        <v>89.28</v>
      </c>
      <c r="S646" s="16">
        <f t="shared" si="63"/>
        <v>262.26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108.3532359813084</v>
      </c>
      <c r="Y646" s="15">
        <f>'[1]TCE - ANEXO III - Preencher'!Z655</f>
        <v>0</v>
      </c>
      <c r="Z646" s="16">
        <f t="shared" si="65"/>
        <v>108.3532359813084</v>
      </c>
      <c r="AA646" s="17" t="str">
        <f>IF('[1]TCE - ANEXO III - Preencher'!AB655="","",'[1]TCE - ANEXO III - Preencher'!AB655)</f>
        <v/>
      </c>
      <c r="AB646" s="15">
        <f t="shared" si="60"/>
        <v>439.2816359813084</v>
      </c>
    </row>
    <row r="647" spans="1:28" x14ac:dyDescent="0.2">
      <c r="A647" s="8">
        <f>IFERROR(VLOOKUP(B647,'[1]DADOS (OCULTAR)'!$Q$3:$S$103,3,0),"")</f>
        <v>9039744000860</v>
      </c>
      <c r="B647" s="9" t="str">
        <f>'[1]TCE - ANEXO III - Preencher'!C656</f>
        <v>HOSPITAL DOM HÉLDER</v>
      </c>
      <c r="C647" s="10"/>
      <c r="D647" s="11" t="str">
        <f>'[1]TCE - ANEXO III - Preencher'!E656</f>
        <v>NATALIA MARIA BATISTA DA SILVA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4110-10</v>
      </c>
      <c r="G647" s="13" t="str">
        <f>IF('[1]TCE - ANEXO III - Preencher'!H656="","",'[1]TCE - ANEXO III - Preencher'!H656)</f>
        <v>03/2022</v>
      </c>
      <c r="H647" s="14">
        <f>'[1]TCE - ANEXO III - Preencher'!I656</f>
        <v>0</v>
      </c>
      <c r="I647" s="14">
        <f>'[1]TCE - ANEXO III - Preencher'!J656</f>
        <v>12.0776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1.3540000000000001</v>
      </c>
      <c r="O647" s="15">
        <f>'[1]TCE - ANEXO III - Preencher'!P656</f>
        <v>0</v>
      </c>
      <c r="P647" s="16">
        <f t="shared" si="62"/>
        <v>1.3540000000000001</v>
      </c>
      <c r="Q647" s="15">
        <f>'[1]TCE - ANEXO III - Preencher'!R656</f>
        <v>607.92999999999995</v>
      </c>
      <c r="R647" s="15">
        <f>'[1]TCE - ANEXO III - Preencher'!S656</f>
        <v>36.36</v>
      </c>
      <c r="S647" s="16">
        <f t="shared" si="63"/>
        <v>571.56999999999994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108.3532359813084</v>
      </c>
      <c r="Y647" s="15">
        <f>'[1]TCE - ANEXO III - Preencher'!Z656</f>
        <v>0</v>
      </c>
      <c r="Z647" s="16">
        <f t="shared" si="65"/>
        <v>108.3532359813084</v>
      </c>
      <c r="AA647" s="17" t="str">
        <f>IF('[1]TCE - ANEXO III - Preencher'!AB656="","",'[1]TCE - ANEXO III - Preencher'!AB656)</f>
        <v/>
      </c>
      <c r="AB647" s="15">
        <f t="shared" si="60"/>
        <v>693.35483598130838</v>
      </c>
    </row>
    <row r="648" spans="1:28" x14ac:dyDescent="0.2">
      <c r="A648" s="8">
        <f>IFERROR(VLOOKUP(B648,'[1]DADOS (OCULTAR)'!$Q$3:$S$103,3,0),"")</f>
        <v>9039744000860</v>
      </c>
      <c r="B648" s="9" t="str">
        <f>'[1]TCE - ANEXO III - Preencher'!C657</f>
        <v>HOSPITAL DOM HÉLDER</v>
      </c>
      <c r="C648" s="10"/>
      <c r="D648" s="11" t="str">
        <f>'[1]TCE - ANEXO III - Preencher'!E657</f>
        <v>NATALIA SALES DE ALCANTARA MELO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2235-05</v>
      </c>
      <c r="G648" s="13" t="str">
        <f>IF('[1]TCE - ANEXO III - Preencher'!H657="","",'[1]TCE - ANEXO III - Preencher'!H657)</f>
        <v>03/2022</v>
      </c>
      <c r="H648" s="14">
        <f>'[1]TCE - ANEXO III - Preencher'!I657</f>
        <v>0</v>
      </c>
      <c r="I648" s="14">
        <f>'[1]TCE - ANEXO III - Preencher'!J657</f>
        <v>385.92079999999999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2.84</v>
      </c>
      <c r="O648" s="15">
        <f>'[1]TCE - ANEXO III - Preencher'!P657</f>
        <v>0</v>
      </c>
      <c r="P648" s="16">
        <f t="shared" si="62"/>
        <v>2.84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108.3532359813084</v>
      </c>
      <c r="Y648" s="15">
        <f>'[1]TCE - ANEXO III - Preencher'!Z657</f>
        <v>0</v>
      </c>
      <c r="Z648" s="16">
        <f t="shared" si="65"/>
        <v>108.3532359813084</v>
      </c>
      <c r="AA648" s="17" t="str">
        <f>IF('[1]TCE - ANEXO III - Preencher'!AB657="","",'[1]TCE - ANEXO III - Preencher'!AB657)</f>
        <v/>
      </c>
      <c r="AB648" s="15">
        <f t="shared" si="60"/>
        <v>497.11403598130835</v>
      </c>
    </row>
    <row r="649" spans="1:28" x14ac:dyDescent="0.2">
      <c r="A649" s="8">
        <f>IFERROR(VLOOKUP(B649,'[1]DADOS (OCULTAR)'!$Q$3:$S$103,3,0),"")</f>
        <v>9039744000860</v>
      </c>
      <c r="B649" s="9" t="str">
        <f>'[1]TCE - ANEXO III - Preencher'!C658</f>
        <v>HOSPITAL DOM HÉLDER</v>
      </c>
      <c r="C649" s="10"/>
      <c r="D649" s="11" t="str">
        <f>'[1]TCE - ANEXO III - Preencher'!E658</f>
        <v>NATALIE DE BARROS BERNARDINI MENDES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03/2022</v>
      </c>
      <c r="H649" s="14">
        <f>'[1]TCE - ANEXO III - Preencher'!I658</f>
        <v>0</v>
      </c>
      <c r="I649" s="14">
        <f>'[1]TCE - ANEXO III - Preencher'!J658</f>
        <v>139.63999999999999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1.3540000000000001</v>
      </c>
      <c r="O649" s="15">
        <f>'[1]TCE - ANEXO III - Preencher'!P658</f>
        <v>0</v>
      </c>
      <c r="P649" s="16">
        <f t="shared" si="62"/>
        <v>1.3540000000000001</v>
      </c>
      <c r="Q649" s="15">
        <f>'[1]TCE - ANEXO III - Preencher'!R658</f>
        <v>274.54000000000002</v>
      </c>
      <c r="R649" s="15">
        <f>'[1]TCE - ANEXO III - Preencher'!S658</f>
        <v>72.72</v>
      </c>
      <c r="S649" s="16">
        <f t="shared" si="63"/>
        <v>201.82000000000002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108.3532359813084</v>
      </c>
      <c r="Y649" s="15">
        <f>'[1]TCE - ANEXO III - Preencher'!Z658</f>
        <v>0</v>
      </c>
      <c r="Z649" s="16">
        <f t="shared" si="65"/>
        <v>108.3532359813084</v>
      </c>
      <c r="AA649" s="17" t="str">
        <f>IF('[1]TCE - ANEXO III - Preencher'!AB658="","",'[1]TCE - ANEXO III - Preencher'!AB658)</f>
        <v/>
      </c>
      <c r="AB649" s="15">
        <f t="shared" si="60"/>
        <v>451.16723598130841</v>
      </c>
    </row>
    <row r="650" spans="1:28" x14ac:dyDescent="0.2">
      <c r="A650" s="8">
        <f>IFERROR(VLOOKUP(B650,'[1]DADOS (OCULTAR)'!$Q$3:$S$103,3,0),"")</f>
        <v>9039744000860</v>
      </c>
      <c r="B650" s="9" t="str">
        <f>'[1]TCE - ANEXO III - Preencher'!C659</f>
        <v>HOSPITAL DOM HÉLDER</v>
      </c>
      <c r="C650" s="10"/>
      <c r="D650" s="11" t="str">
        <f>'[1]TCE - ANEXO III - Preencher'!E659</f>
        <v>NATALLY RANIELLY DE ALMEIDA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2235-05</v>
      </c>
      <c r="G650" s="13" t="str">
        <f>IF('[1]TCE - ANEXO III - Preencher'!H659="","",'[1]TCE - ANEXO III - Preencher'!H659)</f>
        <v>03/2022</v>
      </c>
      <c r="H650" s="14">
        <f>'[1]TCE - ANEXO III - Preencher'!I659</f>
        <v>0</v>
      </c>
      <c r="I650" s="14">
        <f>'[1]TCE - ANEXO III - Preencher'!J659</f>
        <v>387.976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2.84</v>
      </c>
      <c r="O650" s="15">
        <f>'[1]TCE - ANEXO III - Preencher'!P659</f>
        <v>0</v>
      </c>
      <c r="P650" s="16">
        <f t="shared" si="62"/>
        <v>2.84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108.3532359813084</v>
      </c>
      <c r="Y650" s="15">
        <f>'[1]TCE - ANEXO III - Preencher'!Z659</f>
        <v>0</v>
      </c>
      <c r="Z650" s="16">
        <f t="shared" si="65"/>
        <v>108.3532359813084</v>
      </c>
      <c r="AA650" s="17" t="str">
        <f>IF('[1]TCE - ANEXO III - Preencher'!AB659="","",'[1]TCE - ANEXO III - Preencher'!AB659)</f>
        <v/>
      </c>
      <c r="AB650" s="15">
        <f t="shared" si="60"/>
        <v>499.16923598130836</v>
      </c>
    </row>
    <row r="651" spans="1:28" x14ac:dyDescent="0.2">
      <c r="A651" s="8">
        <f>IFERROR(VLOOKUP(B651,'[1]DADOS (OCULTAR)'!$Q$3:$S$103,3,0),"")</f>
        <v>9039744000860</v>
      </c>
      <c r="B651" s="9" t="str">
        <f>'[1]TCE - ANEXO III - Preencher'!C660</f>
        <v>HOSPITAL DOM HÉLDER</v>
      </c>
      <c r="C651" s="10"/>
      <c r="D651" s="11" t="str">
        <f>'[1]TCE - ANEXO III - Preencher'!E660</f>
        <v>NATALYA FERNANDA  BELTRAO CARDOSO LOPES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2236-05</v>
      </c>
      <c r="G651" s="13" t="str">
        <f>IF('[1]TCE - ANEXO III - Preencher'!H660="","",'[1]TCE - ANEXO III - Preencher'!H660)</f>
        <v>03/2022</v>
      </c>
      <c r="H651" s="14">
        <f>'[1]TCE - ANEXO III - Preencher'!I660</f>
        <v>0</v>
      </c>
      <c r="I651" s="14">
        <f>'[1]TCE - ANEXO III - Preencher'!J660</f>
        <v>428.57760000000002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2.84</v>
      </c>
      <c r="O651" s="15">
        <f>'[1]TCE - ANEXO III - Preencher'!P660</f>
        <v>0</v>
      </c>
      <c r="P651" s="16">
        <f t="shared" si="62"/>
        <v>2.84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108.3532359813084</v>
      </c>
      <c r="Y651" s="15">
        <f>'[1]TCE - ANEXO III - Preencher'!Z660</f>
        <v>0</v>
      </c>
      <c r="Z651" s="16">
        <f t="shared" si="65"/>
        <v>108.3532359813084</v>
      </c>
      <c r="AA651" s="17" t="str">
        <f>IF('[1]TCE - ANEXO III - Preencher'!AB660="","",'[1]TCE - ANEXO III - Preencher'!AB660)</f>
        <v/>
      </c>
      <c r="AB651" s="15">
        <f t="shared" si="60"/>
        <v>539.77083598130844</v>
      </c>
    </row>
    <row r="652" spans="1:28" x14ac:dyDescent="0.2">
      <c r="A652" s="8">
        <f>IFERROR(VLOOKUP(B652,'[1]DADOS (OCULTAR)'!$Q$3:$S$103,3,0),"")</f>
        <v>9039744000860</v>
      </c>
      <c r="B652" s="9" t="str">
        <f>'[1]TCE - ANEXO III - Preencher'!C661</f>
        <v>HOSPITAL DOM HÉLDER</v>
      </c>
      <c r="C652" s="10"/>
      <c r="D652" s="11" t="str">
        <f>'[1]TCE - ANEXO III - Preencher'!E661</f>
        <v>NATASHA DE FREITAS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03/2022</v>
      </c>
      <c r="H652" s="14">
        <f>'[1]TCE - ANEXO III - Preencher'!I661</f>
        <v>0</v>
      </c>
      <c r="I652" s="14">
        <f>'[1]TCE - ANEXO III - Preencher'!J661</f>
        <v>150.71680000000001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1.3540000000000001</v>
      </c>
      <c r="O652" s="15">
        <f>'[1]TCE - ANEXO III - Preencher'!P661</f>
        <v>0</v>
      </c>
      <c r="P652" s="16">
        <f t="shared" si="62"/>
        <v>1.3540000000000001</v>
      </c>
      <c r="Q652" s="15">
        <f>'[1]TCE - ANEXO III - Preencher'!R661</f>
        <v>608.91</v>
      </c>
      <c r="R652" s="15">
        <f>'[1]TCE - ANEXO III - Preencher'!S661</f>
        <v>72.72</v>
      </c>
      <c r="S652" s="16">
        <f t="shared" si="63"/>
        <v>536.18999999999994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108.3532359813084</v>
      </c>
      <c r="Y652" s="15">
        <f>'[1]TCE - ANEXO III - Preencher'!Z661</f>
        <v>0</v>
      </c>
      <c r="Z652" s="16">
        <f t="shared" si="65"/>
        <v>108.3532359813084</v>
      </c>
      <c r="AA652" s="17" t="str">
        <f>IF('[1]TCE - ANEXO III - Preencher'!AB661="","",'[1]TCE - ANEXO III - Preencher'!AB661)</f>
        <v/>
      </c>
      <c r="AB652" s="15">
        <f t="shared" si="60"/>
        <v>796.61403598130846</v>
      </c>
    </row>
    <row r="653" spans="1:28" x14ac:dyDescent="0.2">
      <c r="A653" s="8">
        <f>IFERROR(VLOOKUP(B653,'[1]DADOS (OCULTAR)'!$Q$3:$S$103,3,0),"")</f>
        <v>9039744000860</v>
      </c>
      <c r="B653" s="9" t="str">
        <f>'[1]TCE - ANEXO III - Preencher'!C662</f>
        <v>HOSPITAL DOM HÉLDER</v>
      </c>
      <c r="C653" s="10"/>
      <c r="D653" s="11" t="str">
        <f>'[1]TCE - ANEXO III - Preencher'!E662</f>
        <v>NATHALIA MONIKE DA SILVA FERREIRA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03/2022</v>
      </c>
      <c r="H653" s="14">
        <f>'[1]TCE - ANEXO III - Preencher'!I662</f>
        <v>0</v>
      </c>
      <c r="I653" s="14">
        <f>'[1]TCE - ANEXO III - Preencher'!J662</f>
        <v>152.5376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1.3540000000000001</v>
      </c>
      <c r="O653" s="15">
        <f>'[1]TCE - ANEXO III - Preencher'!P662</f>
        <v>0</v>
      </c>
      <c r="P653" s="16">
        <f t="shared" si="62"/>
        <v>1.3540000000000001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108.3532359813084</v>
      </c>
      <c r="Y653" s="15">
        <f>'[1]TCE - ANEXO III - Preencher'!Z662</f>
        <v>0</v>
      </c>
      <c r="Z653" s="16">
        <f t="shared" si="65"/>
        <v>108.3532359813084</v>
      </c>
      <c r="AA653" s="17" t="str">
        <f>IF('[1]TCE - ANEXO III - Preencher'!AB662="","",'[1]TCE - ANEXO III - Preencher'!AB662)</f>
        <v/>
      </c>
      <c r="AB653" s="15">
        <f t="shared" si="60"/>
        <v>262.24483598130843</v>
      </c>
    </row>
    <row r="654" spans="1:28" x14ac:dyDescent="0.2">
      <c r="A654" s="8">
        <f>IFERROR(VLOOKUP(B654,'[1]DADOS (OCULTAR)'!$Q$3:$S$103,3,0),"")</f>
        <v>9039744000860</v>
      </c>
      <c r="B654" s="9" t="str">
        <f>'[1]TCE - ANEXO III - Preencher'!C663</f>
        <v>HOSPITAL DOM HÉLDER</v>
      </c>
      <c r="C654" s="10"/>
      <c r="D654" s="11" t="str">
        <f>'[1]TCE - ANEXO III - Preencher'!E663</f>
        <v>NATHALIA PATRICIA DO NASCIMENTO BEZERRA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03/2022</v>
      </c>
      <c r="H654" s="14">
        <f>'[1]TCE - ANEXO III - Preencher'!I663</f>
        <v>0</v>
      </c>
      <c r="I654" s="14">
        <f>'[1]TCE - ANEXO III - Preencher'!J663</f>
        <v>129.78960000000001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1.3540000000000001</v>
      </c>
      <c r="O654" s="15">
        <f>'[1]TCE - ANEXO III - Preencher'!P663</f>
        <v>0</v>
      </c>
      <c r="P654" s="16">
        <f t="shared" si="62"/>
        <v>1.3540000000000001</v>
      </c>
      <c r="Q654" s="15">
        <f>'[1]TCE - ANEXO III - Preencher'!R663</f>
        <v>522.58000000000004</v>
      </c>
      <c r="R654" s="15">
        <f>'[1]TCE - ANEXO III - Preencher'!S663</f>
        <v>68.42</v>
      </c>
      <c r="S654" s="16">
        <f t="shared" si="63"/>
        <v>454.16</v>
      </c>
      <c r="T654" s="15">
        <f>'[1]TCE - ANEXO III - Preencher'!U663</f>
        <v>69.41</v>
      </c>
      <c r="U654" s="15">
        <f>'[1]TCE - ANEXO III - Preencher'!V663</f>
        <v>0</v>
      </c>
      <c r="V654" s="16">
        <f t="shared" si="64"/>
        <v>69.41</v>
      </c>
      <c r="W654" s="17" t="str">
        <f>IF('[1]TCE - ANEXO III - Preencher'!X663="","",'[1]TCE - ANEXO III - Preencher'!X663)</f>
        <v>AUXÍLIO CRECHE</v>
      </c>
      <c r="X654" s="15">
        <f>'[1]TCE - ANEXO III - Preencher'!Y663</f>
        <v>108.3532359813084</v>
      </c>
      <c r="Y654" s="15">
        <f>'[1]TCE - ANEXO III - Preencher'!Z663</f>
        <v>0</v>
      </c>
      <c r="Z654" s="16">
        <f t="shared" si="65"/>
        <v>108.3532359813084</v>
      </c>
      <c r="AA654" s="17" t="str">
        <f>IF('[1]TCE - ANEXO III - Preencher'!AB663="","",'[1]TCE - ANEXO III - Preencher'!AB663)</f>
        <v/>
      </c>
      <c r="AB654" s="15">
        <f t="shared" si="60"/>
        <v>763.06683598130849</v>
      </c>
    </row>
    <row r="655" spans="1:28" x14ac:dyDescent="0.2">
      <c r="A655" s="8">
        <f>IFERROR(VLOOKUP(B655,'[1]DADOS (OCULTAR)'!$Q$3:$S$103,3,0),"")</f>
        <v>9039744000860</v>
      </c>
      <c r="B655" s="9" t="str">
        <f>'[1]TCE - ANEXO III - Preencher'!C664</f>
        <v>HOSPITAL DOM HÉLDER</v>
      </c>
      <c r="C655" s="10"/>
      <c r="D655" s="11" t="str">
        <f>'[1]TCE - ANEXO III - Preencher'!E664</f>
        <v>NATHALIA VALESKA CAMPOS LUCENA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5211-30</v>
      </c>
      <c r="G655" s="13" t="str">
        <f>IF('[1]TCE - ANEXO III - Preencher'!H664="","",'[1]TCE - ANEXO III - Preencher'!H664)</f>
        <v>03/2022</v>
      </c>
      <c r="H655" s="14">
        <f>'[1]TCE - ANEXO III - Preencher'!I664</f>
        <v>0</v>
      </c>
      <c r="I655" s="14">
        <f>'[1]TCE - ANEXO III - Preencher'!J664</f>
        <v>42.016000000000012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1.3540000000000001</v>
      </c>
      <c r="O655" s="15">
        <f>'[1]TCE - ANEXO III - Preencher'!P664</f>
        <v>0</v>
      </c>
      <c r="P655" s="16">
        <f t="shared" si="62"/>
        <v>1.3540000000000001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108.3532359813084</v>
      </c>
      <c r="Y655" s="15">
        <f>'[1]TCE - ANEXO III - Preencher'!Z664</f>
        <v>0</v>
      </c>
      <c r="Z655" s="16">
        <f t="shared" si="65"/>
        <v>108.3532359813084</v>
      </c>
      <c r="AA655" s="17" t="str">
        <f>IF('[1]TCE - ANEXO III - Preencher'!AB664="","",'[1]TCE - ANEXO III - Preencher'!AB664)</f>
        <v/>
      </c>
      <c r="AB655" s="15">
        <f t="shared" si="60"/>
        <v>151.72323598130842</v>
      </c>
    </row>
    <row r="656" spans="1:28" x14ac:dyDescent="0.2">
      <c r="A656" s="8">
        <f>IFERROR(VLOOKUP(B656,'[1]DADOS (OCULTAR)'!$Q$3:$S$103,3,0),"")</f>
        <v>9039744000860</v>
      </c>
      <c r="B656" s="9" t="str">
        <f>'[1]TCE - ANEXO III - Preencher'!C665</f>
        <v>HOSPITAL DOM HÉLDER</v>
      </c>
      <c r="C656" s="10"/>
      <c r="D656" s="11" t="str">
        <f>'[1]TCE - ANEXO III - Preencher'!E665</f>
        <v>NEICY CAROLINA DAS CHAGAS DE OLIVEIRA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4110-10</v>
      </c>
      <c r="G656" s="13" t="str">
        <f>IF('[1]TCE - ANEXO III - Preencher'!H665="","",'[1]TCE - ANEXO III - Preencher'!H665)</f>
        <v>03/2022</v>
      </c>
      <c r="H656" s="14">
        <f>'[1]TCE - ANEXO III - Preencher'!I665</f>
        <v>0</v>
      </c>
      <c r="I656" s="14">
        <f>'[1]TCE - ANEXO III - Preencher'!J665</f>
        <v>149.6224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1.3540000000000001</v>
      </c>
      <c r="O656" s="15">
        <f>'[1]TCE - ANEXO III - Preencher'!P665</f>
        <v>0</v>
      </c>
      <c r="P656" s="16">
        <f t="shared" si="62"/>
        <v>1.3540000000000001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108.3532359813084</v>
      </c>
      <c r="Y656" s="15">
        <f>'[1]TCE - ANEXO III - Preencher'!Z665</f>
        <v>0</v>
      </c>
      <c r="Z656" s="16">
        <f t="shared" si="65"/>
        <v>108.3532359813084</v>
      </c>
      <c r="AA656" s="17" t="str">
        <f>IF('[1]TCE - ANEXO III - Preencher'!AB665="","",'[1]TCE - ANEXO III - Preencher'!AB665)</f>
        <v/>
      </c>
      <c r="AB656" s="15">
        <f t="shared" si="60"/>
        <v>259.3296359813084</v>
      </c>
    </row>
    <row r="657" spans="1:28" x14ac:dyDescent="0.2">
      <c r="A657" s="8">
        <f>IFERROR(VLOOKUP(B657,'[1]DADOS (OCULTAR)'!$Q$3:$S$103,3,0),"")</f>
        <v>9039744000860</v>
      </c>
      <c r="B657" s="9" t="str">
        <f>'[1]TCE - ANEXO III - Preencher'!C666</f>
        <v>HOSPITAL DOM HÉLDER</v>
      </c>
      <c r="C657" s="10"/>
      <c r="D657" s="11" t="str">
        <f>'[1]TCE - ANEXO III - Preencher'!E666</f>
        <v>NICOLLE FLAVIA FONSECA VASCONCELOS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2235-05</v>
      </c>
      <c r="G657" s="13" t="str">
        <f>IF('[1]TCE - ANEXO III - Preencher'!H666="","",'[1]TCE - ANEXO III - Preencher'!H666)</f>
        <v>03/2022</v>
      </c>
      <c r="H657" s="14">
        <f>'[1]TCE - ANEXO III - Preencher'!I666</f>
        <v>0</v>
      </c>
      <c r="I657" s="14">
        <f>'[1]TCE - ANEXO III - Preencher'!J666</f>
        <v>298.60079999999999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2.84</v>
      </c>
      <c r="O657" s="15">
        <f>'[1]TCE - ANEXO III - Preencher'!P666</f>
        <v>0</v>
      </c>
      <c r="P657" s="16">
        <f t="shared" si="62"/>
        <v>2.84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108.3532359813084</v>
      </c>
      <c r="Y657" s="15">
        <f>'[1]TCE - ANEXO III - Preencher'!Z666</f>
        <v>0</v>
      </c>
      <c r="Z657" s="16">
        <f t="shared" si="65"/>
        <v>108.3532359813084</v>
      </c>
      <c r="AA657" s="17" t="str">
        <f>IF('[1]TCE - ANEXO III - Preencher'!AB666="","",'[1]TCE - ANEXO III - Preencher'!AB666)</f>
        <v/>
      </c>
      <c r="AB657" s="15">
        <f t="shared" si="60"/>
        <v>409.79403598130835</v>
      </c>
    </row>
    <row r="658" spans="1:28" x14ac:dyDescent="0.2">
      <c r="A658" s="8">
        <f>IFERROR(VLOOKUP(B658,'[1]DADOS (OCULTAR)'!$Q$3:$S$103,3,0),"")</f>
        <v>9039744000860</v>
      </c>
      <c r="B658" s="9" t="str">
        <f>'[1]TCE - ANEXO III - Preencher'!C667</f>
        <v>HOSPITAL DOM HÉLDER</v>
      </c>
      <c r="C658" s="10"/>
      <c r="D658" s="11" t="str">
        <f>'[1]TCE - ANEXO III - Preencher'!E667</f>
        <v>NIEDSON GOMES DOS SANTOS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5163-45</v>
      </c>
      <c r="G658" s="13" t="str">
        <f>IF('[1]TCE - ANEXO III - Preencher'!H667="","",'[1]TCE - ANEXO III - Preencher'!H667)</f>
        <v>03/2022</v>
      </c>
      <c r="H658" s="14">
        <f>'[1]TCE - ANEXO III - Preencher'!I667</f>
        <v>0</v>
      </c>
      <c r="I658" s="14">
        <f>'[1]TCE - ANEXO III - Preencher'!J667</f>
        <v>139.6208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1.3540000000000001</v>
      </c>
      <c r="O658" s="15">
        <f>'[1]TCE - ANEXO III - Preencher'!P667</f>
        <v>0</v>
      </c>
      <c r="P658" s="16">
        <f t="shared" si="62"/>
        <v>1.3540000000000001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108.3532359813084</v>
      </c>
      <c r="Y658" s="15">
        <f>'[1]TCE - ANEXO III - Preencher'!Z667</f>
        <v>0</v>
      </c>
      <c r="Z658" s="16">
        <f t="shared" si="65"/>
        <v>108.3532359813084</v>
      </c>
      <c r="AA658" s="17" t="str">
        <f>IF('[1]TCE - ANEXO III - Preencher'!AB667="","",'[1]TCE - ANEXO III - Preencher'!AB667)</f>
        <v/>
      </c>
      <c r="AB658" s="15">
        <f t="shared" si="60"/>
        <v>249.3280359813084</v>
      </c>
    </row>
    <row r="659" spans="1:28" x14ac:dyDescent="0.2">
      <c r="A659" s="8">
        <f>IFERROR(VLOOKUP(B659,'[1]DADOS (OCULTAR)'!$Q$3:$S$103,3,0),"")</f>
        <v>9039744000860</v>
      </c>
      <c r="B659" s="9" t="str">
        <f>'[1]TCE - ANEXO III - Preencher'!C668</f>
        <v>HOSPITAL DOM HÉLDER</v>
      </c>
      <c r="C659" s="10"/>
      <c r="D659" s="11" t="str">
        <f>'[1]TCE - ANEXO III - Preencher'!E668</f>
        <v>NIVEA LENILDA ALVES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4110-10</v>
      </c>
      <c r="G659" s="13" t="str">
        <f>IF('[1]TCE - ANEXO III - Preencher'!H668="","",'[1]TCE - ANEXO III - Preencher'!H668)</f>
        <v>03/2022</v>
      </c>
      <c r="H659" s="14">
        <f>'[1]TCE - ANEXO III - Preencher'!I668</f>
        <v>0</v>
      </c>
      <c r="I659" s="14">
        <f>'[1]TCE - ANEXO III - Preencher'!J668</f>
        <v>171.5616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1.3540000000000001</v>
      </c>
      <c r="O659" s="15">
        <f>'[1]TCE - ANEXO III - Preencher'!P668</f>
        <v>0</v>
      </c>
      <c r="P659" s="16">
        <f t="shared" si="62"/>
        <v>1.3540000000000001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108.3532359813084</v>
      </c>
      <c r="Y659" s="15">
        <f>'[1]TCE - ANEXO III - Preencher'!Z668</f>
        <v>0</v>
      </c>
      <c r="Z659" s="16">
        <f t="shared" si="65"/>
        <v>108.3532359813084</v>
      </c>
      <c r="AA659" s="17" t="str">
        <f>IF('[1]TCE - ANEXO III - Preencher'!AB668="","",'[1]TCE - ANEXO III - Preencher'!AB668)</f>
        <v/>
      </c>
      <c r="AB659" s="15">
        <f t="shared" si="60"/>
        <v>281.26883598130843</v>
      </c>
    </row>
    <row r="660" spans="1:28" x14ac:dyDescent="0.2">
      <c r="A660" s="8">
        <f>IFERROR(VLOOKUP(B660,'[1]DADOS (OCULTAR)'!$Q$3:$S$103,3,0),"")</f>
        <v>9039744000860</v>
      </c>
      <c r="B660" s="9" t="str">
        <f>'[1]TCE - ANEXO III - Preencher'!C669</f>
        <v>HOSPITAL DOM HÉLDER</v>
      </c>
      <c r="C660" s="10"/>
      <c r="D660" s="11" t="str">
        <f>'[1]TCE - ANEXO III - Preencher'!E669</f>
        <v>NIVIA MARIA PINTO EVANGELISTA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3241-15</v>
      </c>
      <c r="G660" s="13" t="str">
        <f>IF('[1]TCE - ANEXO III - Preencher'!H669="","",'[1]TCE - ANEXO III - Preencher'!H669)</f>
        <v>03/2022</v>
      </c>
      <c r="H660" s="14">
        <f>'[1]TCE - ANEXO III - Preencher'!I669</f>
        <v>0</v>
      </c>
      <c r="I660" s="14">
        <f>'[1]TCE - ANEXO III - Preencher'!J669</f>
        <v>301.392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1.3540000000000001</v>
      </c>
      <c r="O660" s="15">
        <f>'[1]TCE - ANEXO III - Preencher'!P669</f>
        <v>0</v>
      </c>
      <c r="P660" s="16">
        <f t="shared" si="62"/>
        <v>1.3540000000000001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108.3532359813084</v>
      </c>
      <c r="Y660" s="15">
        <f>'[1]TCE - ANEXO III - Preencher'!Z669</f>
        <v>0</v>
      </c>
      <c r="Z660" s="16">
        <f t="shared" si="65"/>
        <v>108.3532359813084</v>
      </c>
      <c r="AA660" s="17" t="str">
        <f>IF('[1]TCE - ANEXO III - Preencher'!AB669="","",'[1]TCE - ANEXO III - Preencher'!AB669)</f>
        <v/>
      </c>
      <c r="AB660" s="15">
        <f t="shared" si="60"/>
        <v>411.09923598130837</v>
      </c>
    </row>
    <row r="661" spans="1:28" x14ac:dyDescent="0.2">
      <c r="A661" s="8">
        <f>IFERROR(VLOOKUP(B661,'[1]DADOS (OCULTAR)'!$Q$3:$S$103,3,0),"")</f>
        <v>9039744000860</v>
      </c>
      <c r="B661" s="9" t="str">
        <f>'[1]TCE - ANEXO III - Preencher'!C670</f>
        <v>HOSPITAL DOM HÉLDER</v>
      </c>
      <c r="C661" s="10"/>
      <c r="D661" s="11" t="str">
        <f>'[1]TCE - ANEXO III - Preencher'!E670</f>
        <v>ORLEIDE BEZERRA DE ARAUJO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03/2022</v>
      </c>
      <c r="H661" s="14">
        <f>'[1]TCE - ANEXO III - Preencher'!I670</f>
        <v>0</v>
      </c>
      <c r="I661" s="14">
        <f>'[1]TCE - ANEXO III - Preencher'!J670</f>
        <v>144.74080000000001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1.3540000000000001</v>
      </c>
      <c r="O661" s="15">
        <f>'[1]TCE - ANEXO III - Preencher'!P670</f>
        <v>0</v>
      </c>
      <c r="P661" s="16">
        <f t="shared" si="62"/>
        <v>1.3540000000000001</v>
      </c>
      <c r="Q661" s="15">
        <f>'[1]TCE - ANEXO III - Preencher'!R670</f>
        <v>351.54</v>
      </c>
      <c r="R661" s="15">
        <f>'[1]TCE - ANEXO III - Preencher'!S670</f>
        <v>72.72</v>
      </c>
      <c r="S661" s="16">
        <f t="shared" si="63"/>
        <v>278.82000000000005</v>
      </c>
      <c r="T661" s="15">
        <f>'[1]TCE - ANEXO III - Preencher'!U670</f>
        <v>138.82</v>
      </c>
      <c r="U661" s="15">
        <f>'[1]TCE - ANEXO III - Preencher'!V670</f>
        <v>0</v>
      </c>
      <c r="V661" s="16">
        <f t="shared" si="64"/>
        <v>138.82</v>
      </c>
      <c r="W661" s="17" t="str">
        <f>IF('[1]TCE - ANEXO III - Preencher'!X670="","",'[1]TCE - ANEXO III - Preencher'!X670)</f>
        <v>AUXÍLIO CRECHE</v>
      </c>
      <c r="X661" s="15">
        <f>'[1]TCE - ANEXO III - Preencher'!Y670</f>
        <v>108.3532359813084</v>
      </c>
      <c r="Y661" s="15">
        <f>'[1]TCE - ANEXO III - Preencher'!Z670</f>
        <v>0</v>
      </c>
      <c r="Z661" s="16">
        <f t="shared" si="65"/>
        <v>108.3532359813084</v>
      </c>
      <c r="AA661" s="17" t="str">
        <f>IF('[1]TCE - ANEXO III - Preencher'!AB670="","",'[1]TCE - ANEXO III - Preencher'!AB670)</f>
        <v/>
      </c>
      <c r="AB661" s="15">
        <f t="shared" si="60"/>
        <v>672.08803598130851</v>
      </c>
    </row>
    <row r="662" spans="1:28" x14ac:dyDescent="0.2">
      <c r="A662" s="8">
        <f>IFERROR(VLOOKUP(B662,'[1]DADOS (OCULTAR)'!$Q$3:$S$103,3,0),"")</f>
        <v>9039744000860</v>
      </c>
      <c r="B662" s="9" t="str">
        <f>'[1]TCE - ANEXO III - Preencher'!C671</f>
        <v>HOSPITAL DOM HÉLDER</v>
      </c>
      <c r="C662" s="10"/>
      <c r="D662" s="11" t="str">
        <f>'[1]TCE - ANEXO III - Preencher'!E671</f>
        <v>OSVALDO GOMES DA SILVA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5174-10</v>
      </c>
      <c r="G662" s="13" t="str">
        <f>IF('[1]TCE - ANEXO III - Preencher'!H671="","",'[1]TCE - ANEXO III - Preencher'!H671)</f>
        <v>03/2022</v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1.3540000000000001</v>
      </c>
      <c r="O662" s="15">
        <f>'[1]TCE - ANEXO III - Preencher'!P671</f>
        <v>0</v>
      </c>
      <c r="P662" s="16">
        <f t="shared" si="62"/>
        <v>1.3540000000000001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108.3532359813084</v>
      </c>
      <c r="Y662" s="15">
        <f>'[1]TCE - ANEXO III - Preencher'!Z671</f>
        <v>0</v>
      </c>
      <c r="Z662" s="16">
        <f t="shared" si="65"/>
        <v>108.3532359813084</v>
      </c>
      <c r="AA662" s="17" t="str">
        <f>IF('[1]TCE - ANEXO III - Preencher'!AB671="","",'[1]TCE - ANEXO III - Preencher'!AB671)</f>
        <v/>
      </c>
      <c r="AB662" s="15">
        <f t="shared" si="60"/>
        <v>109.7072359813084</v>
      </c>
    </row>
    <row r="663" spans="1:28" x14ac:dyDescent="0.2">
      <c r="A663" s="8">
        <f>IFERROR(VLOOKUP(B663,'[1]DADOS (OCULTAR)'!$Q$3:$S$103,3,0),"")</f>
        <v>9039744000860</v>
      </c>
      <c r="B663" s="9" t="str">
        <f>'[1]TCE - ANEXO III - Preencher'!C672</f>
        <v>HOSPITAL DOM HÉLDER</v>
      </c>
      <c r="C663" s="10"/>
      <c r="D663" s="11" t="str">
        <f>'[1]TCE - ANEXO III - Preencher'!E672</f>
        <v>OZIEL BARBOSA BEZERRA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03/2022</v>
      </c>
      <c r="H663" s="14">
        <f>'[1]TCE - ANEXO III - Preencher'!I672</f>
        <v>0</v>
      </c>
      <c r="I663" s="14">
        <f>'[1]TCE - ANEXO III - Preencher'!J672</f>
        <v>202.364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1.3540000000000001</v>
      </c>
      <c r="O663" s="15">
        <f>'[1]TCE - ANEXO III - Preencher'!P672</f>
        <v>0</v>
      </c>
      <c r="P663" s="16">
        <f t="shared" si="62"/>
        <v>1.3540000000000001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108.3532359813084</v>
      </c>
      <c r="Y663" s="15">
        <f>'[1]TCE - ANEXO III - Preencher'!Z672</f>
        <v>0</v>
      </c>
      <c r="Z663" s="16">
        <f t="shared" si="65"/>
        <v>108.3532359813084</v>
      </c>
      <c r="AA663" s="17" t="str">
        <f>IF('[1]TCE - ANEXO III - Preencher'!AB672="","",'[1]TCE - ANEXO III - Preencher'!AB672)</f>
        <v/>
      </c>
      <c r="AB663" s="15">
        <f t="shared" si="60"/>
        <v>312.0712359813084</v>
      </c>
    </row>
    <row r="664" spans="1:28" x14ac:dyDescent="0.2">
      <c r="A664" s="8">
        <f>IFERROR(VLOOKUP(B664,'[1]DADOS (OCULTAR)'!$Q$3:$S$103,3,0),"")</f>
        <v>9039744000860</v>
      </c>
      <c r="B664" s="9" t="str">
        <f>'[1]TCE - ANEXO III - Preencher'!C673</f>
        <v>HOSPITAL DOM HÉLDER</v>
      </c>
      <c r="C664" s="10"/>
      <c r="D664" s="11" t="str">
        <f>'[1]TCE - ANEXO III - Preencher'!E673</f>
        <v>PALLOMA DE FRANCA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03/2022</v>
      </c>
      <c r="H664" s="14">
        <f>'[1]TCE - ANEXO III - Preencher'!I673</f>
        <v>0</v>
      </c>
      <c r="I664" s="14">
        <f>'[1]TCE - ANEXO III - Preencher'!J673</f>
        <v>177.13679999999999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1.3540000000000001</v>
      </c>
      <c r="O664" s="15">
        <f>'[1]TCE - ANEXO III - Preencher'!P673</f>
        <v>0</v>
      </c>
      <c r="P664" s="16">
        <f t="shared" si="62"/>
        <v>1.3540000000000001</v>
      </c>
      <c r="Q664" s="15">
        <f>'[1]TCE - ANEXO III - Preencher'!R673</f>
        <v>374.97</v>
      </c>
      <c r="R664" s="15">
        <f>'[1]TCE - ANEXO III - Preencher'!S673</f>
        <v>72.72</v>
      </c>
      <c r="S664" s="16">
        <f t="shared" si="63"/>
        <v>302.25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108.3532359813084</v>
      </c>
      <c r="Y664" s="15">
        <f>'[1]TCE - ANEXO III - Preencher'!Z673</f>
        <v>0</v>
      </c>
      <c r="Z664" s="16">
        <f t="shared" si="65"/>
        <v>108.3532359813084</v>
      </c>
      <c r="AA664" s="17" t="str">
        <f>IF('[1]TCE - ANEXO III - Preencher'!AB673="","",'[1]TCE - ANEXO III - Preencher'!AB673)</f>
        <v/>
      </c>
      <c r="AB664" s="15">
        <f t="shared" si="60"/>
        <v>589.09403598130848</v>
      </c>
    </row>
    <row r="665" spans="1:28" x14ac:dyDescent="0.2">
      <c r="A665" s="8">
        <f>IFERROR(VLOOKUP(B665,'[1]DADOS (OCULTAR)'!$Q$3:$S$103,3,0),"")</f>
        <v>9039744000860</v>
      </c>
      <c r="B665" s="9" t="str">
        <f>'[1]TCE - ANEXO III - Preencher'!C674</f>
        <v>HOSPITAL DOM HÉLDER</v>
      </c>
      <c r="C665" s="10"/>
      <c r="D665" s="11" t="str">
        <f>'[1]TCE - ANEXO III - Preencher'!E674</f>
        <v>PALOMA DE SOUZA LUNA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03/2022</v>
      </c>
      <c r="H665" s="14">
        <f>'[1]TCE - ANEXO III - Preencher'!I674</f>
        <v>0</v>
      </c>
      <c r="I665" s="14">
        <f>'[1]TCE - ANEXO III - Preencher'!J674</f>
        <v>50.419199999999996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1.3540000000000001</v>
      </c>
      <c r="O665" s="15">
        <f>'[1]TCE - ANEXO III - Preencher'!P674</f>
        <v>0</v>
      </c>
      <c r="P665" s="16">
        <f t="shared" si="62"/>
        <v>1.3540000000000001</v>
      </c>
      <c r="Q665" s="15">
        <f>'[1]TCE - ANEXO III - Preencher'!R674</f>
        <v>120.32</v>
      </c>
      <c r="R665" s="15">
        <f>'[1]TCE - ANEXO III - Preencher'!S674</f>
        <v>31.51</v>
      </c>
      <c r="S665" s="16">
        <f t="shared" si="63"/>
        <v>88.809999999999988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108.3532359813084</v>
      </c>
      <c r="Y665" s="15">
        <f>'[1]TCE - ANEXO III - Preencher'!Z674</f>
        <v>0</v>
      </c>
      <c r="Z665" s="16">
        <f t="shared" si="65"/>
        <v>108.3532359813084</v>
      </c>
      <c r="AA665" s="17" t="str">
        <f>IF('[1]TCE - ANEXO III - Preencher'!AB674="","",'[1]TCE - ANEXO III - Preencher'!AB674)</f>
        <v/>
      </c>
      <c r="AB665" s="15">
        <f t="shared" si="60"/>
        <v>248.93643598130836</v>
      </c>
    </row>
    <row r="666" spans="1:28" x14ac:dyDescent="0.2">
      <c r="A666" s="8">
        <f>IFERROR(VLOOKUP(B666,'[1]DADOS (OCULTAR)'!$Q$3:$S$103,3,0),"")</f>
        <v>9039744000860</v>
      </c>
      <c r="B666" s="9" t="str">
        <f>'[1]TCE - ANEXO III - Preencher'!C675</f>
        <v>HOSPITAL DOM HÉLDER</v>
      </c>
      <c r="C666" s="10"/>
      <c r="D666" s="11" t="str">
        <f>'[1]TCE - ANEXO III - Preencher'!E675</f>
        <v>PATRICIA BEZERRA DE PONTES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03/2022</v>
      </c>
      <c r="H666" s="14">
        <f>'[1]TCE - ANEXO III - Preencher'!I675</f>
        <v>0</v>
      </c>
      <c r="I666" s="14">
        <f>'[1]TCE - ANEXO III - Preencher'!J675</f>
        <v>154.09039999999999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1.3540000000000001</v>
      </c>
      <c r="O666" s="15">
        <f>'[1]TCE - ANEXO III - Preencher'!P675</f>
        <v>0</v>
      </c>
      <c r="P666" s="16">
        <f t="shared" si="62"/>
        <v>1.3540000000000001</v>
      </c>
      <c r="Q666" s="15">
        <f>'[1]TCE - ANEXO III - Preencher'!R675</f>
        <v>251.23</v>
      </c>
      <c r="R666" s="15">
        <f>'[1]TCE - ANEXO III - Preencher'!S675</f>
        <v>0</v>
      </c>
      <c r="S666" s="16">
        <f t="shared" si="63"/>
        <v>251.23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108.3532359813084</v>
      </c>
      <c r="Y666" s="15">
        <f>'[1]TCE - ANEXO III - Preencher'!Z675</f>
        <v>0</v>
      </c>
      <c r="Z666" s="16">
        <f t="shared" si="65"/>
        <v>108.3532359813084</v>
      </c>
      <c r="AA666" s="17" t="str">
        <f>IF('[1]TCE - ANEXO III - Preencher'!AB675="","",'[1]TCE - ANEXO III - Preencher'!AB675)</f>
        <v/>
      </c>
      <c r="AB666" s="15">
        <f t="shared" si="60"/>
        <v>515.02763598130844</v>
      </c>
    </row>
    <row r="667" spans="1:28" x14ac:dyDescent="0.2">
      <c r="A667" s="8">
        <f>IFERROR(VLOOKUP(B667,'[1]DADOS (OCULTAR)'!$Q$3:$S$103,3,0),"")</f>
        <v>9039744000860</v>
      </c>
      <c r="B667" s="9" t="str">
        <f>'[1]TCE - ANEXO III - Preencher'!C676</f>
        <v>HOSPITAL DOM HÉLDER</v>
      </c>
      <c r="C667" s="10"/>
      <c r="D667" s="11" t="str">
        <f>'[1]TCE - ANEXO III - Preencher'!E676</f>
        <v>PATRICIA LUIZA OLIVEIRA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03/2022</v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1.3540000000000001</v>
      </c>
      <c r="O667" s="15">
        <f>'[1]TCE - ANEXO III - Preencher'!P676</f>
        <v>0</v>
      </c>
      <c r="P667" s="16">
        <f t="shared" si="62"/>
        <v>1.3540000000000001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108.3532359813084</v>
      </c>
      <c r="Y667" s="15">
        <f>'[1]TCE - ANEXO III - Preencher'!Z676</f>
        <v>0</v>
      </c>
      <c r="Z667" s="16">
        <f t="shared" si="65"/>
        <v>108.3532359813084</v>
      </c>
      <c r="AA667" s="17" t="str">
        <f>IF('[1]TCE - ANEXO III - Preencher'!AB676="","",'[1]TCE - ANEXO III - Preencher'!AB676)</f>
        <v/>
      </c>
      <c r="AB667" s="15">
        <f t="shared" si="60"/>
        <v>109.7072359813084</v>
      </c>
    </row>
    <row r="668" spans="1:28" x14ac:dyDescent="0.2">
      <c r="A668" s="8">
        <f>IFERROR(VLOOKUP(B668,'[1]DADOS (OCULTAR)'!$Q$3:$S$103,3,0),"")</f>
        <v>9039744000860</v>
      </c>
      <c r="B668" s="9" t="str">
        <f>'[1]TCE - ANEXO III - Preencher'!C677</f>
        <v>HOSPITAL DOM HÉLDER</v>
      </c>
      <c r="C668" s="10"/>
      <c r="D668" s="11" t="str">
        <f>'[1]TCE - ANEXO III - Preencher'!E677</f>
        <v>PATRICIA NOGUEIRA DANTAS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2235-05</v>
      </c>
      <c r="G668" s="13" t="str">
        <f>IF('[1]TCE - ANEXO III - Preencher'!H677="","",'[1]TCE - ANEXO III - Preencher'!H677)</f>
        <v>03/2022</v>
      </c>
      <c r="H668" s="14">
        <f>'[1]TCE - ANEXO III - Preencher'!I677</f>
        <v>0</v>
      </c>
      <c r="I668" s="14">
        <f>'[1]TCE - ANEXO III - Preencher'!J677</f>
        <v>292.23200000000003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2.84</v>
      </c>
      <c r="O668" s="15">
        <f>'[1]TCE - ANEXO III - Preencher'!P677</f>
        <v>0</v>
      </c>
      <c r="P668" s="16">
        <f t="shared" si="62"/>
        <v>2.84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103.28</v>
      </c>
      <c r="U668" s="15">
        <f>'[1]TCE - ANEXO III - Preencher'!V677</f>
        <v>0</v>
      </c>
      <c r="V668" s="16">
        <f t="shared" si="64"/>
        <v>103.28</v>
      </c>
      <c r="W668" s="17" t="str">
        <f>IF('[1]TCE - ANEXO III - Preencher'!X677="","",'[1]TCE - ANEXO III - Preencher'!X677)</f>
        <v>AUXÍLIO CRECHE</v>
      </c>
      <c r="X668" s="15">
        <f>'[1]TCE - ANEXO III - Preencher'!Y677</f>
        <v>108.3532359813084</v>
      </c>
      <c r="Y668" s="15">
        <f>'[1]TCE - ANEXO III - Preencher'!Z677</f>
        <v>0</v>
      </c>
      <c r="Z668" s="16">
        <f t="shared" si="65"/>
        <v>108.3532359813084</v>
      </c>
      <c r="AA668" s="17" t="str">
        <f>IF('[1]TCE - ANEXO III - Preencher'!AB677="","",'[1]TCE - ANEXO III - Preencher'!AB677)</f>
        <v/>
      </c>
      <c r="AB668" s="15">
        <f t="shared" si="60"/>
        <v>506.70523598130836</v>
      </c>
    </row>
    <row r="669" spans="1:28" x14ac:dyDescent="0.2">
      <c r="A669" s="8">
        <f>IFERROR(VLOOKUP(B669,'[1]DADOS (OCULTAR)'!$Q$3:$S$103,3,0),"")</f>
        <v>9039744000860</v>
      </c>
      <c r="B669" s="9" t="str">
        <f>'[1]TCE - ANEXO III - Preencher'!C678</f>
        <v>HOSPITAL DOM HÉLDER</v>
      </c>
      <c r="C669" s="10"/>
      <c r="D669" s="11" t="str">
        <f>'[1]TCE - ANEXO III - Preencher'!E678</f>
        <v>PAULA CARINA MENDONCA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3241-15</v>
      </c>
      <c r="G669" s="13" t="str">
        <f>IF('[1]TCE - ANEXO III - Preencher'!H678="","",'[1]TCE - ANEXO III - Preencher'!H678)</f>
        <v>03/2022</v>
      </c>
      <c r="H669" s="14">
        <f>'[1]TCE - ANEXO III - Preencher'!I678</f>
        <v>0</v>
      </c>
      <c r="I669" s="14">
        <f>'[1]TCE - ANEXO III - Preencher'!J678</f>
        <v>250.05279999999999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1.3540000000000001</v>
      </c>
      <c r="O669" s="15">
        <f>'[1]TCE - ANEXO III - Preencher'!P678</f>
        <v>0</v>
      </c>
      <c r="P669" s="16">
        <f t="shared" si="62"/>
        <v>1.3540000000000001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108.3532359813084</v>
      </c>
      <c r="Y669" s="15">
        <f>'[1]TCE - ANEXO III - Preencher'!Z678</f>
        <v>0</v>
      </c>
      <c r="Z669" s="16">
        <f t="shared" si="65"/>
        <v>108.3532359813084</v>
      </c>
      <c r="AA669" s="17" t="str">
        <f>IF('[1]TCE - ANEXO III - Preencher'!AB678="","",'[1]TCE - ANEXO III - Preencher'!AB678)</f>
        <v/>
      </c>
      <c r="AB669" s="15">
        <f t="shared" si="60"/>
        <v>359.76003598130842</v>
      </c>
    </row>
    <row r="670" spans="1:28" x14ac:dyDescent="0.2">
      <c r="A670" s="8">
        <f>IFERROR(VLOOKUP(B670,'[1]DADOS (OCULTAR)'!$Q$3:$S$103,3,0),"")</f>
        <v>9039744000860</v>
      </c>
      <c r="B670" s="9" t="str">
        <f>'[1]TCE - ANEXO III - Preencher'!C679</f>
        <v>HOSPITAL DOM HÉLDER</v>
      </c>
      <c r="C670" s="10"/>
      <c r="D670" s="11" t="str">
        <f>'[1]TCE - ANEXO III - Preencher'!E679</f>
        <v>PAULA GRACIELA NASCIMENTO DE LIMA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3242-05</v>
      </c>
      <c r="G670" s="13" t="str">
        <f>IF('[1]TCE - ANEXO III - Preencher'!H679="","",'[1]TCE - ANEXO III - Preencher'!H679)</f>
        <v>03/2022</v>
      </c>
      <c r="H670" s="14">
        <f>'[1]TCE - ANEXO III - Preencher'!I679</f>
        <v>0</v>
      </c>
      <c r="I670" s="14">
        <f>'[1]TCE - ANEXO III - Preencher'!J679</f>
        <v>132.94399999999999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1.3540000000000001</v>
      </c>
      <c r="O670" s="15">
        <f>'[1]TCE - ANEXO III - Preencher'!P679</f>
        <v>0</v>
      </c>
      <c r="P670" s="16">
        <f t="shared" si="62"/>
        <v>1.3540000000000001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108.3532359813084</v>
      </c>
      <c r="Y670" s="15">
        <f>'[1]TCE - ANEXO III - Preencher'!Z679</f>
        <v>0</v>
      </c>
      <c r="Z670" s="16">
        <f t="shared" si="65"/>
        <v>108.3532359813084</v>
      </c>
      <c r="AA670" s="17" t="str">
        <f>IF('[1]TCE - ANEXO III - Preencher'!AB679="","",'[1]TCE - ANEXO III - Preencher'!AB679)</f>
        <v/>
      </c>
      <c r="AB670" s="15">
        <f t="shared" si="60"/>
        <v>242.65123598130839</v>
      </c>
    </row>
    <row r="671" spans="1:28" x14ac:dyDescent="0.2">
      <c r="A671" s="8">
        <f>IFERROR(VLOOKUP(B671,'[1]DADOS (OCULTAR)'!$Q$3:$S$103,3,0),"")</f>
        <v>9039744000860</v>
      </c>
      <c r="B671" s="9" t="str">
        <f>'[1]TCE - ANEXO III - Preencher'!C680</f>
        <v>HOSPITAL DOM HÉLDER</v>
      </c>
      <c r="C671" s="10"/>
      <c r="D671" s="11" t="str">
        <f>'[1]TCE - ANEXO III - Preencher'!E680</f>
        <v>PAULA MARIA DA CONCEICAO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5152-05</v>
      </c>
      <c r="G671" s="13" t="str">
        <f>IF('[1]TCE - ANEXO III - Preencher'!H680="","",'[1]TCE - ANEXO III - Preencher'!H680)</f>
        <v>03/2022</v>
      </c>
      <c r="H671" s="14">
        <f>'[1]TCE - ANEXO III - Preencher'!I680</f>
        <v>0</v>
      </c>
      <c r="I671" s="14">
        <f>'[1]TCE - ANEXO III - Preencher'!J680</f>
        <v>130.1112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1.3540000000000001</v>
      </c>
      <c r="O671" s="15">
        <f>'[1]TCE - ANEXO III - Preencher'!P680</f>
        <v>0</v>
      </c>
      <c r="P671" s="16">
        <f t="shared" si="62"/>
        <v>1.3540000000000001</v>
      </c>
      <c r="Q671" s="15">
        <f>'[1]TCE - ANEXO III - Preencher'!R680</f>
        <v>351.54</v>
      </c>
      <c r="R671" s="15">
        <f>'[1]TCE - ANEXO III - Preencher'!S680</f>
        <v>72.72</v>
      </c>
      <c r="S671" s="16">
        <f t="shared" si="63"/>
        <v>278.82000000000005</v>
      </c>
      <c r="T671" s="15">
        <f>'[1]TCE - ANEXO III - Preencher'!U680</f>
        <v>61</v>
      </c>
      <c r="U671" s="15">
        <f>'[1]TCE - ANEXO III - Preencher'!V680</f>
        <v>0</v>
      </c>
      <c r="V671" s="16">
        <f t="shared" si="64"/>
        <v>61</v>
      </c>
      <c r="W671" s="17" t="str">
        <f>IF('[1]TCE - ANEXO III - Preencher'!X680="","",'[1]TCE - ANEXO III - Preencher'!X680)</f>
        <v>AUXÍLIO CRECHE</v>
      </c>
      <c r="X671" s="15">
        <f>'[1]TCE - ANEXO III - Preencher'!Y680</f>
        <v>108.3532359813084</v>
      </c>
      <c r="Y671" s="15">
        <f>'[1]TCE - ANEXO III - Preencher'!Z680</f>
        <v>0</v>
      </c>
      <c r="Z671" s="16">
        <f t="shared" si="65"/>
        <v>108.3532359813084</v>
      </c>
      <c r="AA671" s="17" t="str">
        <f>IF('[1]TCE - ANEXO III - Preencher'!AB680="","",'[1]TCE - ANEXO III - Preencher'!AB680)</f>
        <v/>
      </c>
      <c r="AB671" s="15">
        <f t="shared" si="60"/>
        <v>579.63843598130848</v>
      </c>
    </row>
    <row r="672" spans="1:28" x14ac:dyDescent="0.2">
      <c r="A672" s="8">
        <f>IFERROR(VLOOKUP(B672,'[1]DADOS (OCULTAR)'!$Q$3:$S$103,3,0),"")</f>
        <v>9039744000860</v>
      </c>
      <c r="B672" s="9" t="str">
        <f>'[1]TCE - ANEXO III - Preencher'!C681</f>
        <v>HOSPITAL DOM HÉLDER</v>
      </c>
      <c r="C672" s="10"/>
      <c r="D672" s="11" t="str">
        <f>'[1]TCE - ANEXO III - Preencher'!E681</f>
        <v>PAULA VALERIA RAMOS VERAS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2235-05</v>
      </c>
      <c r="G672" s="13" t="str">
        <f>IF('[1]TCE - ANEXO III - Preencher'!H681="","",'[1]TCE - ANEXO III - Preencher'!H681)</f>
        <v>03/2022</v>
      </c>
      <c r="H672" s="14">
        <f>'[1]TCE - ANEXO III - Preencher'!I681</f>
        <v>0</v>
      </c>
      <c r="I672" s="14">
        <f>'[1]TCE - ANEXO III - Preencher'!J681</f>
        <v>260.33120000000002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2.84</v>
      </c>
      <c r="O672" s="15">
        <f>'[1]TCE - ANEXO III - Preencher'!P681</f>
        <v>0</v>
      </c>
      <c r="P672" s="16">
        <f t="shared" si="62"/>
        <v>2.84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108.3532359813084</v>
      </c>
      <c r="Y672" s="15">
        <f>'[1]TCE - ANEXO III - Preencher'!Z681</f>
        <v>0</v>
      </c>
      <c r="Z672" s="16">
        <f t="shared" si="65"/>
        <v>108.3532359813084</v>
      </c>
      <c r="AA672" s="17" t="str">
        <f>IF('[1]TCE - ANEXO III - Preencher'!AB681="","",'[1]TCE - ANEXO III - Preencher'!AB681)</f>
        <v/>
      </c>
      <c r="AB672" s="15">
        <f t="shared" si="60"/>
        <v>371.52443598130839</v>
      </c>
    </row>
    <row r="673" spans="1:28" x14ac:dyDescent="0.2">
      <c r="A673" s="8">
        <f>IFERROR(VLOOKUP(B673,'[1]DADOS (OCULTAR)'!$Q$3:$S$103,3,0),"")</f>
        <v>9039744000860</v>
      </c>
      <c r="B673" s="9" t="str">
        <f>'[1]TCE - ANEXO III - Preencher'!C682</f>
        <v>HOSPITAL DOM HÉLDER</v>
      </c>
      <c r="C673" s="10"/>
      <c r="D673" s="11" t="str">
        <f>'[1]TCE - ANEXO III - Preencher'!E682</f>
        <v>PAULA VIEIRA DE MOURA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2235-05</v>
      </c>
      <c r="G673" s="13" t="str">
        <f>IF('[1]TCE - ANEXO III - Preencher'!H682="","",'[1]TCE - ANEXO III - Preencher'!H682)</f>
        <v>03/2022</v>
      </c>
      <c r="H673" s="14">
        <f>'[1]TCE - ANEXO III - Preencher'!I682</f>
        <v>0</v>
      </c>
      <c r="I673" s="14">
        <f>'[1]TCE - ANEXO III - Preencher'!J682</f>
        <v>357.19200000000001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2.84</v>
      </c>
      <c r="O673" s="15">
        <f>'[1]TCE - ANEXO III - Preencher'!P682</f>
        <v>0</v>
      </c>
      <c r="P673" s="16">
        <f t="shared" si="62"/>
        <v>2.84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89.51</v>
      </c>
      <c r="U673" s="15">
        <f>'[1]TCE - ANEXO III - Preencher'!V682</f>
        <v>0</v>
      </c>
      <c r="V673" s="16">
        <f t="shared" si="64"/>
        <v>89.51</v>
      </c>
      <c r="W673" s="17" t="str">
        <f>IF('[1]TCE - ANEXO III - Preencher'!X682="","",'[1]TCE - ANEXO III - Preencher'!X682)</f>
        <v>AUXÍLIO CRECHE</v>
      </c>
      <c r="X673" s="15">
        <f>'[1]TCE - ANEXO III - Preencher'!Y682</f>
        <v>108.3532359813084</v>
      </c>
      <c r="Y673" s="15">
        <f>'[1]TCE - ANEXO III - Preencher'!Z682</f>
        <v>0</v>
      </c>
      <c r="Z673" s="16">
        <f t="shared" si="65"/>
        <v>108.3532359813084</v>
      </c>
      <c r="AA673" s="17" t="str">
        <f>IF('[1]TCE - ANEXO III - Preencher'!AB682="","",'[1]TCE - ANEXO III - Preencher'!AB682)</f>
        <v/>
      </c>
      <c r="AB673" s="15">
        <f t="shared" si="60"/>
        <v>557.89523598130836</v>
      </c>
    </row>
    <row r="674" spans="1:28" x14ac:dyDescent="0.2">
      <c r="A674" s="8">
        <f>IFERROR(VLOOKUP(B674,'[1]DADOS (OCULTAR)'!$Q$3:$S$103,3,0),"")</f>
        <v>9039744000860</v>
      </c>
      <c r="B674" s="9" t="str">
        <f>'[1]TCE - ANEXO III - Preencher'!C683</f>
        <v>HOSPITAL DOM HÉLDER</v>
      </c>
      <c r="C674" s="10"/>
      <c r="D674" s="11" t="str">
        <f>'[1]TCE - ANEXO III - Preencher'!E683</f>
        <v>PAULO HENRIQUE DO NASCIMENTO BEM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2235-05</v>
      </c>
      <c r="G674" s="13" t="str">
        <f>IF('[1]TCE - ANEXO III - Preencher'!H683="","",'[1]TCE - ANEXO III - Preencher'!H683)</f>
        <v>03/2022</v>
      </c>
      <c r="H674" s="14">
        <f>'[1]TCE - ANEXO III - Preencher'!I683</f>
        <v>0</v>
      </c>
      <c r="I674" s="14">
        <f>'[1]TCE - ANEXO III - Preencher'!J683</f>
        <v>299.15679999999998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2.84</v>
      </c>
      <c r="O674" s="15">
        <f>'[1]TCE - ANEXO III - Preencher'!P683</f>
        <v>0</v>
      </c>
      <c r="P674" s="16">
        <f t="shared" si="62"/>
        <v>2.84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108.3532359813084</v>
      </c>
      <c r="Y674" s="15">
        <f>'[1]TCE - ANEXO III - Preencher'!Z683</f>
        <v>0</v>
      </c>
      <c r="Z674" s="16">
        <f t="shared" si="65"/>
        <v>108.3532359813084</v>
      </c>
      <c r="AA674" s="17" t="str">
        <f>IF('[1]TCE - ANEXO III - Preencher'!AB683="","",'[1]TCE - ANEXO III - Preencher'!AB683)</f>
        <v/>
      </c>
      <c r="AB674" s="15">
        <f t="shared" si="60"/>
        <v>410.35003598130834</v>
      </c>
    </row>
    <row r="675" spans="1:28" x14ac:dyDescent="0.2">
      <c r="A675" s="8">
        <f>IFERROR(VLOOKUP(B675,'[1]DADOS (OCULTAR)'!$Q$3:$S$103,3,0),"")</f>
        <v>9039744000860</v>
      </c>
      <c r="B675" s="9" t="str">
        <f>'[1]TCE - ANEXO III - Preencher'!C684</f>
        <v>HOSPITAL DOM HÉLDER</v>
      </c>
      <c r="C675" s="10"/>
      <c r="D675" s="11" t="str">
        <f>'[1]TCE - ANEXO III - Preencher'!E684</f>
        <v>PEDRO HENRIQUE FERREIRA CORREIA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1231-10</v>
      </c>
      <c r="G675" s="13" t="str">
        <f>IF('[1]TCE - ANEXO III - Preencher'!H684="","",'[1]TCE - ANEXO III - Preencher'!H684)</f>
        <v>03/2022</v>
      </c>
      <c r="H675" s="14">
        <f>'[1]TCE - ANEXO III - Preencher'!I684</f>
        <v>0</v>
      </c>
      <c r="I675" s="14">
        <f>'[1]TCE - ANEXO III - Preencher'!J684</f>
        <v>1385.9552000000001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1.3540000000000001</v>
      </c>
      <c r="O675" s="15">
        <f>'[1]TCE - ANEXO III - Preencher'!P684</f>
        <v>0</v>
      </c>
      <c r="P675" s="16">
        <f t="shared" si="62"/>
        <v>1.3540000000000001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108.3532359813084</v>
      </c>
      <c r="Y675" s="15">
        <f>'[1]TCE - ANEXO III - Preencher'!Z684</f>
        <v>0</v>
      </c>
      <c r="Z675" s="16">
        <f t="shared" si="65"/>
        <v>108.3532359813084</v>
      </c>
      <c r="AA675" s="17" t="str">
        <f>IF('[1]TCE - ANEXO III - Preencher'!AB684="","",'[1]TCE - ANEXO III - Preencher'!AB684)</f>
        <v/>
      </c>
      <c r="AB675" s="15">
        <f t="shared" si="60"/>
        <v>1495.6624359813086</v>
      </c>
    </row>
    <row r="676" spans="1:28" x14ac:dyDescent="0.2">
      <c r="A676" s="8">
        <f>IFERROR(VLOOKUP(B676,'[1]DADOS (OCULTAR)'!$Q$3:$S$103,3,0),"")</f>
        <v>9039744000860</v>
      </c>
      <c r="B676" s="9" t="str">
        <f>'[1]TCE - ANEXO III - Preencher'!C685</f>
        <v>HOSPITAL DOM HÉLDER</v>
      </c>
      <c r="C676" s="10"/>
      <c r="D676" s="11" t="str">
        <f>'[1]TCE - ANEXO III - Preencher'!E685</f>
        <v>PEDRO MOTA FAJARDO DE VASCONCELOS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03/2022</v>
      </c>
      <c r="H676" s="14">
        <f>'[1]TCE - ANEXO III - Preencher'!I685</f>
        <v>0</v>
      </c>
      <c r="I676" s="14">
        <f>'[1]TCE - ANEXO III - Preencher'!J685</f>
        <v>139.73519999999999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1.3540000000000001</v>
      </c>
      <c r="O676" s="15">
        <f>'[1]TCE - ANEXO III - Preencher'!P685</f>
        <v>0</v>
      </c>
      <c r="P676" s="16">
        <f t="shared" si="62"/>
        <v>1.3540000000000001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108.3532359813084</v>
      </c>
      <c r="Y676" s="15">
        <f>'[1]TCE - ANEXO III - Preencher'!Z685</f>
        <v>0</v>
      </c>
      <c r="Z676" s="16">
        <f t="shared" si="65"/>
        <v>108.3532359813084</v>
      </c>
      <c r="AA676" s="17" t="str">
        <f>IF('[1]TCE - ANEXO III - Preencher'!AB685="","",'[1]TCE - ANEXO III - Preencher'!AB685)</f>
        <v/>
      </c>
      <c r="AB676" s="15">
        <f t="shared" si="60"/>
        <v>249.44243598130839</v>
      </c>
    </row>
    <row r="677" spans="1:28" x14ac:dyDescent="0.2">
      <c r="A677" s="8">
        <f>IFERROR(VLOOKUP(B677,'[1]DADOS (OCULTAR)'!$Q$3:$S$103,3,0),"")</f>
        <v>9039744000860</v>
      </c>
      <c r="B677" s="9" t="str">
        <f>'[1]TCE - ANEXO III - Preencher'!C686</f>
        <v>HOSPITAL DOM HÉLDER</v>
      </c>
      <c r="C677" s="10"/>
      <c r="D677" s="11" t="str">
        <f>'[1]TCE - ANEXO III - Preencher'!E686</f>
        <v>PERY EVANGELISTA DE LIRA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2238-10</v>
      </c>
      <c r="G677" s="13" t="str">
        <f>IF('[1]TCE - ANEXO III - Preencher'!H686="","",'[1]TCE - ANEXO III - Preencher'!H686)</f>
        <v>03/2022</v>
      </c>
      <c r="H677" s="14">
        <f>'[1]TCE - ANEXO III - Preencher'!I686</f>
        <v>0</v>
      </c>
      <c r="I677" s="14">
        <f>'[1]TCE - ANEXO III - Preencher'!J686</f>
        <v>215.4384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1.3540000000000001</v>
      </c>
      <c r="O677" s="15">
        <f>'[1]TCE - ANEXO III - Preencher'!P686</f>
        <v>0</v>
      </c>
      <c r="P677" s="16">
        <f t="shared" si="62"/>
        <v>1.3540000000000001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108.3532359813084</v>
      </c>
      <c r="Y677" s="15">
        <f>'[1]TCE - ANEXO III - Preencher'!Z686</f>
        <v>0</v>
      </c>
      <c r="Z677" s="16">
        <f t="shared" si="65"/>
        <v>108.3532359813084</v>
      </c>
      <c r="AA677" s="17" t="str">
        <f>IF('[1]TCE - ANEXO III - Preencher'!AB686="","",'[1]TCE - ANEXO III - Preencher'!AB686)</f>
        <v/>
      </c>
      <c r="AB677" s="15">
        <f t="shared" si="60"/>
        <v>325.14563598130843</v>
      </c>
    </row>
    <row r="678" spans="1:28" x14ac:dyDescent="0.2">
      <c r="A678" s="8">
        <f>IFERROR(VLOOKUP(B678,'[1]DADOS (OCULTAR)'!$Q$3:$S$103,3,0),"")</f>
        <v>9039744000860</v>
      </c>
      <c r="B678" s="9" t="str">
        <f>'[1]TCE - ANEXO III - Preencher'!C687</f>
        <v>HOSPITAL DOM HÉLDER</v>
      </c>
      <c r="C678" s="10"/>
      <c r="D678" s="11" t="str">
        <f>'[1]TCE - ANEXO III - Preencher'!E687</f>
        <v>POLIANA BARROS BARRETO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2235-05</v>
      </c>
      <c r="G678" s="13" t="str">
        <f>IF('[1]TCE - ANEXO III - Preencher'!H687="","",'[1]TCE - ANEXO III - Preencher'!H687)</f>
        <v>03/2022</v>
      </c>
      <c r="H678" s="14">
        <f>'[1]TCE - ANEXO III - Preencher'!I687</f>
        <v>0</v>
      </c>
      <c r="I678" s="14">
        <f>'[1]TCE - ANEXO III - Preencher'!J687</f>
        <v>334.53840000000002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2.84</v>
      </c>
      <c r="O678" s="15">
        <f>'[1]TCE - ANEXO III - Preencher'!P687</f>
        <v>0</v>
      </c>
      <c r="P678" s="16">
        <f t="shared" si="62"/>
        <v>2.84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108.3532359813084</v>
      </c>
      <c r="Y678" s="15">
        <f>'[1]TCE - ANEXO III - Preencher'!Z687</f>
        <v>0</v>
      </c>
      <c r="Z678" s="16">
        <f t="shared" si="65"/>
        <v>108.3532359813084</v>
      </c>
      <c r="AA678" s="17" t="str">
        <f>IF('[1]TCE - ANEXO III - Preencher'!AB687="","",'[1]TCE - ANEXO III - Preencher'!AB687)</f>
        <v/>
      </c>
      <c r="AB678" s="15">
        <f t="shared" si="60"/>
        <v>445.73163598130839</v>
      </c>
    </row>
    <row r="679" spans="1:28" x14ac:dyDescent="0.2">
      <c r="A679" s="8">
        <f>IFERROR(VLOOKUP(B679,'[1]DADOS (OCULTAR)'!$Q$3:$S$103,3,0),"")</f>
        <v>9039744000860</v>
      </c>
      <c r="B679" s="9" t="str">
        <f>'[1]TCE - ANEXO III - Preencher'!C688</f>
        <v>HOSPITAL DOM HÉLDER</v>
      </c>
      <c r="C679" s="10"/>
      <c r="D679" s="11" t="str">
        <f>'[1]TCE - ANEXO III - Preencher'!E688</f>
        <v>POLIANA PEDROSA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03/2022</v>
      </c>
      <c r="H679" s="14">
        <f>'[1]TCE - ANEXO III - Preencher'!I688</f>
        <v>0</v>
      </c>
      <c r="I679" s="14">
        <f>'[1]TCE - ANEXO III - Preencher'!J688</f>
        <v>144.42959999999999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1.3540000000000001</v>
      </c>
      <c r="O679" s="15">
        <f>'[1]TCE - ANEXO III - Preencher'!P688</f>
        <v>0</v>
      </c>
      <c r="P679" s="16">
        <f t="shared" si="62"/>
        <v>1.3540000000000001</v>
      </c>
      <c r="Q679" s="15">
        <f>'[1]TCE - ANEXO III - Preencher'!R688</f>
        <v>522.58000000000004</v>
      </c>
      <c r="R679" s="15">
        <f>'[1]TCE - ANEXO III - Preencher'!S688</f>
        <v>72.72</v>
      </c>
      <c r="S679" s="16">
        <f t="shared" si="63"/>
        <v>449.86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108.3532359813084</v>
      </c>
      <c r="Y679" s="15">
        <f>'[1]TCE - ANEXO III - Preencher'!Z688</f>
        <v>0</v>
      </c>
      <c r="Z679" s="16">
        <f t="shared" si="65"/>
        <v>108.3532359813084</v>
      </c>
      <c r="AA679" s="17" t="str">
        <f>IF('[1]TCE - ANEXO III - Preencher'!AB688="","",'[1]TCE - ANEXO III - Preencher'!AB688)</f>
        <v/>
      </c>
      <c r="AB679" s="15">
        <f t="shared" si="60"/>
        <v>703.99683598130844</v>
      </c>
    </row>
    <row r="680" spans="1:28" x14ac:dyDescent="0.2">
      <c r="A680" s="8">
        <f>IFERROR(VLOOKUP(B680,'[1]DADOS (OCULTAR)'!$Q$3:$S$103,3,0),"")</f>
        <v>9039744000860</v>
      </c>
      <c r="B680" s="9" t="str">
        <f>'[1]TCE - ANEXO III - Preencher'!C689</f>
        <v>HOSPITAL DOM HÉLDER</v>
      </c>
      <c r="C680" s="10"/>
      <c r="D680" s="11" t="str">
        <f>'[1]TCE - ANEXO III - Preencher'!E689</f>
        <v>POLIANA SIQUEIRA MARTINS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2236-05</v>
      </c>
      <c r="G680" s="13" t="str">
        <f>IF('[1]TCE - ANEXO III - Preencher'!H689="","",'[1]TCE - ANEXO III - Preencher'!H689)</f>
        <v>03/2022</v>
      </c>
      <c r="H680" s="14">
        <f>'[1]TCE - ANEXO III - Preencher'!I689</f>
        <v>0</v>
      </c>
      <c r="I680" s="14">
        <f>'[1]TCE - ANEXO III - Preencher'!J689</f>
        <v>186.732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2.84</v>
      </c>
      <c r="O680" s="15">
        <f>'[1]TCE - ANEXO III - Preencher'!P689</f>
        <v>0</v>
      </c>
      <c r="P680" s="16">
        <f t="shared" si="62"/>
        <v>2.84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108.3532359813084</v>
      </c>
      <c r="Y680" s="15">
        <f>'[1]TCE - ANEXO III - Preencher'!Z689</f>
        <v>0</v>
      </c>
      <c r="Z680" s="16">
        <f t="shared" si="65"/>
        <v>108.3532359813084</v>
      </c>
      <c r="AA680" s="17" t="str">
        <f>IF('[1]TCE - ANEXO III - Preencher'!AB689="","",'[1]TCE - ANEXO III - Preencher'!AB689)</f>
        <v/>
      </c>
      <c r="AB680" s="15">
        <f t="shared" si="60"/>
        <v>297.92523598130839</v>
      </c>
    </row>
    <row r="681" spans="1:28" x14ac:dyDescent="0.2">
      <c r="A681" s="8">
        <f>IFERROR(VLOOKUP(B681,'[1]DADOS (OCULTAR)'!$Q$3:$S$103,3,0),"")</f>
        <v>9039744000860</v>
      </c>
      <c r="B681" s="9" t="str">
        <f>'[1]TCE - ANEXO III - Preencher'!C690</f>
        <v>HOSPITAL DOM HÉLDER</v>
      </c>
      <c r="C681" s="10"/>
      <c r="D681" s="11" t="str">
        <f>'[1]TCE - ANEXO III - Preencher'!E690</f>
        <v>PRISCILA ALVES DE OLIVEIRA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5211-30</v>
      </c>
      <c r="G681" s="13" t="str">
        <f>IF('[1]TCE - ANEXO III - Preencher'!H690="","",'[1]TCE - ANEXO III - Preencher'!H690)</f>
        <v>03/2022</v>
      </c>
      <c r="H681" s="14">
        <f>'[1]TCE - ANEXO III - Preencher'!I690</f>
        <v>0</v>
      </c>
      <c r="I681" s="14">
        <f>'[1]TCE - ANEXO III - Preencher'!J690</f>
        <v>102.8584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1.3540000000000001</v>
      </c>
      <c r="O681" s="15">
        <f>'[1]TCE - ANEXO III - Preencher'!P690</f>
        <v>0</v>
      </c>
      <c r="P681" s="16">
        <f t="shared" si="62"/>
        <v>1.3540000000000001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108.3532359813084</v>
      </c>
      <c r="Y681" s="15">
        <f>'[1]TCE - ANEXO III - Preencher'!Z690</f>
        <v>0</v>
      </c>
      <c r="Z681" s="16">
        <f t="shared" si="65"/>
        <v>108.3532359813084</v>
      </c>
      <c r="AA681" s="17" t="str">
        <f>IF('[1]TCE - ANEXO III - Preencher'!AB690="","",'[1]TCE - ANEXO III - Preencher'!AB690)</f>
        <v/>
      </c>
      <c r="AB681" s="15">
        <f t="shared" si="60"/>
        <v>212.56563598130839</v>
      </c>
    </row>
    <row r="682" spans="1:28" x14ac:dyDescent="0.2">
      <c r="A682" s="8">
        <f>IFERROR(VLOOKUP(B682,'[1]DADOS (OCULTAR)'!$Q$3:$S$103,3,0),"")</f>
        <v>9039744000860</v>
      </c>
      <c r="B682" s="9" t="str">
        <f>'[1]TCE - ANEXO III - Preencher'!C691</f>
        <v>HOSPITAL DOM HÉLDER</v>
      </c>
      <c r="C682" s="10"/>
      <c r="D682" s="11" t="str">
        <f>'[1]TCE - ANEXO III - Preencher'!E691</f>
        <v>PRISCILA BEZERRA DA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03/2022</v>
      </c>
      <c r="H682" s="14">
        <f>'[1]TCE - ANEXO III - Preencher'!I691</f>
        <v>0</v>
      </c>
      <c r="I682" s="14">
        <f>'[1]TCE - ANEXO III - Preencher'!J691</f>
        <v>116.352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1.3540000000000001</v>
      </c>
      <c r="O682" s="15">
        <f>'[1]TCE - ANEXO III - Preencher'!P691</f>
        <v>0</v>
      </c>
      <c r="P682" s="16">
        <f t="shared" si="62"/>
        <v>1.3540000000000001</v>
      </c>
      <c r="Q682" s="15">
        <f>'[1]TCE - ANEXO III - Preencher'!R691</f>
        <v>374.97</v>
      </c>
      <c r="R682" s="15">
        <f>'[1]TCE - ANEXO III - Preencher'!S691</f>
        <v>72.72</v>
      </c>
      <c r="S682" s="16">
        <f t="shared" si="63"/>
        <v>302.25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108.3532359813084</v>
      </c>
      <c r="Y682" s="15">
        <f>'[1]TCE - ANEXO III - Preencher'!Z691</f>
        <v>0</v>
      </c>
      <c r="Z682" s="16">
        <f t="shared" si="65"/>
        <v>108.3532359813084</v>
      </c>
      <c r="AA682" s="17" t="str">
        <f>IF('[1]TCE - ANEXO III - Preencher'!AB691="","",'[1]TCE - ANEXO III - Preencher'!AB691)</f>
        <v/>
      </c>
      <c r="AB682" s="15">
        <f t="shared" si="60"/>
        <v>528.30923598130846</v>
      </c>
    </row>
    <row r="683" spans="1:28" x14ac:dyDescent="0.2">
      <c r="A683" s="8">
        <f>IFERROR(VLOOKUP(B683,'[1]DADOS (OCULTAR)'!$Q$3:$S$103,3,0),"")</f>
        <v>9039744000860</v>
      </c>
      <c r="B683" s="9" t="str">
        <f>'[1]TCE - ANEXO III - Preencher'!C692</f>
        <v>HOSPITAL DOM HÉLDER</v>
      </c>
      <c r="C683" s="10"/>
      <c r="D683" s="11" t="str">
        <f>'[1]TCE - ANEXO III - Preencher'!E692</f>
        <v>PRISCILA CHRISTIANA MARQUES DE LIMA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2235-05</v>
      </c>
      <c r="G683" s="13" t="str">
        <f>IF('[1]TCE - ANEXO III - Preencher'!H692="","",'[1]TCE - ANEXO III - Preencher'!H692)</f>
        <v>03/2022</v>
      </c>
      <c r="H683" s="14">
        <f>'[1]TCE - ANEXO III - Preencher'!I692</f>
        <v>0</v>
      </c>
      <c r="I683" s="14">
        <f>'[1]TCE - ANEXO III - Preencher'!J692</f>
        <v>303.10239999999999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2.84</v>
      </c>
      <c r="O683" s="15">
        <f>'[1]TCE - ANEXO III - Preencher'!P692</f>
        <v>0</v>
      </c>
      <c r="P683" s="16">
        <f t="shared" si="62"/>
        <v>2.84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108.3532359813084</v>
      </c>
      <c r="Y683" s="15">
        <f>'[1]TCE - ANEXO III - Preencher'!Z692</f>
        <v>0</v>
      </c>
      <c r="Z683" s="16">
        <f t="shared" si="65"/>
        <v>108.3532359813084</v>
      </c>
      <c r="AA683" s="17" t="str">
        <f>IF('[1]TCE - ANEXO III - Preencher'!AB692="","",'[1]TCE - ANEXO III - Preencher'!AB692)</f>
        <v/>
      </c>
      <c r="AB683" s="15">
        <f t="shared" si="60"/>
        <v>414.29563598130835</v>
      </c>
    </row>
    <row r="684" spans="1:28" x14ac:dyDescent="0.2">
      <c r="A684" s="8">
        <f>IFERROR(VLOOKUP(B684,'[1]DADOS (OCULTAR)'!$Q$3:$S$103,3,0),"")</f>
        <v>9039744000860</v>
      </c>
      <c r="B684" s="9" t="str">
        <f>'[1]TCE - ANEXO III - Preencher'!C693</f>
        <v>HOSPITAL DOM HÉLDER</v>
      </c>
      <c r="C684" s="10"/>
      <c r="D684" s="11" t="str">
        <f>'[1]TCE - ANEXO III - Preencher'!E693</f>
        <v>PRISCILA MARIA FERREIRA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03/2022</v>
      </c>
      <c r="H684" s="14">
        <f>'[1]TCE - ANEXO III - Preencher'!I693</f>
        <v>0</v>
      </c>
      <c r="I684" s="14">
        <f>'[1]TCE - ANEXO III - Preencher'!J693</f>
        <v>143.02000000000001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1.3540000000000001</v>
      </c>
      <c r="O684" s="15">
        <f>'[1]TCE - ANEXO III - Preencher'!P693</f>
        <v>0</v>
      </c>
      <c r="P684" s="16">
        <f t="shared" si="62"/>
        <v>1.3540000000000001</v>
      </c>
      <c r="Q684" s="15">
        <f>'[1]TCE - ANEXO III - Preencher'!R693</f>
        <v>374.97</v>
      </c>
      <c r="R684" s="15">
        <f>'[1]TCE - ANEXO III - Preencher'!S693</f>
        <v>72.72</v>
      </c>
      <c r="S684" s="16">
        <f t="shared" si="63"/>
        <v>302.25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108.3532359813084</v>
      </c>
      <c r="Y684" s="15">
        <f>'[1]TCE - ANEXO III - Preencher'!Z693</f>
        <v>0</v>
      </c>
      <c r="Z684" s="16">
        <f t="shared" si="65"/>
        <v>108.3532359813084</v>
      </c>
      <c r="AA684" s="17" t="str">
        <f>IF('[1]TCE - ANEXO III - Preencher'!AB693="","",'[1]TCE - ANEXO III - Preencher'!AB693)</f>
        <v/>
      </c>
      <c r="AB684" s="15">
        <f t="shared" si="60"/>
        <v>554.97723598130847</v>
      </c>
    </row>
    <row r="685" spans="1:28" x14ac:dyDescent="0.2">
      <c r="A685" s="8">
        <f>IFERROR(VLOOKUP(B685,'[1]DADOS (OCULTAR)'!$Q$3:$S$103,3,0),"")</f>
        <v>9039744000860</v>
      </c>
      <c r="B685" s="9" t="str">
        <f>'[1]TCE - ANEXO III - Preencher'!C694</f>
        <v>HOSPITAL DOM HÉLDER</v>
      </c>
      <c r="C685" s="10"/>
      <c r="D685" s="11" t="str">
        <f>'[1]TCE - ANEXO III - Preencher'!E694</f>
        <v>PRISCILA ROBERTA OTACIA DA SILVA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3241-15</v>
      </c>
      <c r="G685" s="13" t="str">
        <f>IF('[1]TCE - ANEXO III - Preencher'!H694="","",'[1]TCE - ANEXO III - Preencher'!H694)</f>
        <v>03/2022</v>
      </c>
      <c r="H685" s="14">
        <f>'[1]TCE - ANEXO III - Preencher'!I694</f>
        <v>0</v>
      </c>
      <c r="I685" s="14">
        <f>'[1]TCE - ANEXO III - Preencher'!J694</f>
        <v>310.27280000000002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1.3540000000000001</v>
      </c>
      <c r="O685" s="15">
        <f>'[1]TCE - ANEXO III - Preencher'!P694</f>
        <v>0</v>
      </c>
      <c r="P685" s="16">
        <f t="shared" si="62"/>
        <v>1.3540000000000001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108.3532359813084</v>
      </c>
      <c r="Y685" s="15">
        <f>'[1]TCE - ANEXO III - Preencher'!Z694</f>
        <v>0</v>
      </c>
      <c r="Z685" s="16">
        <f t="shared" si="65"/>
        <v>108.3532359813084</v>
      </c>
      <c r="AA685" s="17" t="str">
        <f>IF('[1]TCE - ANEXO III - Preencher'!AB694="","",'[1]TCE - ANEXO III - Preencher'!AB694)</f>
        <v/>
      </c>
      <c r="AB685" s="15">
        <f t="shared" si="60"/>
        <v>419.98003598130839</v>
      </c>
    </row>
    <row r="686" spans="1:28" x14ac:dyDescent="0.2">
      <c r="A686" s="8">
        <f>IFERROR(VLOOKUP(B686,'[1]DADOS (OCULTAR)'!$Q$3:$S$103,3,0),"")</f>
        <v>9039744000860</v>
      </c>
      <c r="B686" s="9" t="str">
        <f>'[1]TCE - ANEXO III - Preencher'!C695</f>
        <v>HOSPITAL DOM HÉLDER</v>
      </c>
      <c r="C686" s="10"/>
      <c r="D686" s="11" t="str">
        <f>'[1]TCE - ANEXO III - Preencher'!E695</f>
        <v>PRISCILLA DE SANTANA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03/2022</v>
      </c>
      <c r="H686" s="14">
        <f>'[1]TCE - ANEXO III - Preencher'!I695</f>
        <v>0</v>
      </c>
      <c r="I686" s="14">
        <f>'[1]TCE - ANEXO III - Preencher'!J695</f>
        <v>130.01439999999999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1.3540000000000001</v>
      </c>
      <c r="O686" s="15">
        <f>'[1]TCE - ANEXO III - Preencher'!P695</f>
        <v>0</v>
      </c>
      <c r="P686" s="16">
        <f t="shared" si="62"/>
        <v>1.3540000000000001</v>
      </c>
      <c r="Q686" s="15">
        <f>'[1]TCE - ANEXO III - Preencher'!R695</f>
        <v>351.54</v>
      </c>
      <c r="R686" s="15">
        <f>'[1]TCE - ANEXO III - Preencher'!S695</f>
        <v>70.78</v>
      </c>
      <c r="S686" s="16">
        <f t="shared" si="63"/>
        <v>280.76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108.3532359813084</v>
      </c>
      <c r="Y686" s="15">
        <f>'[1]TCE - ANEXO III - Preencher'!Z695</f>
        <v>0</v>
      </c>
      <c r="Z686" s="16">
        <f t="shared" si="65"/>
        <v>108.3532359813084</v>
      </c>
      <c r="AA686" s="17" t="str">
        <f>IF('[1]TCE - ANEXO III - Preencher'!AB695="","",'[1]TCE - ANEXO III - Preencher'!AB695)</f>
        <v/>
      </c>
      <c r="AB686" s="15">
        <f t="shared" si="60"/>
        <v>520.48163598130839</v>
      </c>
    </row>
    <row r="687" spans="1:28" x14ac:dyDescent="0.2">
      <c r="A687" s="8">
        <f>IFERROR(VLOOKUP(B687,'[1]DADOS (OCULTAR)'!$Q$3:$S$103,3,0),"")</f>
        <v>9039744000860</v>
      </c>
      <c r="B687" s="9" t="str">
        <f>'[1]TCE - ANEXO III - Preencher'!C696</f>
        <v>HOSPITAL DOM HÉLDER</v>
      </c>
      <c r="C687" s="10"/>
      <c r="D687" s="11" t="str">
        <f>'[1]TCE - ANEXO III - Preencher'!E696</f>
        <v>QUESIA CLARINDO SALES DE SANTANA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2235-05</v>
      </c>
      <c r="G687" s="13" t="str">
        <f>IF('[1]TCE - ANEXO III - Preencher'!H696="","",'[1]TCE - ANEXO III - Preencher'!H696)</f>
        <v>03/2022</v>
      </c>
      <c r="H687" s="14">
        <f>'[1]TCE - ANEXO III - Preencher'!I696</f>
        <v>0</v>
      </c>
      <c r="I687" s="14">
        <f>'[1]TCE - ANEXO III - Preencher'!J696</f>
        <v>249.62719999999999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2.84</v>
      </c>
      <c r="O687" s="15">
        <f>'[1]TCE - ANEXO III - Preencher'!P696</f>
        <v>0</v>
      </c>
      <c r="P687" s="16">
        <f t="shared" si="62"/>
        <v>2.84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108.3532359813084</v>
      </c>
      <c r="Y687" s="15">
        <f>'[1]TCE - ANEXO III - Preencher'!Z696</f>
        <v>0</v>
      </c>
      <c r="Z687" s="16">
        <f t="shared" si="65"/>
        <v>108.3532359813084</v>
      </c>
      <c r="AA687" s="17" t="str">
        <f>IF('[1]TCE - ANEXO III - Preencher'!AB696="","",'[1]TCE - ANEXO III - Preencher'!AB696)</f>
        <v/>
      </c>
      <c r="AB687" s="15">
        <f t="shared" si="60"/>
        <v>360.82043598130838</v>
      </c>
    </row>
    <row r="688" spans="1:28" x14ac:dyDescent="0.2">
      <c r="A688" s="8">
        <f>IFERROR(VLOOKUP(B688,'[1]DADOS (OCULTAR)'!$Q$3:$S$103,3,0),"")</f>
        <v>9039744000860</v>
      </c>
      <c r="B688" s="9" t="str">
        <f>'[1]TCE - ANEXO III - Preencher'!C697</f>
        <v>HOSPITAL DOM HÉLDER</v>
      </c>
      <c r="C688" s="10"/>
      <c r="D688" s="11" t="str">
        <f>'[1]TCE - ANEXO III - Preencher'!E697</f>
        <v>RAFAEL ALESSANDRO FERREIRA GOMES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1426-05</v>
      </c>
      <c r="G688" s="13" t="str">
        <f>IF('[1]TCE - ANEXO III - Preencher'!H697="","",'[1]TCE - ANEXO III - Preencher'!H697)</f>
        <v>03/2022</v>
      </c>
      <c r="H688" s="14">
        <f>'[1]TCE - ANEXO III - Preencher'!I697</f>
        <v>0</v>
      </c>
      <c r="I688" s="14">
        <f>'[1]TCE - ANEXO III - Preencher'!J697</f>
        <v>872.24800000000005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1.3540000000000001</v>
      </c>
      <c r="O688" s="15">
        <f>'[1]TCE - ANEXO III - Preencher'!P697</f>
        <v>0</v>
      </c>
      <c r="P688" s="16">
        <f t="shared" si="62"/>
        <v>1.3540000000000001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108.3532359813084</v>
      </c>
      <c r="Y688" s="15">
        <f>'[1]TCE - ANEXO III - Preencher'!Z697</f>
        <v>0</v>
      </c>
      <c r="Z688" s="16">
        <f t="shared" si="65"/>
        <v>108.3532359813084</v>
      </c>
      <c r="AA688" s="17" t="str">
        <f>IF('[1]TCE - ANEXO III - Preencher'!AB697="","",'[1]TCE - ANEXO III - Preencher'!AB697)</f>
        <v/>
      </c>
      <c r="AB688" s="15">
        <f t="shared" si="60"/>
        <v>981.95523598130853</v>
      </c>
    </row>
    <row r="689" spans="1:28" x14ac:dyDescent="0.2">
      <c r="A689" s="8">
        <f>IFERROR(VLOOKUP(B689,'[1]DADOS (OCULTAR)'!$Q$3:$S$103,3,0),"")</f>
        <v>9039744000860</v>
      </c>
      <c r="B689" s="9" t="str">
        <f>'[1]TCE - ANEXO III - Preencher'!C698</f>
        <v>HOSPITAL DOM HÉLDER</v>
      </c>
      <c r="C689" s="10"/>
      <c r="D689" s="11" t="str">
        <f>'[1]TCE - ANEXO III - Preencher'!E698</f>
        <v>RAFAEL ALVES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5151-10</v>
      </c>
      <c r="G689" s="13" t="str">
        <f>IF('[1]TCE - ANEXO III - Preencher'!H698="","",'[1]TCE - ANEXO III - Preencher'!H698)</f>
        <v>03/2022</v>
      </c>
      <c r="H689" s="14">
        <f>'[1]TCE - ANEXO III - Preencher'!I698</f>
        <v>0</v>
      </c>
      <c r="I689" s="14">
        <f>'[1]TCE - ANEXO III - Preencher'!J698</f>
        <v>138.88239999999999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1.3540000000000001</v>
      </c>
      <c r="O689" s="15">
        <f>'[1]TCE - ANEXO III - Preencher'!P698</f>
        <v>0</v>
      </c>
      <c r="P689" s="16">
        <f t="shared" si="62"/>
        <v>1.3540000000000001</v>
      </c>
      <c r="Q689" s="15">
        <f>'[1]TCE - ANEXO III - Preencher'!R698</f>
        <v>274.54000000000002</v>
      </c>
      <c r="R689" s="15">
        <f>'[1]TCE - ANEXO III - Preencher'!S698</f>
        <v>72.72</v>
      </c>
      <c r="S689" s="16">
        <f t="shared" si="63"/>
        <v>201.82000000000002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108.3532359813084</v>
      </c>
      <c r="Y689" s="15">
        <f>'[1]TCE - ANEXO III - Preencher'!Z698</f>
        <v>0</v>
      </c>
      <c r="Z689" s="16">
        <f t="shared" si="65"/>
        <v>108.3532359813084</v>
      </c>
      <c r="AA689" s="17" t="str">
        <f>IF('[1]TCE - ANEXO III - Preencher'!AB698="","",'[1]TCE - ANEXO III - Preencher'!AB698)</f>
        <v/>
      </c>
      <c r="AB689" s="15">
        <f t="shared" si="60"/>
        <v>450.40963598130844</v>
      </c>
    </row>
    <row r="690" spans="1:28" x14ac:dyDescent="0.2">
      <c r="A690" s="8">
        <f>IFERROR(VLOOKUP(B690,'[1]DADOS (OCULTAR)'!$Q$3:$S$103,3,0),"")</f>
        <v>9039744000860</v>
      </c>
      <c r="B690" s="9" t="str">
        <f>'[1]TCE - ANEXO III - Preencher'!C699</f>
        <v>HOSPITAL DOM HÉLDER</v>
      </c>
      <c r="C690" s="10"/>
      <c r="D690" s="11" t="str">
        <f>'[1]TCE - ANEXO III - Preencher'!E699</f>
        <v>RAFAEL PATRICIO DA ROCHA FERREIRA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4131-15</v>
      </c>
      <c r="G690" s="13" t="str">
        <f>IF('[1]TCE - ANEXO III - Preencher'!H699="","",'[1]TCE - ANEXO III - Preencher'!H699)</f>
        <v>03/2022</v>
      </c>
      <c r="H690" s="14">
        <f>'[1]TCE - ANEXO III - Preencher'!I699</f>
        <v>0</v>
      </c>
      <c r="I690" s="14">
        <f>'[1]TCE - ANEXO III - Preencher'!J699</f>
        <v>278.70159999999998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1.3540000000000001</v>
      </c>
      <c r="O690" s="15">
        <f>'[1]TCE - ANEXO III - Preencher'!P699</f>
        <v>0</v>
      </c>
      <c r="P690" s="16">
        <f t="shared" si="62"/>
        <v>1.3540000000000001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108.3532359813084</v>
      </c>
      <c r="Y690" s="15">
        <f>'[1]TCE - ANEXO III - Preencher'!Z699</f>
        <v>0</v>
      </c>
      <c r="Z690" s="16">
        <f t="shared" si="65"/>
        <v>108.3532359813084</v>
      </c>
      <c r="AA690" s="17" t="str">
        <f>IF('[1]TCE - ANEXO III - Preencher'!AB699="","",'[1]TCE - ANEXO III - Preencher'!AB699)</f>
        <v/>
      </c>
      <c r="AB690" s="15">
        <f t="shared" si="60"/>
        <v>388.40883598130836</v>
      </c>
    </row>
    <row r="691" spans="1:28" x14ac:dyDescent="0.2">
      <c r="A691" s="8">
        <f>IFERROR(VLOOKUP(B691,'[1]DADOS (OCULTAR)'!$Q$3:$S$103,3,0),"")</f>
        <v>9039744000860</v>
      </c>
      <c r="B691" s="9" t="str">
        <f>'[1]TCE - ANEXO III - Preencher'!C700</f>
        <v>HOSPITAL DOM HÉLDER</v>
      </c>
      <c r="C691" s="10"/>
      <c r="D691" s="11" t="str">
        <f>'[1]TCE - ANEXO III - Preencher'!E700</f>
        <v>RAFAELA DE MELO OLIVEIRA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03/2022</v>
      </c>
      <c r="H691" s="14">
        <f>'[1]TCE - ANEXO III - Preencher'!I700</f>
        <v>0</v>
      </c>
      <c r="I691" s="14">
        <f>'[1]TCE - ANEXO III - Preencher'!J700</f>
        <v>119.1528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1.3540000000000001</v>
      </c>
      <c r="O691" s="15">
        <f>'[1]TCE - ANEXO III - Preencher'!P700</f>
        <v>0</v>
      </c>
      <c r="P691" s="16">
        <f t="shared" si="62"/>
        <v>1.3540000000000001</v>
      </c>
      <c r="Q691" s="15">
        <f>'[1]TCE - ANEXO III - Preencher'!R700</f>
        <v>274.54000000000002</v>
      </c>
      <c r="R691" s="15">
        <f>'[1]TCE - ANEXO III - Preencher'!S700</f>
        <v>59.99</v>
      </c>
      <c r="S691" s="16">
        <f t="shared" si="63"/>
        <v>214.55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108.3532359813084</v>
      </c>
      <c r="Y691" s="15">
        <f>'[1]TCE - ANEXO III - Preencher'!Z700</f>
        <v>0</v>
      </c>
      <c r="Z691" s="16">
        <f t="shared" si="65"/>
        <v>108.3532359813084</v>
      </c>
      <c r="AA691" s="17" t="str">
        <f>IF('[1]TCE - ANEXO III - Preencher'!AB700="","",'[1]TCE - ANEXO III - Preencher'!AB700)</f>
        <v/>
      </c>
      <c r="AB691" s="15">
        <f t="shared" si="60"/>
        <v>443.4100359813084</v>
      </c>
    </row>
    <row r="692" spans="1:28" x14ac:dyDescent="0.2">
      <c r="A692" s="8">
        <f>IFERROR(VLOOKUP(B692,'[1]DADOS (OCULTAR)'!$Q$3:$S$103,3,0),"")</f>
        <v>9039744000860</v>
      </c>
      <c r="B692" s="9" t="str">
        <f>'[1]TCE - ANEXO III - Preencher'!C701</f>
        <v>HOSPITAL DOM HÉLDER</v>
      </c>
      <c r="C692" s="10"/>
      <c r="D692" s="11" t="str">
        <f>'[1]TCE - ANEXO III - Preencher'!E701</f>
        <v>RAFAELA HENRIQUE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2235-05</v>
      </c>
      <c r="G692" s="13" t="str">
        <f>IF('[1]TCE - ANEXO III - Preencher'!H701="","",'[1]TCE - ANEXO III - Preencher'!H701)</f>
        <v>03/2022</v>
      </c>
      <c r="H692" s="14">
        <f>'[1]TCE - ANEXO III - Preencher'!I701</f>
        <v>0</v>
      </c>
      <c r="I692" s="14">
        <f>'[1]TCE - ANEXO III - Preencher'!J701</f>
        <v>304.2208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2.84</v>
      </c>
      <c r="O692" s="15">
        <f>'[1]TCE - ANEXO III - Preencher'!P701</f>
        <v>0</v>
      </c>
      <c r="P692" s="16">
        <f t="shared" si="62"/>
        <v>2.84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108.3532359813084</v>
      </c>
      <c r="Y692" s="15">
        <f>'[1]TCE - ANEXO III - Preencher'!Z701</f>
        <v>0</v>
      </c>
      <c r="Z692" s="16">
        <f t="shared" si="65"/>
        <v>108.3532359813084</v>
      </c>
      <c r="AA692" s="17" t="str">
        <f>IF('[1]TCE - ANEXO III - Preencher'!AB701="","",'[1]TCE - ANEXO III - Preencher'!AB701)</f>
        <v/>
      </c>
      <c r="AB692" s="15">
        <f t="shared" si="60"/>
        <v>415.41403598130836</v>
      </c>
    </row>
    <row r="693" spans="1:28" x14ac:dyDescent="0.2">
      <c r="A693" s="8">
        <f>IFERROR(VLOOKUP(B693,'[1]DADOS (OCULTAR)'!$Q$3:$S$103,3,0),"")</f>
        <v>9039744000860</v>
      </c>
      <c r="B693" s="9" t="str">
        <f>'[1]TCE - ANEXO III - Preencher'!C702</f>
        <v>HOSPITAL DOM HÉLDER</v>
      </c>
      <c r="C693" s="10"/>
      <c r="D693" s="11" t="str">
        <f>'[1]TCE - ANEXO III - Preencher'!E702</f>
        <v>RAFAELA MARTINS DOS SANTOS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03/2022</v>
      </c>
      <c r="H693" s="14">
        <f>'[1]TCE - ANEXO III - Preencher'!I702</f>
        <v>0</v>
      </c>
      <c r="I693" s="14">
        <f>'[1]TCE - ANEXO III - Preencher'!J702</f>
        <v>129.97919999999999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1.3540000000000001</v>
      </c>
      <c r="O693" s="15">
        <f>'[1]TCE - ANEXO III - Preencher'!P702</f>
        <v>0</v>
      </c>
      <c r="P693" s="16">
        <f t="shared" si="62"/>
        <v>1.3540000000000001</v>
      </c>
      <c r="Q693" s="15">
        <f>'[1]TCE - ANEXO III - Preencher'!R702</f>
        <v>351.54</v>
      </c>
      <c r="R693" s="15">
        <f>'[1]TCE - ANEXO III - Preencher'!S702</f>
        <v>72.72</v>
      </c>
      <c r="S693" s="16">
        <f t="shared" si="63"/>
        <v>278.82000000000005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108.3532359813084</v>
      </c>
      <c r="Y693" s="15">
        <f>'[1]TCE - ANEXO III - Preencher'!Z702</f>
        <v>0</v>
      </c>
      <c r="Z693" s="16">
        <f t="shared" si="65"/>
        <v>108.3532359813084</v>
      </c>
      <c r="AA693" s="17" t="str">
        <f>IF('[1]TCE - ANEXO III - Preencher'!AB702="","",'[1]TCE - ANEXO III - Preencher'!AB702)</f>
        <v/>
      </c>
      <c r="AB693" s="15">
        <f t="shared" si="60"/>
        <v>518.50643598130853</v>
      </c>
    </row>
    <row r="694" spans="1:28" x14ac:dyDescent="0.2">
      <c r="A694" s="8">
        <f>IFERROR(VLOOKUP(B694,'[1]DADOS (OCULTAR)'!$Q$3:$S$103,3,0),"")</f>
        <v>9039744000860</v>
      </c>
      <c r="B694" s="9" t="str">
        <f>'[1]TCE - ANEXO III - Preencher'!C703</f>
        <v>HOSPITAL DOM HÉLDER</v>
      </c>
      <c r="C694" s="10"/>
      <c r="D694" s="11" t="str">
        <f>'[1]TCE - ANEXO III - Preencher'!E703</f>
        <v>RAIANA FERNANDA DA SILVA SANTOS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2235-05</v>
      </c>
      <c r="G694" s="13" t="str">
        <f>IF('[1]TCE - ANEXO III - Preencher'!H703="","",'[1]TCE - ANEXO III - Preencher'!H703)</f>
        <v>03/2022</v>
      </c>
      <c r="H694" s="14">
        <f>'[1]TCE - ANEXO III - Preencher'!I703</f>
        <v>0</v>
      </c>
      <c r="I694" s="14">
        <f>'[1]TCE - ANEXO III - Preencher'!J703</f>
        <v>271.88319999999999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2.84</v>
      </c>
      <c r="O694" s="15">
        <f>'[1]TCE - ANEXO III - Preencher'!P703</f>
        <v>0</v>
      </c>
      <c r="P694" s="16">
        <f t="shared" si="62"/>
        <v>2.84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108.3532359813084</v>
      </c>
      <c r="Y694" s="15">
        <f>'[1]TCE - ANEXO III - Preencher'!Z703</f>
        <v>0</v>
      </c>
      <c r="Z694" s="16">
        <f t="shared" si="65"/>
        <v>108.3532359813084</v>
      </c>
      <c r="AA694" s="17" t="str">
        <f>IF('[1]TCE - ANEXO III - Preencher'!AB703="","",'[1]TCE - ANEXO III - Preencher'!AB703)</f>
        <v/>
      </c>
      <c r="AB694" s="15">
        <f t="shared" si="60"/>
        <v>383.07643598130835</v>
      </c>
    </row>
    <row r="695" spans="1:28" x14ac:dyDescent="0.2">
      <c r="A695" s="8">
        <f>IFERROR(VLOOKUP(B695,'[1]DADOS (OCULTAR)'!$Q$3:$S$103,3,0),"")</f>
        <v>9039744000860</v>
      </c>
      <c r="B695" s="9" t="str">
        <f>'[1]TCE - ANEXO III - Preencher'!C704</f>
        <v>HOSPITAL DOM HÉLDER</v>
      </c>
      <c r="C695" s="10"/>
      <c r="D695" s="11" t="str">
        <f>'[1]TCE - ANEXO III - Preencher'!E704</f>
        <v>RAIMER FERREIRA SOUZA SANTOS LEAL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3241-15</v>
      </c>
      <c r="G695" s="13" t="str">
        <f>IF('[1]TCE - ANEXO III - Preencher'!H704="","",'[1]TCE - ANEXO III - Preencher'!H704)</f>
        <v>03/2022</v>
      </c>
      <c r="H695" s="14">
        <f>'[1]TCE - ANEXO III - Preencher'!I704</f>
        <v>0</v>
      </c>
      <c r="I695" s="14">
        <f>'[1]TCE - ANEXO III - Preencher'!J704</f>
        <v>294.8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1.3540000000000001</v>
      </c>
      <c r="O695" s="15">
        <f>'[1]TCE - ANEXO III - Preencher'!P704</f>
        <v>0</v>
      </c>
      <c r="P695" s="16">
        <f t="shared" si="62"/>
        <v>1.3540000000000001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108.3532359813084</v>
      </c>
      <c r="Y695" s="15">
        <f>'[1]TCE - ANEXO III - Preencher'!Z704</f>
        <v>0</v>
      </c>
      <c r="Z695" s="16">
        <f t="shared" si="65"/>
        <v>108.3532359813084</v>
      </c>
      <c r="AA695" s="17" t="str">
        <f>IF('[1]TCE - ANEXO III - Preencher'!AB704="","",'[1]TCE - ANEXO III - Preencher'!AB704)</f>
        <v/>
      </c>
      <c r="AB695" s="15">
        <f t="shared" si="60"/>
        <v>404.50723598130838</v>
      </c>
    </row>
    <row r="696" spans="1:28" x14ac:dyDescent="0.2">
      <c r="A696" s="8">
        <f>IFERROR(VLOOKUP(B696,'[1]DADOS (OCULTAR)'!$Q$3:$S$103,3,0),"")</f>
        <v>9039744000860</v>
      </c>
      <c r="B696" s="9" t="str">
        <f>'[1]TCE - ANEXO III - Preencher'!C705</f>
        <v>HOSPITAL DOM HÉLDER</v>
      </c>
      <c r="C696" s="10"/>
      <c r="D696" s="11" t="str">
        <f>'[1]TCE - ANEXO III - Preencher'!E705</f>
        <v>RAINIER LUZ REIS</v>
      </c>
      <c r="E696" s="9" t="str">
        <f>IF('[1]TCE - ANEXO III - Preencher'!F705="4 - Assistência Odontológica","2 - Outros Profissionais da Saúde",'[1]TCE - ANEXO III - Preencher'!F705)</f>
        <v>1 - Médico</v>
      </c>
      <c r="F696" s="12" t="str">
        <f>'[1]TCE - ANEXO III - Preencher'!G705</f>
        <v>2251-25</v>
      </c>
      <c r="G696" s="13" t="str">
        <f>IF('[1]TCE - ANEXO III - Preencher'!H705="","",'[1]TCE - ANEXO III - Preencher'!H705)</f>
        <v>03/2022</v>
      </c>
      <c r="H696" s="14">
        <f>'[1]TCE - ANEXO III - Preencher'!I705</f>
        <v>0</v>
      </c>
      <c r="I696" s="14">
        <f>'[1]TCE - ANEXO III - Preencher'!J705</f>
        <v>791.15200000000004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10.83</v>
      </c>
      <c r="O696" s="15">
        <f>'[1]TCE - ANEXO III - Preencher'!P705</f>
        <v>0</v>
      </c>
      <c r="P696" s="16">
        <f t="shared" si="62"/>
        <v>10.83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108.3532359813084</v>
      </c>
      <c r="Y696" s="15">
        <f>'[1]TCE - ANEXO III - Preencher'!Z705</f>
        <v>0</v>
      </c>
      <c r="Z696" s="16">
        <f t="shared" si="65"/>
        <v>108.3532359813084</v>
      </c>
      <c r="AA696" s="17" t="str">
        <f>IF('[1]TCE - ANEXO III - Preencher'!AB705="","",'[1]TCE - ANEXO III - Preencher'!AB705)</f>
        <v/>
      </c>
      <c r="AB696" s="15">
        <f t="shared" si="60"/>
        <v>910.33523598130853</v>
      </c>
    </row>
    <row r="697" spans="1:28" x14ac:dyDescent="0.2">
      <c r="A697" s="8">
        <f>IFERROR(VLOOKUP(B697,'[1]DADOS (OCULTAR)'!$Q$3:$S$103,3,0),"")</f>
        <v>9039744000860</v>
      </c>
      <c r="B697" s="9" t="str">
        <f>'[1]TCE - ANEXO III - Preencher'!C706</f>
        <v>HOSPITAL DOM HÉLDER</v>
      </c>
      <c r="C697" s="10"/>
      <c r="D697" s="11" t="str">
        <f>'[1]TCE - ANEXO III - Preencher'!E706</f>
        <v>RAISSA ALVES FALCAO RODRIGUES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2235-05</v>
      </c>
      <c r="G697" s="13" t="str">
        <f>IF('[1]TCE - ANEXO III - Preencher'!H706="","",'[1]TCE - ANEXO III - Preencher'!H706)</f>
        <v>03/2022</v>
      </c>
      <c r="H697" s="14">
        <f>'[1]TCE - ANEXO III - Preencher'!I706</f>
        <v>0</v>
      </c>
      <c r="I697" s="14">
        <f>'[1]TCE - ANEXO III - Preencher'!J706</f>
        <v>309.24799999999999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2.84</v>
      </c>
      <c r="O697" s="15">
        <f>'[1]TCE - ANEXO III - Preencher'!P706</f>
        <v>0</v>
      </c>
      <c r="P697" s="16">
        <f t="shared" si="62"/>
        <v>2.84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108.3532359813084</v>
      </c>
      <c r="Y697" s="15">
        <f>'[1]TCE - ANEXO III - Preencher'!Z706</f>
        <v>0</v>
      </c>
      <c r="Z697" s="16">
        <f t="shared" si="65"/>
        <v>108.3532359813084</v>
      </c>
      <c r="AA697" s="17" t="str">
        <f>IF('[1]TCE - ANEXO III - Preencher'!AB706="","",'[1]TCE - ANEXO III - Preencher'!AB706)</f>
        <v/>
      </c>
      <c r="AB697" s="15">
        <f t="shared" si="60"/>
        <v>420.44123598130835</v>
      </c>
    </row>
    <row r="698" spans="1:28" x14ac:dyDescent="0.2">
      <c r="A698" s="8">
        <f>IFERROR(VLOOKUP(B698,'[1]DADOS (OCULTAR)'!$Q$3:$S$103,3,0),"")</f>
        <v>9039744000860</v>
      </c>
      <c r="B698" s="9" t="str">
        <f>'[1]TCE - ANEXO III - Preencher'!C707</f>
        <v>HOSPITAL DOM HÉLDER</v>
      </c>
      <c r="C698" s="10"/>
      <c r="D698" s="11" t="str">
        <f>'[1]TCE - ANEXO III - Preencher'!E707</f>
        <v>RALPH MOREIRA DE BARROS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1421-15</v>
      </c>
      <c r="G698" s="13" t="str">
        <f>IF('[1]TCE - ANEXO III - Preencher'!H707="","",'[1]TCE - ANEXO III - Preencher'!H707)</f>
        <v>03/2022</v>
      </c>
      <c r="H698" s="14">
        <f>'[1]TCE - ANEXO III - Preencher'!I707</f>
        <v>0</v>
      </c>
      <c r="I698" s="14">
        <f>'[1]TCE - ANEXO III - Preencher'!J707</f>
        <v>281.74959999999999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1.3540000000000001</v>
      </c>
      <c r="O698" s="15">
        <f>'[1]TCE - ANEXO III - Preencher'!P707</f>
        <v>0</v>
      </c>
      <c r="P698" s="16">
        <f t="shared" si="62"/>
        <v>1.3540000000000001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108.3532359813084</v>
      </c>
      <c r="Y698" s="15">
        <f>'[1]TCE - ANEXO III - Preencher'!Z707</f>
        <v>0</v>
      </c>
      <c r="Z698" s="16">
        <f t="shared" si="65"/>
        <v>108.3532359813084</v>
      </c>
      <c r="AA698" s="17" t="str">
        <f>IF('[1]TCE - ANEXO III - Preencher'!AB707="","",'[1]TCE - ANEXO III - Preencher'!AB707)</f>
        <v/>
      </c>
      <c r="AB698" s="15">
        <f t="shared" si="60"/>
        <v>391.45683598130836</v>
      </c>
    </row>
    <row r="699" spans="1:28" x14ac:dyDescent="0.2">
      <c r="A699" s="8">
        <f>IFERROR(VLOOKUP(B699,'[1]DADOS (OCULTAR)'!$Q$3:$S$103,3,0),"")</f>
        <v>9039744000860</v>
      </c>
      <c r="B699" s="9" t="str">
        <f>'[1]TCE - ANEXO III - Preencher'!C708</f>
        <v>HOSPITAL DOM HÉLDER</v>
      </c>
      <c r="C699" s="10"/>
      <c r="D699" s="11" t="str">
        <f>'[1]TCE - ANEXO III - Preencher'!E708</f>
        <v>RAQUEL BEZERRA CHAVES FERNANDES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2235-05</v>
      </c>
      <c r="G699" s="13" t="str">
        <f>IF('[1]TCE - ANEXO III - Preencher'!H708="","",'[1]TCE - ANEXO III - Preencher'!H708)</f>
        <v>03/2022</v>
      </c>
      <c r="H699" s="14">
        <f>'[1]TCE - ANEXO III - Preencher'!I708</f>
        <v>0</v>
      </c>
      <c r="I699" s="14">
        <f>'[1]TCE - ANEXO III - Preencher'!J708</f>
        <v>236.32640000000001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1.3540000000000001</v>
      </c>
      <c r="O699" s="15">
        <f>'[1]TCE - ANEXO III - Preencher'!P708</f>
        <v>0</v>
      </c>
      <c r="P699" s="16">
        <f t="shared" si="62"/>
        <v>1.3540000000000001</v>
      </c>
      <c r="Q699" s="15">
        <f>'[1]TCE - ANEXO III - Preencher'!R708</f>
        <v>721.89</v>
      </c>
      <c r="R699" s="15">
        <f>'[1]TCE - ANEXO III - Preencher'!S708</f>
        <v>95.79</v>
      </c>
      <c r="S699" s="16">
        <f t="shared" si="63"/>
        <v>626.1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108.3532359813084</v>
      </c>
      <c r="Y699" s="15">
        <f>'[1]TCE - ANEXO III - Preencher'!Z708</f>
        <v>0</v>
      </c>
      <c r="Z699" s="16">
        <f t="shared" si="65"/>
        <v>108.3532359813084</v>
      </c>
      <c r="AA699" s="17" t="str">
        <f>IF('[1]TCE - ANEXO III - Preencher'!AB708="","",'[1]TCE - ANEXO III - Preencher'!AB708)</f>
        <v/>
      </c>
      <c r="AB699" s="15">
        <f t="shared" si="60"/>
        <v>972.13363598130854</v>
      </c>
    </row>
    <row r="700" spans="1:28" x14ac:dyDescent="0.2">
      <c r="A700" s="8">
        <f>IFERROR(VLOOKUP(B700,'[1]DADOS (OCULTAR)'!$Q$3:$S$103,3,0),"")</f>
        <v>9039744000860</v>
      </c>
      <c r="B700" s="9" t="str">
        <f>'[1]TCE - ANEXO III - Preencher'!C709</f>
        <v>HOSPITAL DOM HÉLDER</v>
      </c>
      <c r="C700" s="10"/>
      <c r="D700" s="11" t="str">
        <f>'[1]TCE - ANEXO III - Preencher'!E709</f>
        <v>RAQUEL PRATA CAMPOS BELTRAO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2235-05</v>
      </c>
      <c r="G700" s="13" t="str">
        <f>IF('[1]TCE - ANEXO III - Preencher'!H709="","",'[1]TCE - ANEXO III - Preencher'!H709)</f>
        <v>03/2022</v>
      </c>
      <c r="H700" s="14">
        <f>'[1]TCE - ANEXO III - Preencher'!I709</f>
        <v>0</v>
      </c>
      <c r="I700" s="14">
        <f>'[1]TCE - ANEXO III - Preencher'!J709</f>
        <v>283.94560000000001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2.84</v>
      </c>
      <c r="O700" s="15">
        <f>'[1]TCE - ANEXO III - Preencher'!P709</f>
        <v>0</v>
      </c>
      <c r="P700" s="16">
        <f t="shared" si="62"/>
        <v>2.84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108.3532359813084</v>
      </c>
      <c r="Y700" s="15">
        <f>'[1]TCE - ANEXO III - Preencher'!Z709</f>
        <v>0</v>
      </c>
      <c r="Z700" s="16">
        <f t="shared" si="65"/>
        <v>108.3532359813084</v>
      </c>
      <c r="AA700" s="17" t="str">
        <f>IF('[1]TCE - ANEXO III - Preencher'!AB709="","",'[1]TCE - ANEXO III - Preencher'!AB709)</f>
        <v/>
      </c>
      <c r="AB700" s="15">
        <f t="shared" si="60"/>
        <v>395.13883598130838</v>
      </c>
    </row>
    <row r="701" spans="1:28" x14ac:dyDescent="0.2">
      <c r="A701" s="8">
        <f>IFERROR(VLOOKUP(B701,'[1]DADOS (OCULTAR)'!$Q$3:$S$103,3,0),"")</f>
        <v>9039744000860</v>
      </c>
      <c r="B701" s="9" t="str">
        <f>'[1]TCE - ANEXO III - Preencher'!C710</f>
        <v>HOSPITAL DOM HÉLDER</v>
      </c>
      <c r="C701" s="10"/>
      <c r="D701" s="11" t="str">
        <f>'[1]TCE - ANEXO III - Preencher'!E710</f>
        <v>RAYANNA THAIS PINHEIRO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2235-05</v>
      </c>
      <c r="G701" s="13" t="str">
        <f>IF('[1]TCE - ANEXO III - Preencher'!H710="","",'[1]TCE - ANEXO III - Preencher'!H710)</f>
        <v>03/2022</v>
      </c>
      <c r="H701" s="14">
        <f>'[1]TCE - ANEXO III - Preencher'!I710</f>
        <v>0</v>
      </c>
      <c r="I701" s="14">
        <f>'[1]TCE - ANEXO III - Preencher'!J710</f>
        <v>285.0992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2.84</v>
      </c>
      <c r="O701" s="15">
        <f>'[1]TCE - ANEXO III - Preencher'!P710</f>
        <v>0</v>
      </c>
      <c r="P701" s="16">
        <f t="shared" si="62"/>
        <v>2.84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108.3532359813084</v>
      </c>
      <c r="Y701" s="15">
        <f>'[1]TCE - ANEXO III - Preencher'!Z710</f>
        <v>0</v>
      </c>
      <c r="Z701" s="16">
        <f t="shared" si="65"/>
        <v>108.3532359813084</v>
      </c>
      <c r="AA701" s="17" t="str">
        <f>IF('[1]TCE - ANEXO III - Preencher'!AB710="","",'[1]TCE - ANEXO III - Preencher'!AB710)</f>
        <v/>
      </c>
      <c r="AB701" s="15">
        <f t="shared" si="60"/>
        <v>396.29243598130836</v>
      </c>
    </row>
    <row r="702" spans="1:28" x14ac:dyDescent="0.2">
      <c r="A702" s="8">
        <f>IFERROR(VLOOKUP(B702,'[1]DADOS (OCULTAR)'!$Q$3:$S$103,3,0),"")</f>
        <v>9039744000860</v>
      </c>
      <c r="B702" s="9" t="str">
        <f>'[1]TCE - ANEXO III - Preencher'!C711</f>
        <v>HOSPITAL DOM HÉLDER</v>
      </c>
      <c r="C702" s="10"/>
      <c r="D702" s="11" t="str">
        <f>'[1]TCE - ANEXO III - Preencher'!E711</f>
        <v>RAYSSA KARLA DE OLIVEIRA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5211-30</v>
      </c>
      <c r="G702" s="13" t="str">
        <f>IF('[1]TCE - ANEXO III - Preencher'!H711="","",'[1]TCE - ANEXO III - Preencher'!H711)</f>
        <v>03/2022</v>
      </c>
      <c r="H702" s="14">
        <f>'[1]TCE - ANEXO III - Preencher'!I711</f>
        <v>0</v>
      </c>
      <c r="I702" s="14">
        <f>'[1]TCE - ANEXO III - Preencher'!J711</f>
        <v>204.15039999999999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1.3540000000000001</v>
      </c>
      <c r="O702" s="15">
        <f>'[1]TCE - ANEXO III - Preencher'!P711</f>
        <v>0</v>
      </c>
      <c r="P702" s="16">
        <f t="shared" si="62"/>
        <v>1.3540000000000001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108.3532359813084</v>
      </c>
      <c r="Y702" s="15">
        <f>'[1]TCE - ANEXO III - Preencher'!Z711</f>
        <v>0</v>
      </c>
      <c r="Z702" s="16">
        <f t="shared" si="65"/>
        <v>108.3532359813084</v>
      </c>
      <c r="AA702" s="17" t="str">
        <f>IF('[1]TCE - ANEXO III - Preencher'!AB711="","",'[1]TCE - ANEXO III - Preencher'!AB711)</f>
        <v/>
      </c>
      <c r="AB702" s="15">
        <f t="shared" si="60"/>
        <v>313.85763598130842</v>
      </c>
    </row>
    <row r="703" spans="1:28" x14ac:dyDescent="0.2">
      <c r="A703" s="8">
        <f>IFERROR(VLOOKUP(B703,'[1]DADOS (OCULTAR)'!$Q$3:$S$103,3,0),"")</f>
        <v>9039744000860</v>
      </c>
      <c r="B703" s="9" t="str">
        <f>'[1]TCE - ANEXO III - Preencher'!C712</f>
        <v>HOSPITAL DOM HÉLDER</v>
      </c>
      <c r="C703" s="10"/>
      <c r="D703" s="11" t="str">
        <f>'[1]TCE - ANEXO III - Preencher'!E712</f>
        <v>RENATA ANDREZA DE ALBUQUERQUE HENRIQUES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2523-05</v>
      </c>
      <c r="G703" s="13" t="str">
        <f>IF('[1]TCE - ANEXO III - Preencher'!H712="","",'[1]TCE - ANEXO III - Preencher'!H712)</f>
        <v>03/2022</v>
      </c>
      <c r="H703" s="14">
        <f>'[1]TCE - ANEXO III - Preencher'!I712</f>
        <v>0</v>
      </c>
      <c r="I703" s="14">
        <f>'[1]TCE - ANEXO III - Preencher'!J712</f>
        <v>159.94640000000001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1.3540000000000001</v>
      </c>
      <c r="O703" s="15">
        <f>'[1]TCE - ANEXO III - Preencher'!P712</f>
        <v>0</v>
      </c>
      <c r="P703" s="16">
        <f t="shared" si="62"/>
        <v>1.3540000000000001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108.3532359813084</v>
      </c>
      <c r="Y703" s="15">
        <f>'[1]TCE - ANEXO III - Preencher'!Z712</f>
        <v>0</v>
      </c>
      <c r="Z703" s="16">
        <f t="shared" si="65"/>
        <v>108.3532359813084</v>
      </c>
      <c r="AA703" s="17" t="str">
        <f>IF('[1]TCE - ANEXO III - Preencher'!AB712="","",'[1]TCE - ANEXO III - Preencher'!AB712)</f>
        <v/>
      </c>
      <c r="AB703" s="15">
        <f t="shared" si="60"/>
        <v>269.65363598130841</v>
      </c>
    </row>
    <row r="704" spans="1:28" x14ac:dyDescent="0.2">
      <c r="A704" s="8">
        <f>IFERROR(VLOOKUP(B704,'[1]DADOS (OCULTAR)'!$Q$3:$S$103,3,0),"")</f>
        <v>9039744000860</v>
      </c>
      <c r="B704" s="9" t="str">
        <f>'[1]TCE - ANEXO III - Preencher'!C713</f>
        <v>HOSPITAL DOM HÉLDER</v>
      </c>
      <c r="C704" s="10"/>
      <c r="D704" s="11" t="str">
        <f>'[1]TCE - ANEXO III - Preencher'!E713</f>
        <v>RENATA BARBOSA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03/2022</v>
      </c>
      <c r="H704" s="14">
        <f>'[1]TCE - ANEXO III - Preencher'!I713</f>
        <v>0</v>
      </c>
      <c r="I704" s="14">
        <f>'[1]TCE - ANEXO III - Preencher'!J713</f>
        <v>138.88239999999999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1.3540000000000001</v>
      </c>
      <c r="O704" s="15">
        <f>'[1]TCE - ANEXO III - Preencher'!P713</f>
        <v>0</v>
      </c>
      <c r="P704" s="16">
        <f t="shared" si="62"/>
        <v>1.3540000000000001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67.099999999999994</v>
      </c>
      <c r="U704" s="15">
        <f>'[1]TCE - ANEXO III - Preencher'!V713</f>
        <v>0</v>
      </c>
      <c r="V704" s="16">
        <f t="shared" si="64"/>
        <v>67.099999999999994</v>
      </c>
      <c r="W704" s="17" t="str">
        <f>IF('[1]TCE - ANEXO III - Preencher'!X713="","",'[1]TCE - ANEXO III - Preencher'!X713)</f>
        <v>AUXÍLIO CRECHE</v>
      </c>
      <c r="X704" s="15">
        <f>'[1]TCE - ANEXO III - Preencher'!Y713</f>
        <v>108.3532359813084</v>
      </c>
      <c r="Y704" s="15">
        <f>'[1]TCE - ANEXO III - Preencher'!Z713</f>
        <v>0</v>
      </c>
      <c r="Z704" s="16">
        <f t="shared" si="65"/>
        <v>108.3532359813084</v>
      </c>
      <c r="AA704" s="17" t="str">
        <f>IF('[1]TCE - ANEXO III - Preencher'!AB713="","",'[1]TCE - ANEXO III - Preencher'!AB713)</f>
        <v/>
      </c>
      <c r="AB704" s="15">
        <f t="shared" si="60"/>
        <v>315.68963598130841</v>
      </c>
    </row>
    <row r="705" spans="1:28" x14ac:dyDescent="0.2">
      <c r="A705" s="8">
        <f>IFERROR(VLOOKUP(B705,'[1]DADOS (OCULTAR)'!$Q$3:$S$103,3,0),"")</f>
        <v>9039744000860</v>
      </c>
      <c r="B705" s="9" t="str">
        <f>'[1]TCE - ANEXO III - Preencher'!C714</f>
        <v>HOSPITAL DOM HÉLDER</v>
      </c>
      <c r="C705" s="10"/>
      <c r="D705" s="11" t="str">
        <f>'[1]TCE - ANEXO III - Preencher'!E714</f>
        <v>RENATA BARROS SANTOS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2235-05</v>
      </c>
      <c r="G705" s="13" t="str">
        <f>IF('[1]TCE - ANEXO III - Preencher'!H714="","",'[1]TCE - ANEXO III - Preencher'!H714)</f>
        <v>03/2022</v>
      </c>
      <c r="H705" s="14">
        <f>'[1]TCE - ANEXO III - Preencher'!I714</f>
        <v>0</v>
      </c>
      <c r="I705" s="14">
        <f>'[1]TCE - ANEXO III - Preencher'!J714</f>
        <v>305.49759999999998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2.84</v>
      </c>
      <c r="O705" s="15">
        <f>'[1]TCE - ANEXO III - Preencher'!P714</f>
        <v>0</v>
      </c>
      <c r="P705" s="16">
        <f t="shared" si="62"/>
        <v>2.84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108.3532359813084</v>
      </c>
      <c r="Y705" s="15">
        <f>'[1]TCE - ANEXO III - Preencher'!Z714</f>
        <v>0</v>
      </c>
      <c r="Z705" s="16">
        <f t="shared" si="65"/>
        <v>108.3532359813084</v>
      </c>
      <c r="AA705" s="17" t="str">
        <f>IF('[1]TCE - ANEXO III - Preencher'!AB714="","",'[1]TCE - ANEXO III - Preencher'!AB714)</f>
        <v/>
      </c>
      <c r="AB705" s="15">
        <f t="shared" si="60"/>
        <v>416.69083598130834</v>
      </c>
    </row>
    <row r="706" spans="1:28" x14ac:dyDescent="0.2">
      <c r="A706" s="8">
        <f>IFERROR(VLOOKUP(B706,'[1]DADOS (OCULTAR)'!$Q$3:$S$103,3,0),"")</f>
        <v>9039744000860</v>
      </c>
      <c r="B706" s="9" t="str">
        <f>'[1]TCE - ANEXO III - Preencher'!C715</f>
        <v>HOSPITAL DOM HÉLDER</v>
      </c>
      <c r="C706" s="10"/>
      <c r="D706" s="11" t="str">
        <f>'[1]TCE - ANEXO III - Preencher'!E715</f>
        <v>RENATA DE CASSIA NUNES SANTOS PIMENTA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2236-05</v>
      </c>
      <c r="G706" s="13" t="str">
        <f>IF('[1]TCE - ANEXO III - Preencher'!H715="","",'[1]TCE - ANEXO III - Preencher'!H715)</f>
        <v>03/2022</v>
      </c>
      <c r="H706" s="14">
        <f>'[1]TCE - ANEXO III - Preencher'!I715</f>
        <v>0</v>
      </c>
      <c r="I706" s="14">
        <f>'[1]TCE - ANEXO III - Preencher'!J715</f>
        <v>236.30160000000001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2.84</v>
      </c>
      <c r="O706" s="15">
        <f>'[1]TCE - ANEXO III - Preencher'!P715</f>
        <v>0</v>
      </c>
      <c r="P706" s="16">
        <f t="shared" si="62"/>
        <v>2.84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103.12</v>
      </c>
      <c r="U706" s="15">
        <f>'[1]TCE - ANEXO III - Preencher'!V715</f>
        <v>0</v>
      </c>
      <c r="V706" s="16">
        <f t="shared" si="64"/>
        <v>103.12</v>
      </c>
      <c r="W706" s="17" t="str">
        <f>IF('[1]TCE - ANEXO III - Preencher'!X715="","",'[1]TCE - ANEXO III - Preencher'!X715)</f>
        <v>AUXÍLIO CRECHE</v>
      </c>
      <c r="X706" s="15">
        <f>'[1]TCE - ANEXO III - Preencher'!Y715</f>
        <v>108.3532359813084</v>
      </c>
      <c r="Y706" s="15">
        <f>'[1]TCE - ANEXO III - Preencher'!Z715</f>
        <v>0</v>
      </c>
      <c r="Z706" s="16">
        <f t="shared" si="65"/>
        <v>108.3532359813084</v>
      </c>
      <c r="AA706" s="17" t="str">
        <f>IF('[1]TCE - ANEXO III - Preencher'!AB715="","",'[1]TCE - ANEXO III - Preencher'!AB715)</f>
        <v/>
      </c>
      <c r="AB706" s="15">
        <f t="shared" si="60"/>
        <v>450.61483598130843</v>
      </c>
    </row>
    <row r="707" spans="1:28" x14ac:dyDescent="0.2">
      <c r="A707" s="8">
        <f>IFERROR(VLOOKUP(B707,'[1]DADOS (OCULTAR)'!$Q$3:$S$103,3,0),"")</f>
        <v>9039744000860</v>
      </c>
      <c r="B707" s="9" t="str">
        <f>'[1]TCE - ANEXO III - Preencher'!C716</f>
        <v>HOSPITAL DOM HÉLDER</v>
      </c>
      <c r="C707" s="10"/>
      <c r="D707" s="11" t="str">
        <f>'[1]TCE - ANEXO III - Preencher'!E716</f>
        <v>RENATA GALINDO LIMA MELO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2235-05</v>
      </c>
      <c r="G707" s="13" t="str">
        <f>IF('[1]TCE - ANEXO III - Preencher'!H716="","",'[1]TCE - ANEXO III - Preencher'!H716)</f>
        <v>03/2022</v>
      </c>
      <c r="H707" s="14">
        <f>'[1]TCE - ANEXO III - Preencher'!I716</f>
        <v>0</v>
      </c>
      <c r="I707" s="14">
        <f>'[1]TCE - ANEXO III - Preencher'!J716</f>
        <v>283.29520000000002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2.84</v>
      </c>
      <c r="O707" s="15">
        <f>'[1]TCE - ANEXO III - Preencher'!P716</f>
        <v>0</v>
      </c>
      <c r="P707" s="16">
        <f t="shared" si="62"/>
        <v>2.84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108.3532359813084</v>
      </c>
      <c r="Y707" s="15">
        <f>'[1]TCE - ANEXO III - Preencher'!Z716</f>
        <v>0</v>
      </c>
      <c r="Z707" s="16">
        <f t="shared" si="65"/>
        <v>108.3532359813084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394.48843598130838</v>
      </c>
    </row>
    <row r="708" spans="1:28" x14ac:dyDescent="0.2">
      <c r="A708" s="8">
        <f>IFERROR(VLOOKUP(B708,'[1]DADOS (OCULTAR)'!$Q$3:$S$103,3,0),"")</f>
        <v>9039744000860</v>
      </c>
      <c r="B708" s="9" t="str">
        <f>'[1]TCE - ANEXO III - Preencher'!C717</f>
        <v>HOSPITAL DOM HÉLDER</v>
      </c>
      <c r="C708" s="10"/>
      <c r="D708" s="11" t="str">
        <f>'[1]TCE - ANEXO III - Preencher'!E717</f>
        <v>RENATA LAIS GOUVEIA SANTOS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2235-05</v>
      </c>
      <c r="G708" s="13" t="str">
        <f>IF('[1]TCE - ANEXO III - Preencher'!H717="","",'[1]TCE - ANEXO III - Preencher'!H717)</f>
        <v>03/2022</v>
      </c>
      <c r="H708" s="14">
        <f>'[1]TCE - ANEXO III - Preencher'!I717</f>
        <v>0</v>
      </c>
      <c r="I708" s="14">
        <f>'[1]TCE - ANEXO III - Preencher'!J717</f>
        <v>270.63119999999998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2.84</v>
      </c>
      <c r="O708" s="15">
        <f>'[1]TCE - ANEXO III - Preencher'!P717</f>
        <v>0</v>
      </c>
      <c r="P708" s="16">
        <f t="shared" ref="P708:P771" si="68">N708-O708</f>
        <v>2.84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108.3532359813084</v>
      </c>
      <c r="Y708" s="15">
        <f>'[1]TCE - ANEXO III - Preencher'!Z717</f>
        <v>0</v>
      </c>
      <c r="Z708" s="16">
        <f t="shared" ref="Z708:Z771" si="71">X708-Y708</f>
        <v>108.3532359813084</v>
      </c>
      <c r="AA708" s="17" t="str">
        <f>IF('[1]TCE - ANEXO III - Preencher'!AB717="","",'[1]TCE - ANEXO III - Preencher'!AB717)</f>
        <v/>
      </c>
      <c r="AB708" s="15">
        <f t="shared" si="66"/>
        <v>381.82443598130834</v>
      </c>
    </row>
    <row r="709" spans="1:28" x14ac:dyDescent="0.2">
      <c r="A709" s="8">
        <f>IFERROR(VLOOKUP(B709,'[1]DADOS (OCULTAR)'!$Q$3:$S$103,3,0),"")</f>
        <v>9039744000860</v>
      </c>
      <c r="B709" s="9" t="str">
        <f>'[1]TCE - ANEXO III - Preencher'!C718</f>
        <v>HOSPITAL DOM HÉLDER</v>
      </c>
      <c r="C709" s="10"/>
      <c r="D709" s="11" t="str">
        <f>'[1]TCE - ANEXO III - Preencher'!E718</f>
        <v>RENATA MARTINS BORGES SERRANO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5152-05</v>
      </c>
      <c r="G709" s="13" t="str">
        <f>IF('[1]TCE - ANEXO III - Preencher'!H718="","",'[1]TCE - ANEXO III - Preencher'!H718)</f>
        <v>03/2022</v>
      </c>
      <c r="H709" s="14">
        <f>'[1]TCE - ANEXO III - Preencher'!I718</f>
        <v>0</v>
      </c>
      <c r="I709" s="14">
        <f>'[1]TCE - ANEXO III - Preencher'!J718</f>
        <v>137.26400000000001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1.3540000000000001</v>
      </c>
      <c r="O709" s="15">
        <f>'[1]TCE - ANEXO III - Preencher'!P718</f>
        <v>0</v>
      </c>
      <c r="P709" s="16">
        <f t="shared" si="68"/>
        <v>1.3540000000000001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108.3532359813084</v>
      </c>
      <c r="Y709" s="15">
        <f>'[1]TCE - ANEXO III - Preencher'!Z718</f>
        <v>0</v>
      </c>
      <c r="Z709" s="16">
        <f t="shared" si="71"/>
        <v>108.3532359813084</v>
      </c>
      <c r="AA709" s="17" t="str">
        <f>IF('[1]TCE - ANEXO III - Preencher'!AB718="","",'[1]TCE - ANEXO III - Preencher'!AB718)</f>
        <v/>
      </c>
      <c r="AB709" s="15">
        <f t="shared" si="66"/>
        <v>246.97123598130844</v>
      </c>
    </row>
    <row r="710" spans="1:28" x14ac:dyDescent="0.2">
      <c r="A710" s="8">
        <f>IFERROR(VLOOKUP(B710,'[1]DADOS (OCULTAR)'!$Q$3:$S$103,3,0),"")</f>
        <v>9039744000860</v>
      </c>
      <c r="B710" s="9" t="str">
        <f>'[1]TCE - ANEXO III - Preencher'!C719</f>
        <v>HOSPITAL DOM HÉLDER</v>
      </c>
      <c r="C710" s="10"/>
      <c r="D710" s="11" t="str">
        <f>'[1]TCE - ANEXO III - Preencher'!E719</f>
        <v>RENILDA CLEIDE SILVA DOS ANJOS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5142-25</v>
      </c>
      <c r="G710" s="13" t="str">
        <f>IF('[1]TCE - ANEXO III - Preencher'!H719="","",'[1]TCE - ANEXO III - Preencher'!H719)</f>
        <v>03/2022</v>
      </c>
      <c r="H710" s="14">
        <f>'[1]TCE - ANEXO III - Preencher'!I719</f>
        <v>0</v>
      </c>
      <c r="I710" s="14">
        <f>'[1]TCE - ANEXO III - Preencher'!J719</f>
        <v>139.86879999999999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1.3540000000000001</v>
      </c>
      <c r="O710" s="15">
        <f>'[1]TCE - ANEXO III - Preencher'!P719</f>
        <v>0</v>
      </c>
      <c r="P710" s="16">
        <f t="shared" si="68"/>
        <v>1.3540000000000001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108.3532359813084</v>
      </c>
      <c r="Y710" s="15">
        <f>'[1]TCE - ANEXO III - Preencher'!Z719</f>
        <v>0</v>
      </c>
      <c r="Z710" s="16">
        <f t="shared" si="71"/>
        <v>108.3532359813084</v>
      </c>
      <c r="AA710" s="17" t="str">
        <f>IF('[1]TCE - ANEXO III - Preencher'!AB719="","",'[1]TCE - ANEXO III - Preencher'!AB719)</f>
        <v/>
      </c>
      <c r="AB710" s="15">
        <f t="shared" si="66"/>
        <v>249.57603598130839</v>
      </c>
    </row>
    <row r="711" spans="1:28" x14ac:dyDescent="0.2">
      <c r="A711" s="8">
        <f>IFERROR(VLOOKUP(B711,'[1]DADOS (OCULTAR)'!$Q$3:$S$103,3,0),"")</f>
        <v>9039744000860</v>
      </c>
      <c r="B711" s="9" t="str">
        <f>'[1]TCE - ANEXO III - Preencher'!C720</f>
        <v>HOSPITAL DOM HÉLDER</v>
      </c>
      <c r="C711" s="10"/>
      <c r="D711" s="11" t="str">
        <f>'[1]TCE - ANEXO III - Preencher'!E720</f>
        <v>RICHELLE DE OLIVEIRA SANTIAGO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03/2022</v>
      </c>
      <c r="H711" s="14">
        <f>'[1]TCE - ANEXO III - Preencher'!I720</f>
        <v>0</v>
      </c>
      <c r="I711" s="14">
        <f>'[1]TCE - ANEXO III - Preencher'!J720</f>
        <v>130.7672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1.3540000000000001</v>
      </c>
      <c r="O711" s="15">
        <f>'[1]TCE - ANEXO III - Preencher'!P720</f>
        <v>0</v>
      </c>
      <c r="P711" s="16">
        <f t="shared" si="68"/>
        <v>1.3540000000000001</v>
      </c>
      <c r="Q711" s="15">
        <f>'[1]TCE - ANEXO III - Preencher'!R720</f>
        <v>257.37</v>
      </c>
      <c r="R711" s="15">
        <f>'[1]TCE - ANEXO III - Preencher'!S720</f>
        <v>65.45</v>
      </c>
      <c r="S711" s="16">
        <f t="shared" si="69"/>
        <v>191.92000000000002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108.3532359813084</v>
      </c>
      <c r="Y711" s="15">
        <f>'[1]TCE - ANEXO III - Preencher'!Z720</f>
        <v>0</v>
      </c>
      <c r="Z711" s="16">
        <f t="shared" si="71"/>
        <v>108.3532359813084</v>
      </c>
      <c r="AA711" s="17" t="str">
        <f>IF('[1]TCE - ANEXO III - Preencher'!AB720="","",'[1]TCE - ANEXO III - Preencher'!AB720)</f>
        <v/>
      </c>
      <c r="AB711" s="15">
        <f t="shared" si="66"/>
        <v>432.39443598130839</v>
      </c>
    </row>
    <row r="712" spans="1:28" x14ac:dyDescent="0.2">
      <c r="A712" s="8">
        <f>IFERROR(VLOOKUP(B712,'[1]DADOS (OCULTAR)'!$Q$3:$S$103,3,0),"")</f>
        <v>9039744000860</v>
      </c>
      <c r="B712" s="9" t="str">
        <f>'[1]TCE - ANEXO III - Preencher'!C721</f>
        <v>HOSPITAL DOM HÉLDER</v>
      </c>
      <c r="C712" s="10"/>
      <c r="D712" s="11" t="str">
        <f>'[1]TCE - ANEXO III - Preencher'!E721</f>
        <v>RINALDO JOSE DA SILVA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5211-30</v>
      </c>
      <c r="G712" s="13" t="str">
        <f>IF('[1]TCE - ANEXO III - Preencher'!H721="","",'[1]TCE - ANEXO III - Preencher'!H721)</f>
        <v>03/2022</v>
      </c>
      <c r="H712" s="14">
        <f>'[1]TCE - ANEXO III - Preencher'!I721</f>
        <v>0</v>
      </c>
      <c r="I712" s="14">
        <f>'[1]TCE - ANEXO III - Preencher'!J721</f>
        <v>117.9072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1.3540000000000001</v>
      </c>
      <c r="O712" s="15">
        <f>'[1]TCE - ANEXO III - Preencher'!P721</f>
        <v>0</v>
      </c>
      <c r="P712" s="16">
        <f t="shared" si="68"/>
        <v>1.3540000000000001</v>
      </c>
      <c r="Q712" s="15">
        <f>'[1]TCE - ANEXO III - Preencher'!R721</f>
        <v>274.54000000000002</v>
      </c>
      <c r="R712" s="15">
        <f>'[1]TCE - ANEXO III - Preencher'!S721</f>
        <v>72.72</v>
      </c>
      <c r="S712" s="16">
        <f t="shared" si="69"/>
        <v>201.82000000000002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108.3532359813084</v>
      </c>
      <c r="Y712" s="15">
        <f>'[1]TCE - ANEXO III - Preencher'!Z721</f>
        <v>0</v>
      </c>
      <c r="Z712" s="16">
        <f t="shared" si="71"/>
        <v>108.3532359813084</v>
      </c>
      <c r="AA712" s="17" t="str">
        <f>IF('[1]TCE - ANEXO III - Preencher'!AB721="","",'[1]TCE - ANEXO III - Preencher'!AB721)</f>
        <v/>
      </c>
      <c r="AB712" s="15">
        <f t="shared" si="66"/>
        <v>429.43443598130841</v>
      </c>
    </row>
    <row r="713" spans="1:28" x14ac:dyDescent="0.2">
      <c r="A713" s="8">
        <f>IFERROR(VLOOKUP(B713,'[1]DADOS (OCULTAR)'!$Q$3:$S$103,3,0),"")</f>
        <v>9039744000860</v>
      </c>
      <c r="B713" s="9" t="str">
        <f>'[1]TCE - ANEXO III - Preencher'!C722</f>
        <v>HOSPITAL DOM HÉLDER</v>
      </c>
      <c r="C713" s="10"/>
      <c r="D713" s="11" t="str">
        <f>'[1]TCE - ANEXO III - Preencher'!E722</f>
        <v>RITA DE CASSIA ALMEIDA NETA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2236-05</v>
      </c>
      <c r="G713" s="13" t="str">
        <f>IF('[1]TCE - ANEXO III - Preencher'!H722="","",'[1]TCE - ANEXO III - Preencher'!H722)</f>
        <v>03/2022</v>
      </c>
      <c r="H713" s="14">
        <f>'[1]TCE - ANEXO III - Preencher'!I722</f>
        <v>0</v>
      </c>
      <c r="I713" s="14">
        <f>'[1]TCE - ANEXO III - Preencher'!J722</f>
        <v>232.4152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2.84</v>
      </c>
      <c r="O713" s="15">
        <f>'[1]TCE - ANEXO III - Preencher'!P722</f>
        <v>0</v>
      </c>
      <c r="P713" s="16">
        <f t="shared" si="68"/>
        <v>2.84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108.3532359813084</v>
      </c>
      <c r="Y713" s="15">
        <f>'[1]TCE - ANEXO III - Preencher'!Z722</f>
        <v>0</v>
      </c>
      <c r="Z713" s="16">
        <f t="shared" si="71"/>
        <v>108.3532359813084</v>
      </c>
      <c r="AA713" s="17" t="str">
        <f>IF('[1]TCE - ANEXO III - Preencher'!AB722="","",'[1]TCE - ANEXO III - Preencher'!AB722)</f>
        <v/>
      </c>
      <c r="AB713" s="15">
        <f t="shared" si="66"/>
        <v>343.60843598130839</v>
      </c>
    </row>
    <row r="714" spans="1:28" x14ac:dyDescent="0.2">
      <c r="A714" s="8">
        <f>IFERROR(VLOOKUP(B714,'[1]DADOS (OCULTAR)'!$Q$3:$S$103,3,0),"")</f>
        <v>9039744000860</v>
      </c>
      <c r="B714" s="9" t="str">
        <f>'[1]TCE - ANEXO III - Preencher'!C723</f>
        <v>HOSPITAL DOM HÉLDER</v>
      </c>
      <c r="C714" s="10"/>
      <c r="D714" s="11" t="str">
        <f>'[1]TCE - ANEXO III - Preencher'!E723</f>
        <v>RITA DE CASSIA CORDEIRO BASTOS LEITE DOS ANJOS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1312-05</v>
      </c>
      <c r="G714" s="13" t="str">
        <f>IF('[1]TCE - ANEXO III - Preencher'!H723="","",'[1]TCE - ANEXO III - Preencher'!H723)</f>
        <v>03/2022</v>
      </c>
      <c r="H714" s="14">
        <f>'[1]TCE - ANEXO III - Preencher'!I723</f>
        <v>0</v>
      </c>
      <c r="I714" s="14">
        <f>'[1]TCE - ANEXO III - Preencher'!J723</f>
        <v>1127.0072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1.3540000000000001</v>
      </c>
      <c r="O714" s="15">
        <f>'[1]TCE - ANEXO III - Preencher'!P723</f>
        <v>0</v>
      </c>
      <c r="P714" s="16">
        <f t="shared" si="68"/>
        <v>1.3540000000000001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103.28</v>
      </c>
      <c r="U714" s="15">
        <f>'[1]TCE - ANEXO III - Preencher'!V723</f>
        <v>0</v>
      </c>
      <c r="V714" s="16">
        <f t="shared" si="70"/>
        <v>103.28</v>
      </c>
      <c r="W714" s="17" t="str">
        <f>IF('[1]TCE - ANEXO III - Preencher'!X723="","",'[1]TCE - ANEXO III - Preencher'!X723)</f>
        <v>AUXÍLIO CRECHE</v>
      </c>
      <c r="X714" s="15">
        <f>'[1]TCE - ANEXO III - Preencher'!Y723</f>
        <v>108.3532359813084</v>
      </c>
      <c r="Y714" s="15">
        <f>'[1]TCE - ANEXO III - Preencher'!Z723</f>
        <v>0</v>
      </c>
      <c r="Z714" s="16">
        <f t="shared" si="71"/>
        <v>108.3532359813084</v>
      </c>
      <c r="AA714" s="17" t="str">
        <f>IF('[1]TCE - ANEXO III - Preencher'!AB723="","",'[1]TCE - ANEXO III - Preencher'!AB723)</f>
        <v/>
      </c>
      <c r="AB714" s="15">
        <f t="shared" si="66"/>
        <v>1339.9944359813085</v>
      </c>
    </row>
    <row r="715" spans="1:28" x14ac:dyDescent="0.2">
      <c r="A715" s="8">
        <f>IFERROR(VLOOKUP(B715,'[1]DADOS (OCULTAR)'!$Q$3:$S$103,3,0),"")</f>
        <v>9039744000860</v>
      </c>
      <c r="B715" s="9" t="str">
        <f>'[1]TCE - ANEXO III - Preencher'!C724</f>
        <v>HOSPITAL DOM HÉLDER</v>
      </c>
      <c r="C715" s="10"/>
      <c r="D715" s="11" t="str">
        <f>'[1]TCE - ANEXO III - Preencher'!E724</f>
        <v>RITA DE CASSIA DA SILVA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5134-30</v>
      </c>
      <c r="G715" s="13" t="str">
        <f>IF('[1]TCE - ANEXO III - Preencher'!H724="","",'[1]TCE - ANEXO III - Preencher'!H724)</f>
        <v>03/2022</v>
      </c>
      <c r="H715" s="14">
        <f>'[1]TCE - ANEXO III - Preencher'!I724</f>
        <v>0</v>
      </c>
      <c r="I715" s="14">
        <f>'[1]TCE - ANEXO III - Preencher'!J724</f>
        <v>126.048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1.3540000000000001</v>
      </c>
      <c r="O715" s="15">
        <f>'[1]TCE - ANEXO III - Preencher'!P724</f>
        <v>0</v>
      </c>
      <c r="P715" s="16">
        <f t="shared" si="68"/>
        <v>1.3540000000000001</v>
      </c>
      <c r="Q715" s="15">
        <f>'[1]TCE - ANEXO III - Preencher'!R724</f>
        <v>351.54</v>
      </c>
      <c r="R715" s="15">
        <f>'[1]TCE - ANEXO III - Preencher'!S724</f>
        <v>72.72</v>
      </c>
      <c r="S715" s="16">
        <f t="shared" si="69"/>
        <v>278.82000000000005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108.3532359813084</v>
      </c>
      <c r="Y715" s="15">
        <f>'[1]TCE - ANEXO III - Preencher'!Z724</f>
        <v>0</v>
      </c>
      <c r="Z715" s="16">
        <f t="shared" si="71"/>
        <v>108.3532359813084</v>
      </c>
      <c r="AA715" s="17" t="str">
        <f>IF('[1]TCE - ANEXO III - Preencher'!AB724="","",'[1]TCE - ANEXO III - Preencher'!AB724)</f>
        <v/>
      </c>
      <c r="AB715" s="15">
        <f t="shared" si="66"/>
        <v>514.57523598130842</v>
      </c>
    </row>
    <row r="716" spans="1:28" x14ac:dyDescent="0.2">
      <c r="A716" s="8">
        <f>IFERROR(VLOOKUP(B716,'[1]DADOS (OCULTAR)'!$Q$3:$S$103,3,0),"")</f>
        <v>9039744000860</v>
      </c>
      <c r="B716" s="9" t="str">
        <f>'[1]TCE - ANEXO III - Preencher'!C725</f>
        <v>HOSPITAL DOM HÉLDER</v>
      </c>
      <c r="C716" s="10"/>
      <c r="D716" s="11" t="str">
        <f>'[1]TCE - ANEXO III - Preencher'!E725</f>
        <v>RITA DE CASSIA DA SILVA MELO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03/2022</v>
      </c>
      <c r="H716" s="14">
        <f>'[1]TCE - ANEXO III - Preencher'!I725</f>
        <v>0</v>
      </c>
      <c r="I716" s="14">
        <f>'[1]TCE - ANEXO III - Preencher'!J725</f>
        <v>116.352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1.3540000000000001</v>
      </c>
      <c r="O716" s="15">
        <f>'[1]TCE - ANEXO III - Preencher'!P725</f>
        <v>0</v>
      </c>
      <c r="P716" s="16">
        <f t="shared" si="68"/>
        <v>1.3540000000000001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108.3532359813084</v>
      </c>
      <c r="Y716" s="15">
        <f>'[1]TCE - ANEXO III - Preencher'!Z725</f>
        <v>0</v>
      </c>
      <c r="Z716" s="16">
        <f t="shared" si="71"/>
        <v>108.3532359813084</v>
      </c>
      <c r="AA716" s="17" t="str">
        <f>IF('[1]TCE - ANEXO III - Preencher'!AB725="","",'[1]TCE - ANEXO III - Preencher'!AB725)</f>
        <v/>
      </c>
      <c r="AB716" s="15">
        <f t="shared" si="66"/>
        <v>226.0592359813084</v>
      </c>
    </row>
    <row r="717" spans="1:28" x14ac:dyDescent="0.2">
      <c r="A717" s="8">
        <f>IFERROR(VLOOKUP(B717,'[1]DADOS (OCULTAR)'!$Q$3:$S$103,3,0),"")</f>
        <v>9039744000860</v>
      </c>
      <c r="B717" s="9" t="str">
        <f>'[1]TCE - ANEXO III - Preencher'!C726</f>
        <v>HOSPITAL DOM HÉLDER</v>
      </c>
      <c r="C717" s="10"/>
      <c r="D717" s="11" t="str">
        <f>'[1]TCE - ANEXO III - Preencher'!E726</f>
        <v>ROBERTA KELLY BARBOSA DO NASCIMENTO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2234-05</v>
      </c>
      <c r="G717" s="13" t="str">
        <f>IF('[1]TCE - ANEXO III - Preencher'!H726="","",'[1]TCE - ANEXO III - Preencher'!H726)</f>
        <v>03/2022</v>
      </c>
      <c r="H717" s="14">
        <f>'[1]TCE - ANEXO III - Preencher'!I726</f>
        <v>0</v>
      </c>
      <c r="I717" s="14">
        <f>'[1]TCE - ANEXO III - Preencher'!J726</f>
        <v>521.71440000000007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1.3540000000000001</v>
      </c>
      <c r="O717" s="15">
        <f>'[1]TCE - ANEXO III - Preencher'!P726</f>
        <v>0</v>
      </c>
      <c r="P717" s="16">
        <f t="shared" si="68"/>
        <v>1.3540000000000001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108.3532359813084</v>
      </c>
      <c r="Y717" s="15">
        <f>'[1]TCE - ANEXO III - Preencher'!Z726</f>
        <v>0</v>
      </c>
      <c r="Z717" s="16">
        <f t="shared" si="71"/>
        <v>108.3532359813084</v>
      </c>
      <c r="AA717" s="17" t="str">
        <f>IF('[1]TCE - ANEXO III - Preencher'!AB726="","",'[1]TCE - ANEXO III - Preencher'!AB726)</f>
        <v/>
      </c>
      <c r="AB717" s="15">
        <f t="shared" si="66"/>
        <v>631.42163598130855</v>
      </c>
    </row>
    <row r="718" spans="1:28" x14ac:dyDescent="0.2">
      <c r="A718" s="8">
        <f>IFERROR(VLOOKUP(B718,'[1]DADOS (OCULTAR)'!$Q$3:$S$103,3,0),"")</f>
        <v>9039744000860</v>
      </c>
      <c r="B718" s="9" t="str">
        <f>'[1]TCE - ANEXO III - Preencher'!C727</f>
        <v>HOSPITAL DOM HÉLDER</v>
      </c>
      <c r="C718" s="10"/>
      <c r="D718" s="11" t="str">
        <f>'[1]TCE - ANEXO III - Preencher'!E727</f>
        <v>ROBERTA MARIA NASCIMENTO FERREIRA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2235-05</v>
      </c>
      <c r="G718" s="13" t="str">
        <f>IF('[1]TCE - ANEXO III - Preencher'!H727="","",'[1]TCE - ANEXO III - Preencher'!H727)</f>
        <v>03/2022</v>
      </c>
      <c r="H718" s="14">
        <f>'[1]TCE - ANEXO III - Preencher'!I727</f>
        <v>0</v>
      </c>
      <c r="I718" s="14">
        <f>'[1]TCE - ANEXO III - Preencher'!J727</f>
        <v>284.47280000000001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2.84</v>
      </c>
      <c r="O718" s="15">
        <f>'[1]TCE - ANEXO III - Preencher'!P727</f>
        <v>0</v>
      </c>
      <c r="P718" s="16">
        <f t="shared" si="68"/>
        <v>2.84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108.3532359813084</v>
      </c>
      <c r="Y718" s="15">
        <f>'[1]TCE - ANEXO III - Preencher'!Z727</f>
        <v>0</v>
      </c>
      <c r="Z718" s="16">
        <f t="shared" si="71"/>
        <v>108.3532359813084</v>
      </c>
      <c r="AA718" s="17" t="str">
        <f>IF('[1]TCE - ANEXO III - Preencher'!AB727="","",'[1]TCE - ANEXO III - Preencher'!AB727)</f>
        <v/>
      </c>
      <c r="AB718" s="15">
        <f t="shared" si="66"/>
        <v>395.66603598130837</v>
      </c>
    </row>
    <row r="719" spans="1:28" x14ac:dyDescent="0.2">
      <c r="A719" s="8">
        <f>IFERROR(VLOOKUP(B719,'[1]DADOS (OCULTAR)'!$Q$3:$S$103,3,0),"")</f>
        <v>9039744000860</v>
      </c>
      <c r="B719" s="9" t="str">
        <f>'[1]TCE - ANEXO III - Preencher'!C728</f>
        <v>HOSPITAL DOM HÉLDER</v>
      </c>
      <c r="C719" s="10"/>
      <c r="D719" s="11" t="str">
        <f>'[1]TCE - ANEXO III - Preencher'!E728</f>
        <v>ROBERTA MARIA SOUZA DE VASCONCELOS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2611-10</v>
      </c>
      <c r="G719" s="13" t="str">
        <f>IF('[1]TCE - ANEXO III - Preencher'!H728="","",'[1]TCE - ANEXO III - Preencher'!H728)</f>
        <v>03/2022</v>
      </c>
      <c r="H719" s="14">
        <f>'[1]TCE - ANEXO III - Preencher'!I728</f>
        <v>0</v>
      </c>
      <c r="I719" s="14">
        <f>'[1]TCE - ANEXO III - Preencher'!J728</f>
        <v>293.21600000000001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1.3540000000000001</v>
      </c>
      <c r="O719" s="15">
        <f>'[1]TCE - ANEXO III - Preencher'!P728</f>
        <v>0</v>
      </c>
      <c r="P719" s="16">
        <f t="shared" si="68"/>
        <v>1.3540000000000001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108.3532359813084</v>
      </c>
      <c r="Y719" s="15">
        <f>'[1]TCE - ANEXO III - Preencher'!Z728</f>
        <v>0</v>
      </c>
      <c r="Z719" s="16">
        <f t="shared" si="71"/>
        <v>108.3532359813084</v>
      </c>
      <c r="AA719" s="17" t="str">
        <f>IF('[1]TCE - ANEXO III - Preencher'!AB728="","",'[1]TCE - ANEXO III - Preencher'!AB728)</f>
        <v/>
      </c>
      <c r="AB719" s="15">
        <f t="shared" si="66"/>
        <v>402.92323598130838</v>
      </c>
    </row>
    <row r="720" spans="1:28" x14ac:dyDescent="0.2">
      <c r="A720" s="8">
        <f>IFERROR(VLOOKUP(B720,'[1]DADOS (OCULTAR)'!$Q$3:$S$103,3,0),"")</f>
        <v>9039744000860</v>
      </c>
      <c r="B720" s="9" t="str">
        <f>'[1]TCE - ANEXO III - Preencher'!C729</f>
        <v>HOSPITAL DOM HÉLDER</v>
      </c>
      <c r="C720" s="10"/>
      <c r="D720" s="11" t="str">
        <f>'[1]TCE - ANEXO III - Preencher'!E729</f>
        <v>ROBERTA XAVIER DE ARAUJO GOMES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5211-30</v>
      </c>
      <c r="G720" s="13" t="str">
        <f>IF('[1]TCE - ANEXO III - Preencher'!H729="","",'[1]TCE - ANEXO III - Preencher'!H729)</f>
        <v>03/2022</v>
      </c>
      <c r="H720" s="14">
        <f>'[1]TCE - ANEXO III - Preencher'!I729</f>
        <v>0</v>
      </c>
      <c r="I720" s="14">
        <f>'[1]TCE - ANEXO III - Preencher'!J729</f>
        <v>117.35120000000001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1.3540000000000001</v>
      </c>
      <c r="O720" s="15">
        <f>'[1]TCE - ANEXO III - Preencher'!P729</f>
        <v>0</v>
      </c>
      <c r="P720" s="16">
        <f t="shared" si="68"/>
        <v>1.3540000000000001</v>
      </c>
      <c r="Q720" s="15">
        <f>'[1]TCE - ANEXO III - Preencher'!R729</f>
        <v>257.37</v>
      </c>
      <c r="R720" s="15">
        <f>'[1]TCE - ANEXO III - Preencher'!S729</f>
        <v>72.72</v>
      </c>
      <c r="S720" s="16">
        <f t="shared" si="69"/>
        <v>184.65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108.3532359813084</v>
      </c>
      <c r="Y720" s="15">
        <f>'[1]TCE - ANEXO III - Preencher'!Z729</f>
        <v>0</v>
      </c>
      <c r="Z720" s="16">
        <f t="shared" si="71"/>
        <v>108.3532359813084</v>
      </c>
      <c r="AA720" s="17" t="str">
        <f>IF('[1]TCE - ANEXO III - Preencher'!AB729="","",'[1]TCE - ANEXO III - Preencher'!AB729)</f>
        <v/>
      </c>
      <c r="AB720" s="15">
        <f t="shared" si="66"/>
        <v>411.70843598130841</v>
      </c>
    </row>
    <row r="721" spans="1:28" x14ac:dyDescent="0.2">
      <c r="A721" s="8">
        <f>IFERROR(VLOOKUP(B721,'[1]DADOS (OCULTAR)'!$Q$3:$S$103,3,0),"")</f>
        <v>9039744000860</v>
      </c>
      <c r="B721" s="9" t="str">
        <f>'[1]TCE - ANEXO III - Preencher'!C730</f>
        <v>HOSPITAL DOM HÉLDER</v>
      </c>
      <c r="C721" s="10"/>
      <c r="D721" s="11" t="str">
        <f>'[1]TCE - ANEXO III - Preencher'!E730</f>
        <v>ROBERTO FERREIRA DE ANDRADE SOUZA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5211-30</v>
      </c>
      <c r="G721" s="13" t="str">
        <f>IF('[1]TCE - ANEXO III - Preencher'!H730="","",'[1]TCE - ANEXO III - Preencher'!H730)</f>
        <v>03/2022</v>
      </c>
      <c r="H721" s="14">
        <f>'[1]TCE - ANEXO III - Preencher'!I730</f>
        <v>0</v>
      </c>
      <c r="I721" s="14">
        <f>'[1]TCE - ANEXO III - Preencher'!J730</f>
        <v>101.80800000000001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1.3540000000000001</v>
      </c>
      <c r="O721" s="15">
        <f>'[1]TCE - ANEXO III - Preencher'!P730</f>
        <v>0</v>
      </c>
      <c r="P721" s="16">
        <f t="shared" si="68"/>
        <v>1.3540000000000001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108.3532359813084</v>
      </c>
      <c r="Y721" s="15">
        <f>'[1]TCE - ANEXO III - Preencher'!Z730</f>
        <v>0</v>
      </c>
      <c r="Z721" s="16">
        <f t="shared" si="71"/>
        <v>108.3532359813084</v>
      </c>
      <c r="AA721" s="17" t="str">
        <f>IF('[1]TCE - ANEXO III - Preencher'!AB730="","",'[1]TCE - ANEXO III - Preencher'!AB730)</f>
        <v/>
      </c>
      <c r="AB721" s="15">
        <f t="shared" si="66"/>
        <v>211.51523598130842</v>
      </c>
    </row>
    <row r="722" spans="1:28" x14ac:dyDescent="0.2">
      <c r="A722" s="8">
        <f>IFERROR(VLOOKUP(B722,'[1]DADOS (OCULTAR)'!$Q$3:$S$103,3,0),"")</f>
        <v>9039744000860</v>
      </c>
      <c r="B722" s="9" t="str">
        <f>'[1]TCE - ANEXO III - Preencher'!C731</f>
        <v>HOSPITAL DOM HÉLDER</v>
      </c>
      <c r="C722" s="10"/>
      <c r="D722" s="11" t="str">
        <f>'[1]TCE - ANEXO III - Preencher'!E731</f>
        <v>ROBSON BEZERRA DA SILVA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5174-10</v>
      </c>
      <c r="G722" s="13" t="str">
        <f>IF('[1]TCE - ANEXO III - Preencher'!H731="","",'[1]TCE - ANEXO III - Preencher'!H731)</f>
        <v>03/2022</v>
      </c>
      <c r="H722" s="14">
        <f>'[1]TCE - ANEXO III - Preencher'!I731</f>
        <v>0</v>
      </c>
      <c r="I722" s="14">
        <f>'[1]TCE - ANEXO III - Preencher'!J731</f>
        <v>100.19199999999999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1.3540000000000001</v>
      </c>
      <c r="O722" s="15">
        <f>'[1]TCE - ANEXO III - Preencher'!P731</f>
        <v>0</v>
      </c>
      <c r="P722" s="16">
        <f t="shared" si="68"/>
        <v>1.3540000000000001</v>
      </c>
      <c r="Q722" s="15">
        <f>'[1]TCE - ANEXO III - Preencher'!R731</f>
        <v>374.97</v>
      </c>
      <c r="R722" s="15">
        <f>'[1]TCE - ANEXO III - Preencher'!S731</f>
        <v>72.72</v>
      </c>
      <c r="S722" s="16">
        <f t="shared" si="69"/>
        <v>302.25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108.3532359813084</v>
      </c>
      <c r="Y722" s="15">
        <f>'[1]TCE - ANEXO III - Preencher'!Z731</f>
        <v>0</v>
      </c>
      <c r="Z722" s="16">
        <f t="shared" si="71"/>
        <v>108.3532359813084</v>
      </c>
      <c r="AA722" s="17" t="str">
        <f>IF('[1]TCE - ANEXO III - Preencher'!AB731="","",'[1]TCE - ANEXO III - Preencher'!AB731)</f>
        <v/>
      </c>
      <c r="AB722" s="15">
        <f t="shared" si="66"/>
        <v>512.14923598130838</v>
      </c>
    </row>
    <row r="723" spans="1:28" x14ac:dyDescent="0.2">
      <c r="A723" s="8">
        <f>IFERROR(VLOOKUP(B723,'[1]DADOS (OCULTAR)'!$Q$3:$S$103,3,0),"")</f>
        <v>9039744000860</v>
      </c>
      <c r="B723" s="9" t="str">
        <f>'[1]TCE - ANEXO III - Preencher'!C732</f>
        <v>HOSPITAL DOM HÉLDER</v>
      </c>
      <c r="C723" s="10"/>
      <c r="D723" s="11" t="str">
        <f>'[1]TCE - ANEXO III - Preencher'!E732</f>
        <v>ROBSON HENRIQUE 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 t="str">
        <f>IF('[1]TCE - ANEXO III - Preencher'!H732="","",'[1]TCE - ANEXO III - Preencher'!H732)</f>
        <v>03/2022</v>
      </c>
      <c r="H723" s="14">
        <f>'[1]TCE - ANEXO III - Preencher'!I732</f>
        <v>0</v>
      </c>
      <c r="I723" s="14">
        <f>'[1]TCE - ANEXO III - Preencher'!J732</f>
        <v>130.1728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1.3540000000000001</v>
      </c>
      <c r="O723" s="15">
        <f>'[1]TCE - ANEXO III - Preencher'!P732</f>
        <v>0</v>
      </c>
      <c r="P723" s="16">
        <f t="shared" si="68"/>
        <v>1.3540000000000001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108.3532359813084</v>
      </c>
      <c r="Y723" s="15">
        <f>'[1]TCE - ANEXO III - Preencher'!Z732</f>
        <v>0</v>
      </c>
      <c r="Z723" s="16">
        <f t="shared" si="71"/>
        <v>108.3532359813084</v>
      </c>
      <c r="AA723" s="17" t="str">
        <f>IF('[1]TCE - ANEXO III - Preencher'!AB732="","",'[1]TCE - ANEXO III - Preencher'!AB732)</f>
        <v/>
      </c>
      <c r="AB723" s="15">
        <f t="shared" si="66"/>
        <v>239.88003598130842</v>
      </c>
    </row>
    <row r="724" spans="1:28" x14ac:dyDescent="0.2">
      <c r="A724" s="8">
        <f>IFERROR(VLOOKUP(B724,'[1]DADOS (OCULTAR)'!$Q$3:$S$103,3,0),"")</f>
        <v>9039744000860</v>
      </c>
      <c r="B724" s="9" t="str">
        <f>'[1]TCE - ANEXO III - Preencher'!C733</f>
        <v>HOSPITAL DOM HÉLDER</v>
      </c>
      <c r="C724" s="10"/>
      <c r="D724" s="11" t="str">
        <f>'[1]TCE - ANEXO III - Preencher'!E733</f>
        <v>ROBSON MARQUES DE ANDRADE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4110-10</v>
      </c>
      <c r="G724" s="13" t="str">
        <f>IF('[1]TCE - ANEXO III - Preencher'!H733="","",'[1]TCE - ANEXO III - Preencher'!H733)</f>
        <v>03/2022</v>
      </c>
      <c r="H724" s="14">
        <f>'[1]TCE - ANEXO III - Preencher'!I733</f>
        <v>0</v>
      </c>
      <c r="I724" s="14">
        <f>'[1]TCE - ANEXO III - Preencher'!J733</f>
        <v>143.10239999999999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1.3540000000000001</v>
      </c>
      <c r="O724" s="15">
        <f>'[1]TCE - ANEXO III - Preencher'!P733</f>
        <v>0</v>
      </c>
      <c r="P724" s="16">
        <f t="shared" si="68"/>
        <v>1.3540000000000001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108.3532359813084</v>
      </c>
      <c r="Y724" s="15">
        <f>'[1]TCE - ANEXO III - Preencher'!Z733</f>
        <v>0</v>
      </c>
      <c r="Z724" s="16">
        <f t="shared" si="71"/>
        <v>108.3532359813084</v>
      </c>
      <c r="AA724" s="17" t="str">
        <f>IF('[1]TCE - ANEXO III - Preencher'!AB733="","",'[1]TCE - ANEXO III - Preencher'!AB733)</f>
        <v/>
      </c>
      <c r="AB724" s="15">
        <f t="shared" si="66"/>
        <v>252.80963598130842</v>
      </c>
    </row>
    <row r="725" spans="1:28" x14ac:dyDescent="0.2">
      <c r="A725" s="8">
        <f>IFERROR(VLOOKUP(B725,'[1]DADOS (OCULTAR)'!$Q$3:$S$103,3,0),"")</f>
        <v>9039744000860</v>
      </c>
      <c r="B725" s="9" t="str">
        <f>'[1]TCE - ANEXO III - Preencher'!C734</f>
        <v>HOSPITAL DOM HÉLDER</v>
      </c>
      <c r="C725" s="10"/>
      <c r="D725" s="11" t="str">
        <f>'[1]TCE - ANEXO III - Preencher'!E734</f>
        <v>ROBSON RICARDO SOARES ERNESTO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5151-10</v>
      </c>
      <c r="G725" s="13" t="str">
        <f>IF('[1]TCE - ANEXO III - Preencher'!H734="","",'[1]TCE - ANEXO III - Preencher'!H734)</f>
        <v>03/2022</v>
      </c>
      <c r="H725" s="14">
        <f>'[1]TCE - ANEXO III - Preencher'!I734</f>
        <v>0</v>
      </c>
      <c r="I725" s="14">
        <f>'[1]TCE - ANEXO III - Preencher'!J734</f>
        <v>138.7296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1.3540000000000001</v>
      </c>
      <c r="O725" s="15">
        <f>'[1]TCE - ANEXO III - Preencher'!P734</f>
        <v>0</v>
      </c>
      <c r="P725" s="16">
        <f t="shared" si="68"/>
        <v>1.3540000000000001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108.3532359813084</v>
      </c>
      <c r="Y725" s="15">
        <f>'[1]TCE - ANEXO III - Preencher'!Z734</f>
        <v>0</v>
      </c>
      <c r="Z725" s="16">
        <f t="shared" si="71"/>
        <v>108.3532359813084</v>
      </c>
      <c r="AA725" s="17" t="str">
        <f>IF('[1]TCE - ANEXO III - Preencher'!AB734="","",'[1]TCE - ANEXO III - Preencher'!AB734)</f>
        <v/>
      </c>
      <c r="AB725" s="15">
        <f t="shared" si="66"/>
        <v>248.43683598130843</v>
      </c>
    </row>
    <row r="726" spans="1:28" x14ac:dyDescent="0.2">
      <c r="A726" s="8">
        <f>IFERROR(VLOOKUP(B726,'[1]DADOS (OCULTAR)'!$Q$3:$S$103,3,0),"")</f>
        <v>9039744000860</v>
      </c>
      <c r="B726" s="9" t="str">
        <f>'[1]TCE - ANEXO III - Preencher'!C735</f>
        <v>HOSPITAL DOM HÉLDER</v>
      </c>
      <c r="C726" s="10"/>
      <c r="D726" s="11" t="str">
        <f>'[1]TCE - ANEXO III - Preencher'!E735</f>
        <v>ROBSON ZEFERINO VILAR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5163-45</v>
      </c>
      <c r="G726" s="13" t="str">
        <f>IF('[1]TCE - ANEXO III - Preencher'!H735="","",'[1]TCE - ANEXO III - Preencher'!H735)</f>
        <v>03/2022</v>
      </c>
      <c r="H726" s="14">
        <f>'[1]TCE - ANEXO III - Preencher'!I735</f>
        <v>0</v>
      </c>
      <c r="I726" s="14">
        <f>'[1]TCE - ANEXO III - Preencher'!J735</f>
        <v>121.2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1.3540000000000001</v>
      </c>
      <c r="O726" s="15">
        <f>'[1]TCE - ANEXO III - Preencher'!P735</f>
        <v>0</v>
      </c>
      <c r="P726" s="16">
        <f t="shared" si="68"/>
        <v>1.3540000000000001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108.3532359813084</v>
      </c>
      <c r="Y726" s="15">
        <f>'[1]TCE - ANEXO III - Preencher'!Z735</f>
        <v>0</v>
      </c>
      <c r="Z726" s="16">
        <f t="shared" si="71"/>
        <v>108.3532359813084</v>
      </c>
      <c r="AA726" s="17" t="str">
        <f>IF('[1]TCE - ANEXO III - Preencher'!AB735="","",'[1]TCE - ANEXO III - Preencher'!AB735)</f>
        <v/>
      </c>
      <c r="AB726" s="15">
        <f t="shared" si="66"/>
        <v>230.90723598130842</v>
      </c>
    </row>
    <row r="727" spans="1:28" x14ac:dyDescent="0.2">
      <c r="A727" s="8">
        <f>IFERROR(VLOOKUP(B727,'[1]DADOS (OCULTAR)'!$Q$3:$S$103,3,0),"")</f>
        <v>9039744000860</v>
      </c>
      <c r="B727" s="9" t="str">
        <f>'[1]TCE - ANEXO III - Preencher'!C736</f>
        <v>HOSPITAL DOM HÉLDER</v>
      </c>
      <c r="C727" s="10"/>
      <c r="D727" s="11" t="str">
        <f>'[1]TCE - ANEXO III - Preencher'!E736</f>
        <v>RODRIGO MEZZALIRA TCHAICK</v>
      </c>
      <c r="E727" s="9" t="str">
        <f>IF('[1]TCE - ANEXO III - Preencher'!F736="4 - Assistência Odontológica","2 - Outros Profissionais da Saúde",'[1]TCE - ANEXO III - Preencher'!F736)</f>
        <v>1 - Médico</v>
      </c>
      <c r="F727" s="12" t="str">
        <f>'[1]TCE - ANEXO III - Preencher'!G736</f>
        <v>2251-20</v>
      </c>
      <c r="G727" s="13" t="str">
        <f>IF('[1]TCE - ANEXO III - Preencher'!H736="","",'[1]TCE - ANEXO III - Preencher'!H736)</f>
        <v>03/2022</v>
      </c>
      <c r="H727" s="14">
        <f>'[1]TCE - ANEXO III - Preencher'!I736</f>
        <v>0</v>
      </c>
      <c r="I727" s="14">
        <f>'[1]TCE - ANEXO III - Preencher'!J736</f>
        <v>866.11199999999997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10.83</v>
      </c>
      <c r="O727" s="15">
        <f>'[1]TCE - ANEXO III - Preencher'!P736</f>
        <v>0</v>
      </c>
      <c r="P727" s="16">
        <f t="shared" si="68"/>
        <v>10.83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108.3532359813084</v>
      </c>
      <c r="Y727" s="15">
        <f>'[1]TCE - ANEXO III - Preencher'!Z736</f>
        <v>0</v>
      </c>
      <c r="Z727" s="16">
        <f t="shared" si="71"/>
        <v>108.3532359813084</v>
      </c>
      <c r="AA727" s="17" t="str">
        <f>IF('[1]TCE - ANEXO III - Preencher'!AB736="","",'[1]TCE - ANEXO III - Preencher'!AB736)</f>
        <v/>
      </c>
      <c r="AB727" s="15">
        <f t="shared" si="66"/>
        <v>985.29523598130845</v>
      </c>
    </row>
    <row r="728" spans="1:28" x14ac:dyDescent="0.2">
      <c r="A728" s="8">
        <f>IFERROR(VLOOKUP(B728,'[1]DADOS (OCULTAR)'!$Q$3:$S$103,3,0),"")</f>
        <v>9039744000860</v>
      </c>
      <c r="B728" s="9" t="str">
        <f>'[1]TCE - ANEXO III - Preencher'!C737</f>
        <v>HOSPITAL DOM HÉLDER</v>
      </c>
      <c r="C728" s="10"/>
      <c r="D728" s="11" t="str">
        <f>'[1]TCE - ANEXO III - Preencher'!E737</f>
        <v>ROSALVA VALERIA GOMES DE LIMA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03/2022</v>
      </c>
      <c r="H728" s="14">
        <f>'[1]TCE - ANEXO III - Preencher'!I737</f>
        <v>0</v>
      </c>
      <c r="I728" s="14">
        <f>'[1]TCE - ANEXO III - Preencher'!J737</f>
        <v>124.452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1.3540000000000001</v>
      </c>
      <c r="O728" s="15">
        <f>'[1]TCE - ANEXO III - Preencher'!P737</f>
        <v>0</v>
      </c>
      <c r="P728" s="16">
        <f t="shared" si="68"/>
        <v>1.3540000000000001</v>
      </c>
      <c r="Q728" s="15">
        <f>'[1]TCE - ANEXO III - Preencher'!R737</f>
        <v>374.97</v>
      </c>
      <c r="R728" s="15">
        <f>'[1]TCE - ANEXO III - Preencher'!S737</f>
        <v>67.87</v>
      </c>
      <c r="S728" s="16">
        <f t="shared" si="69"/>
        <v>307.10000000000002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108.3532359813084</v>
      </c>
      <c r="Y728" s="15">
        <f>'[1]TCE - ANEXO III - Preencher'!Z737</f>
        <v>0</v>
      </c>
      <c r="Z728" s="16">
        <f t="shared" si="71"/>
        <v>108.3532359813084</v>
      </c>
      <c r="AA728" s="17" t="str">
        <f>IF('[1]TCE - ANEXO III - Preencher'!AB737="","",'[1]TCE - ANEXO III - Preencher'!AB737)</f>
        <v/>
      </c>
      <c r="AB728" s="15">
        <f t="shared" si="66"/>
        <v>541.25923598130839</v>
      </c>
    </row>
    <row r="729" spans="1:28" x14ac:dyDescent="0.2">
      <c r="A729" s="8">
        <f>IFERROR(VLOOKUP(B729,'[1]DADOS (OCULTAR)'!$Q$3:$S$103,3,0),"")</f>
        <v>9039744000860</v>
      </c>
      <c r="B729" s="9" t="str">
        <f>'[1]TCE - ANEXO III - Preencher'!C738</f>
        <v>HOSPITAL DOM HÉLDER</v>
      </c>
      <c r="C729" s="10"/>
      <c r="D729" s="11" t="str">
        <f>'[1]TCE - ANEXO III - Preencher'!E738</f>
        <v>ROSANA MARIA DA SILVA ALBERTINO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5211-30</v>
      </c>
      <c r="G729" s="13" t="str">
        <f>IF('[1]TCE - ANEXO III - Preencher'!H738="","",'[1]TCE - ANEXO III - Preencher'!H738)</f>
        <v>03/2022</v>
      </c>
      <c r="H729" s="14">
        <f>'[1]TCE - ANEXO III - Preencher'!I738</f>
        <v>0</v>
      </c>
      <c r="I729" s="14">
        <f>'[1]TCE - ANEXO III - Preencher'!J738</f>
        <v>101.60720000000001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1.3540000000000001</v>
      </c>
      <c r="O729" s="15">
        <f>'[1]TCE - ANEXO III - Preencher'!P738</f>
        <v>0</v>
      </c>
      <c r="P729" s="16">
        <f t="shared" si="68"/>
        <v>1.3540000000000001</v>
      </c>
      <c r="Q729" s="15">
        <f>'[1]TCE - ANEXO III - Preencher'!R738</f>
        <v>274.54000000000002</v>
      </c>
      <c r="R729" s="15">
        <f>'[1]TCE - ANEXO III - Preencher'!S738</f>
        <v>72.72</v>
      </c>
      <c r="S729" s="16">
        <f t="shared" si="69"/>
        <v>201.82000000000002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108.3532359813084</v>
      </c>
      <c r="Y729" s="15">
        <f>'[1]TCE - ANEXO III - Preencher'!Z738</f>
        <v>0</v>
      </c>
      <c r="Z729" s="16">
        <f t="shared" si="71"/>
        <v>108.3532359813084</v>
      </c>
      <c r="AA729" s="17" t="str">
        <f>IF('[1]TCE - ANEXO III - Preencher'!AB738="","",'[1]TCE - ANEXO III - Preencher'!AB738)</f>
        <v/>
      </c>
      <c r="AB729" s="15">
        <f t="shared" si="66"/>
        <v>413.1344359813084</v>
      </c>
    </row>
    <row r="730" spans="1:28" x14ac:dyDescent="0.2">
      <c r="A730" s="8">
        <f>IFERROR(VLOOKUP(B730,'[1]DADOS (OCULTAR)'!$Q$3:$S$103,3,0),"")</f>
        <v>9039744000860</v>
      </c>
      <c r="B730" s="9" t="str">
        <f>'[1]TCE - ANEXO III - Preencher'!C739</f>
        <v>HOSPITAL DOM HÉLDER</v>
      </c>
      <c r="C730" s="10"/>
      <c r="D730" s="11" t="str">
        <f>'[1]TCE - ANEXO III - Preencher'!E739</f>
        <v>ROSANA SOUZA DE MORAES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2235-05</v>
      </c>
      <c r="G730" s="13" t="str">
        <f>IF('[1]TCE - ANEXO III - Preencher'!H739="","",'[1]TCE - ANEXO III - Preencher'!H739)</f>
        <v>03/2022</v>
      </c>
      <c r="H730" s="14">
        <f>'[1]TCE - ANEXO III - Preencher'!I739</f>
        <v>0</v>
      </c>
      <c r="I730" s="14">
        <f>'[1]TCE - ANEXO III - Preencher'!J739</f>
        <v>357.35759999999999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2.84</v>
      </c>
      <c r="O730" s="15">
        <f>'[1]TCE - ANEXO III - Preencher'!P739</f>
        <v>0</v>
      </c>
      <c r="P730" s="16">
        <f t="shared" si="68"/>
        <v>2.84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99.84</v>
      </c>
      <c r="U730" s="15">
        <f>'[1]TCE - ANEXO III - Preencher'!V739</f>
        <v>0</v>
      </c>
      <c r="V730" s="16">
        <f t="shared" si="70"/>
        <v>99.84</v>
      </c>
      <c r="W730" s="17" t="str">
        <f>IF('[1]TCE - ANEXO III - Preencher'!X739="","",'[1]TCE - ANEXO III - Preencher'!X739)</f>
        <v>AUXÍLIO CRECHE</v>
      </c>
      <c r="X730" s="15">
        <f>'[1]TCE - ANEXO III - Preencher'!Y739</f>
        <v>108.3532359813084</v>
      </c>
      <c r="Y730" s="15">
        <f>'[1]TCE - ANEXO III - Preencher'!Z739</f>
        <v>0</v>
      </c>
      <c r="Z730" s="16">
        <f t="shared" si="71"/>
        <v>108.3532359813084</v>
      </c>
      <c r="AA730" s="17" t="str">
        <f>IF('[1]TCE - ANEXO III - Preencher'!AB739="","",'[1]TCE - ANEXO III - Preencher'!AB739)</f>
        <v/>
      </c>
      <c r="AB730" s="15">
        <f t="shared" si="66"/>
        <v>568.39083598130844</v>
      </c>
    </row>
    <row r="731" spans="1:28" x14ac:dyDescent="0.2">
      <c r="A731" s="8">
        <f>IFERROR(VLOOKUP(B731,'[1]DADOS (OCULTAR)'!$Q$3:$S$103,3,0),"")</f>
        <v>9039744000860</v>
      </c>
      <c r="B731" s="9" t="str">
        <f>'[1]TCE - ANEXO III - Preencher'!C740</f>
        <v>HOSPITAL DOM HÉLDER</v>
      </c>
      <c r="C731" s="10"/>
      <c r="D731" s="11" t="str">
        <f>'[1]TCE - ANEXO III - Preencher'!E740</f>
        <v>ROSANGELA MARIA DE OLIVEIRA ALVES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5134-30</v>
      </c>
      <c r="G731" s="13" t="str">
        <f>IF('[1]TCE - ANEXO III - Preencher'!H740="","",'[1]TCE - ANEXO III - Preencher'!H740)</f>
        <v>03/2022</v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1.3540000000000001</v>
      </c>
      <c r="O731" s="15">
        <f>'[1]TCE - ANEXO III - Preencher'!P740</f>
        <v>0</v>
      </c>
      <c r="P731" s="16">
        <f t="shared" si="68"/>
        <v>1.3540000000000001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108.3532359813084</v>
      </c>
      <c r="Y731" s="15">
        <f>'[1]TCE - ANEXO III - Preencher'!Z740</f>
        <v>0</v>
      </c>
      <c r="Z731" s="16">
        <f t="shared" si="71"/>
        <v>108.3532359813084</v>
      </c>
      <c r="AA731" s="17" t="str">
        <f>IF('[1]TCE - ANEXO III - Preencher'!AB740="","",'[1]TCE - ANEXO III - Preencher'!AB740)</f>
        <v/>
      </c>
      <c r="AB731" s="15">
        <f t="shared" si="66"/>
        <v>109.7072359813084</v>
      </c>
    </row>
    <row r="732" spans="1:28" x14ac:dyDescent="0.2">
      <c r="A732" s="8">
        <f>IFERROR(VLOOKUP(B732,'[1]DADOS (OCULTAR)'!$Q$3:$S$103,3,0),"")</f>
        <v>9039744000860</v>
      </c>
      <c r="B732" s="9" t="str">
        <f>'[1]TCE - ANEXO III - Preencher'!C741</f>
        <v>HOSPITAL DOM HÉLDER</v>
      </c>
      <c r="C732" s="10"/>
      <c r="D732" s="11" t="str">
        <f>'[1]TCE - ANEXO III - Preencher'!E741</f>
        <v>ROSANGELA MARIA DOS SANTOS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5152-05</v>
      </c>
      <c r="G732" s="13" t="str">
        <f>IF('[1]TCE - ANEXO III - Preencher'!H741="","",'[1]TCE - ANEXO III - Preencher'!H741)</f>
        <v>03/2022</v>
      </c>
      <c r="H732" s="14">
        <f>'[1]TCE - ANEXO III - Preencher'!I741</f>
        <v>0</v>
      </c>
      <c r="I732" s="14">
        <f>'[1]TCE - ANEXO III - Preencher'!J741</f>
        <v>126.7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1.3540000000000001</v>
      </c>
      <c r="O732" s="15">
        <f>'[1]TCE - ANEXO III - Preencher'!P741</f>
        <v>0</v>
      </c>
      <c r="P732" s="16">
        <f t="shared" si="68"/>
        <v>1.3540000000000001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108.3532359813084</v>
      </c>
      <c r="Y732" s="15">
        <f>'[1]TCE - ANEXO III - Preencher'!Z741</f>
        <v>0</v>
      </c>
      <c r="Z732" s="16">
        <f t="shared" si="71"/>
        <v>108.3532359813084</v>
      </c>
      <c r="AA732" s="17" t="str">
        <f>IF('[1]TCE - ANEXO III - Preencher'!AB741="","",'[1]TCE - ANEXO III - Preencher'!AB741)</f>
        <v/>
      </c>
      <c r="AB732" s="15">
        <f t="shared" si="66"/>
        <v>236.40723598130842</v>
      </c>
    </row>
    <row r="733" spans="1:28" x14ac:dyDescent="0.2">
      <c r="A733" s="8">
        <f>IFERROR(VLOOKUP(B733,'[1]DADOS (OCULTAR)'!$Q$3:$S$103,3,0),"")</f>
        <v>9039744000860</v>
      </c>
      <c r="B733" s="9" t="str">
        <f>'[1]TCE - ANEXO III - Preencher'!C742</f>
        <v>HOSPITAL DOM HÉLDER</v>
      </c>
      <c r="C733" s="10"/>
      <c r="D733" s="11" t="str">
        <f>'[1]TCE - ANEXO III - Preencher'!E742</f>
        <v>ROSANGELA MARIA LIMA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03/2022</v>
      </c>
      <c r="H733" s="14">
        <f>'[1]TCE - ANEXO III - Preencher'!I742</f>
        <v>0</v>
      </c>
      <c r="I733" s="14">
        <f>'[1]TCE - ANEXO III - Preencher'!J742</f>
        <v>84.032000000000011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1.3540000000000001</v>
      </c>
      <c r="O733" s="15">
        <f>'[1]TCE - ANEXO III - Preencher'!P742</f>
        <v>0</v>
      </c>
      <c r="P733" s="16">
        <f t="shared" si="68"/>
        <v>1.3540000000000001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108.3532359813084</v>
      </c>
      <c r="Y733" s="15">
        <f>'[1]TCE - ANEXO III - Preencher'!Z742</f>
        <v>0</v>
      </c>
      <c r="Z733" s="16">
        <f t="shared" si="71"/>
        <v>108.3532359813084</v>
      </c>
      <c r="AA733" s="17" t="str">
        <f>IF('[1]TCE - ANEXO III - Preencher'!AB742="","",'[1]TCE - ANEXO III - Preencher'!AB742)</f>
        <v/>
      </c>
      <c r="AB733" s="15">
        <f t="shared" si="66"/>
        <v>193.73923598130841</v>
      </c>
    </row>
    <row r="734" spans="1:28" x14ac:dyDescent="0.2">
      <c r="A734" s="8">
        <f>IFERROR(VLOOKUP(B734,'[1]DADOS (OCULTAR)'!$Q$3:$S$103,3,0),"")</f>
        <v>9039744000860</v>
      </c>
      <c r="B734" s="9" t="str">
        <f>'[1]TCE - ANEXO III - Preencher'!C743</f>
        <v>HOSPITAL DOM HÉLDER</v>
      </c>
      <c r="C734" s="10"/>
      <c r="D734" s="11" t="str">
        <f>'[1]TCE - ANEXO III - Preencher'!E743</f>
        <v>ROSEMARY ALMEIDA DO MONTE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03/2022</v>
      </c>
      <c r="H734" s="14">
        <f>'[1]TCE - ANEXO III - Preencher'!I743</f>
        <v>0</v>
      </c>
      <c r="I734" s="14">
        <f>'[1]TCE - ANEXO III - Preencher'!J743</f>
        <v>121.5408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1.3540000000000001</v>
      </c>
      <c r="O734" s="15">
        <f>'[1]TCE - ANEXO III - Preencher'!P743</f>
        <v>0</v>
      </c>
      <c r="P734" s="16">
        <f t="shared" si="68"/>
        <v>1.3540000000000001</v>
      </c>
      <c r="Q734" s="15">
        <f>'[1]TCE - ANEXO III - Preencher'!R743</f>
        <v>386.06</v>
      </c>
      <c r="R734" s="15">
        <f>'[1]TCE - ANEXO III - Preencher'!S743</f>
        <v>72.72</v>
      </c>
      <c r="S734" s="16">
        <f t="shared" si="69"/>
        <v>313.34000000000003</v>
      </c>
      <c r="T734" s="15">
        <f>'[1]TCE - ANEXO III - Preencher'!U743</f>
        <v>69.41</v>
      </c>
      <c r="U734" s="15">
        <f>'[1]TCE - ANEXO III - Preencher'!V743</f>
        <v>0</v>
      </c>
      <c r="V734" s="16">
        <f t="shared" si="70"/>
        <v>69.41</v>
      </c>
      <c r="W734" s="17" t="str">
        <f>IF('[1]TCE - ANEXO III - Preencher'!X743="","",'[1]TCE - ANEXO III - Preencher'!X743)</f>
        <v>AUXÍLIO CRECHE</v>
      </c>
      <c r="X734" s="15">
        <f>'[1]TCE - ANEXO III - Preencher'!Y743</f>
        <v>108.3532359813084</v>
      </c>
      <c r="Y734" s="15">
        <f>'[1]TCE - ANEXO III - Preencher'!Z743</f>
        <v>0</v>
      </c>
      <c r="Z734" s="16">
        <f t="shared" si="71"/>
        <v>108.3532359813084</v>
      </c>
      <c r="AA734" s="17" t="str">
        <f>IF('[1]TCE - ANEXO III - Preencher'!AB743="","",'[1]TCE - ANEXO III - Preencher'!AB743)</f>
        <v/>
      </c>
      <c r="AB734" s="15">
        <f t="shared" si="66"/>
        <v>613.99803598130848</v>
      </c>
    </row>
    <row r="735" spans="1:28" x14ac:dyDescent="0.2">
      <c r="A735" s="8">
        <f>IFERROR(VLOOKUP(B735,'[1]DADOS (OCULTAR)'!$Q$3:$S$103,3,0),"")</f>
        <v>9039744000860</v>
      </c>
      <c r="B735" s="9" t="str">
        <f>'[1]TCE - ANEXO III - Preencher'!C744</f>
        <v>HOSPITAL DOM HÉLDER</v>
      </c>
      <c r="C735" s="10"/>
      <c r="D735" s="11" t="str">
        <f>'[1]TCE - ANEXO III - Preencher'!E744</f>
        <v>ROSEMERE BARBOSA RIO TINTO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03/2022</v>
      </c>
      <c r="H735" s="14">
        <f>'[1]TCE - ANEXO III - Preencher'!I744</f>
        <v>0</v>
      </c>
      <c r="I735" s="14">
        <f>'[1]TCE - ANEXO III - Preencher'!J744</f>
        <v>160.13759999999999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1.3540000000000001</v>
      </c>
      <c r="O735" s="15">
        <f>'[1]TCE - ANEXO III - Preencher'!P744</f>
        <v>0</v>
      </c>
      <c r="P735" s="16">
        <f t="shared" si="68"/>
        <v>1.3540000000000001</v>
      </c>
      <c r="Q735" s="15">
        <f>'[1]TCE - ANEXO III - Preencher'!R744</f>
        <v>274.54000000000002</v>
      </c>
      <c r="R735" s="15">
        <f>'[1]TCE - ANEXO III - Preencher'!S744</f>
        <v>72.72</v>
      </c>
      <c r="S735" s="16">
        <f t="shared" si="69"/>
        <v>201.82000000000002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108.3532359813084</v>
      </c>
      <c r="Y735" s="15">
        <f>'[1]TCE - ANEXO III - Preencher'!Z744</f>
        <v>0</v>
      </c>
      <c r="Z735" s="16">
        <f t="shared" si="71"/>
        <v>108.3532359813084</v>
      </c>
      <c r="AA735" s="17" t="str">
        <f>IF('[1]TCE - ANEXO III - Preencher'!AB744="","",'[1]TCE - ANEXO III - Preencher'!AB744)</f>
        <v/>
      </c>
      <c r="AB735" s="15">
        <f t="shared" si="66"/>
        <v>471.66483598130839</v>
      </c>
    </row>
    <row r="736" spans="1:28" x14ac:dyDescent="0.2">
      <c r="A736" s="8">
        <f>IFERROR(VLOOKUP(B736,'[1]DADOS (OCULTAR)'!$Q$3:$S$103,3,0),"")</f>
        <v>9039744000860</v>
      </c>
      <c r="B736" s="9" t="str">
        <f>'[1]TCE - ANEXO III - Preencher'!C745</f>
        <v>HOSPITAL DOM HÉLDER</v>
      </c>
      <c r="C736" s="10"/>
      <c r="D736" s="11" t="str">
        <f>'[1]TCE - ANEXO III - Preencher'!E745</f>
        <v>ROSIANE COSME DA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2235-05</v>
      </c>
      <c r="G736" s="13" t="str">
        <f>IF('[1]TCE - ANEXO III - Preencher'!H745="","",'[1]TCE - ANEXO III - Preencher'!H745)</f>
        <v>03/2022</v>
      </c>
      <c r="H736" s="14">
        <f>'[1]TCE - ANEXO III - Preencher'!I745</f>
        <v>0</v>
      </c>
      <c r="I736" s="14">
        <f>'[1]TCE - ANEXO III - Preencher'!J745</f>
        <v>310.61919999999998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2.84</v>
      </c>
      <c r="O736" s="15">
        <f>'[1]TCE - ANEXO III - Preencher'!P745</f>
        <v>0</v>
      </c>
      <c r="P736" s="16">
        <f t="shared" si="68"/>
        <v>2.84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103.28</v>
      </c>
      <c r="U736" s="15">
        <f>'[1]TCE - ANEXO III - Preencher'!V745</f>
        <v>0</v>
      </c>
      <c r="V736" s="16">
        <f t="shared" si="70"/>
        <v>103.28</v>
      </c>
      <c r="W736" s="17" t="str">
        <f>IF('[1]TCE - ANEXO III - Preencher'!X745="","",'[1]TCE - ANEXO III - Preencher'!X745)</f>
        <v>AUXÍLIO CRECHE</v>
      </c>
      <c r="X736" s="15">
        <f>'[1]TCE - ANEXO III - Preencher'!Y745</f>
        <v>108.3532359813084</v>
      </c>
      <c r="Y736" s="15">
        <f>'[1]TCE - ANEXO III - Preencher'!Z745</f>
        <v>0</v>
      </c>
      <c r="Z736" s="16">
        <f t="shared" si="71"/>
        <v>108.3532359813084</v>
      </c>
      <c r="AA736" s="17" t="str">
        <f>IF('[1]TCE - ANEXO III - Preencher'!AB745="","",'[1]TCE - ANEXO III - Preencher'!AB745)</f>
        <v/>
      </c>
      <c r="AB736" s="15">
        <f t="shared" si="66"/>
        <v>525.09243598130843</v>
      </c>
    </row>
    <row r="737" spans="1:28" x14ac:dyDescent="0.2">
      <c r="A737" s="8">
        <f>IFERROR(VLOOKUP(B737,'[1]DADOS (OCULTAR)'!$Q$3:$S$103,3,0),"")</f>
        <v>9039744000860</v>
      </c>
      <c r="B737" s="9" t="str">
        <f>'[1]TCE - ANEXO III - Preencher'!C746</f>
        <v>HOSPITAL DOM HÉLDER</v>
      </c>
      <c r="C737" s="10"/>
      <c r="D737" s="11" t="str">
        <f>'[1]TCE - ANEXO III - Preencher'!E746</f>
        <v>ROSILEILA FARIAS DO MONTE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4110-10</v>
      </c>
      <c r="G737" s="13" t="str">
        <f>IF('[1]TCE - ANEXO III - Preencher'!H746="","",'[1]TCE - ANEXO III - Preencher'!H746)</f>
        <v>03/2022</v>
      </c>
      <c r="H737" s="14">
        <f>'[1]TCE - ANEXO III - Preencher'!I746</f>
        <v>0</v>
      </c>
      <c r="I737" s="14">
        <f>'[1]TCE - ANEXO III - Preencher'!J746</f>
        <v>104.07040000000001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1.3540000000000001</v>
      </c>
      <c r="O737" s="15">
        <f>'[1]TCE - ANEXO III - Preencher'!P746</f>
        <v>0</v>
      </c>
      <c r="P737" s="16">
        <f t="shared" si="68"/>
        <v>1.3540000000000001</v>
      </c>
      <c r="Q737" s="15">
        <f>'[1]TCE - ANEXO III - Preencher'!R746</f>
        <v>269.52</v>
      </c>
      <c r="R737" s="15">
        <f>'[1]TCE - ANEXO III - Preencher'!S746</f>
        <v>37.94</v>
      </c>
      <c r="S737" s="16">
        <f t="shared" si="69"/>
        <v>231.57999999999998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108.3532359813084</v>
      </c>
      <c r="Y737" s="15">
        <f>'[1]TCE - ANEXO III - Preencher'!Z746</f>
        <v>0</v>
      </c>
      <c r="Z737" s="16">
        <f t="shared" si="71"/>
        <v>108.3532359813084</v>
      </c>
      <c r="AA737" s="17" t="str">
        <f>IF('[1]TCE - ANEXO III - Preencher'!AB746="","",'[1]TCE - ANEXO III - Preencher'!AB746)</f>
        <v/>
      </c>
      <c r="AB737" s="15">
        <f t="shared" si="66"/>
        <v>445.35763598130836</v>
      </c>
    </row>
    <row r="738" spans="1:28" x14ac:dyDescent="0.2">
      <c r="A738" s="8">
        <f>IFERROR(VLOOKUP(B738,'[1]DADOS (OCULTAR)'!$Q$3:$S$103,3,0),"")</f>
        <v>9039744000860</v>
      </c>
      <c r="B738" s="9" t="str">
        <f>'[1]TCE - ANEXO III - Preencher'!C747</f>
        <v>HOSPITAL DOM HÉLDER</v>
      </c>
      <c r="C738" s="10"/>
      <c r="D738" s="11" t="str">
        <f>'[1]TCE - ANEXO III - Preencher'!E747</f>
        <v xml:space="preserve">ROSIVALDO FARIAS DE OLIVEIRA 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9511-05</v>
      </c>
      <c r="G738" s="13" t="str">
        <f>IF('[1]TCE - ANEXO III - Preencher'!H747="","",'[1]TCE - ANEXO III - Preencher'!H747)</f>
        <v>03/2022</v>
      </c>
      <c r="H738" s="14">
        <f>'[1]TCE - ANEXO III - Preencher'!I747</f>
        <v>0</v>
      </c>
      <c r="I738" s="14">
        <f>'[1]TCE - ANEXO III - Preencher'!J747</f>
        <v>147.74080000000001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1.3540000000000001</v>
      </c>
      <c r="O738" s="15">
        <f>'[1]TCE - ANEXO III - Preencher'!P747</f>
        <v>0</v>
      </c>
      <c r="P738" s="16">
        <f t="shared" si="68"/>
        <v>1.3540000000000001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108.3532359813084</v>
      </c>
      <c r="Y738" s="15">
        <f>'[1]TCE - ANEXO III - Preencher'!Z747</f>
        <v>0</v>
      </c>
      <c r="Z738" s="16">
        <f t="shared" si="71"/>
        <v>108.3532359813084</v>
      </c>
      <c r="AA738" s="17" t="str">
        <f>IF('[1]TCE - ANEXO III - Preencher'!AB747="","",'[1]TCE - ANEXO III - Preencher'!AB747)</f>
        <v/>
      </c>
      <c r="AB738" s="15">
        <f t="shared" si="66"/>
        <v>257.44803598130841</v>
      </c>
    </row>
    <row r="739" spans="1:28" x14ac:dyDescent="0.2">
      <c r="A739" s="8">
        <f>IFERROR(VLOOKUP(B739,'[1]DADOS (OCULTAR)'!$Q$3:$S$103,3,0),"")</f>
        <v>9039744000860</v>
      </c>
      <c r="B739" s="9" t="str">
        <f>'[1]TCE - ANEXO III - Preencher'!C748</f>
        <v>HOSPITAL DOM HÉLDER</v>
      </c>
      <c r="C739" s="10"/>
      <c r="D739" s="11" t="str">
        <f>'[1]TCE - ANEXO III - Preencher'!E748</f>
        <v>RUANA DE ARAUJO CEREJA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2235-05</v>
      </c>
      <c r="G739" s="13" t="str">
        <f>IF('[1]TCE - ANEXO III - Preencher'!H748="","",'[1]TCE - ANEXO III - Preencher'!H748)</f>
        <v>03/2022</v>
      </c>
      <c r="H739" s="14">
        <f>'[1]TCE - ANEXO III - Preencher'!I748</f>
        <v>0</v>
      </c>
      <c r="I739" s="14">
        <f>'[1]TCE - ANEXO III - Preencher'!J748</f>
        <v>332.37279999999998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2.84</v>
      </c>
      <c r="O739" s="15">
        <f>'[1]TCE - ANEXO III - Preencher'!P748</f>
        <v>0</v>
      </c>
      <c r="P739" s="16">
        <f t="shared" si="68"/>
        <v>2.84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103.28</v>
      </c>
      <c r="U739" s="15">
        <f>'[1]TCE - ANEXO III - Preencher'!V748</f>
        <v>0</v>
      </c>
      <c r="V739" s="16">
        <f t="shared" si="70"/>
        <v>103.28</v>
      </c>
      <c r="W739" s="17" t="str">
        <f>IF('[1]TCE - ANEXO III - Preencher'!X748="","",'[1]TCE - ANEXO III - Preencher'!X748)</f>
        <v>AUXÍLIO CRECHE</v>
      </c>
      <c r="X739" s="15">
        <f>'[1]TCE - ANEXO III - Preencher'!Y748</f>
        <v>108.3532359813084</v>
      </c>
      <c r="Y739" s="15">
        <f>'[1]TCE - ANEXO III - Preencher'!Z748</f>
        <v>0</v>
      </c>
      <c r="Z739" s="16">
        <f t="shared" si="71"/>
        <v>108.3532359813084</v>
      </c>
      <c r="AA739" s="17" t="str">
        <f>IF('[1]TCE - ANEXO III - Preencher'!AB748="","",'[1]TCE - ANEXO III - Preencher'!AB748)</f>
        <v/>
      </c>
      <c r="AB739" s="15">
        <f t="shared" si="66"/>
        <v>546.84603598130843</v>
      </c>
    </row>
    <row r="740" spans="1:28" x14ac:dyDescent="0.2">
      <c r="A740" s="8">
        <f>IFERROR(VLOOKUP(B740,'[1]DADOS (OCULTAR)'!$Q$3:$S$103,3,0),"")</f>
        <v>9039744000860</v>
      </c>
      <c r="B740" s="9" t="str">
        <f>'[1]TCE - ANEXO III - Preencher'!C749</f>
        <v>HOSPITAL DOM HÉLDER</v>
      </c>
      <c r="C740" s="10"/>
      <c r="D740" s="11" t="str">
        <f>'[1]TCE - ANEXO III - Preencher'!E749</f>
        <v>SABRINA CECUNDINA SIMOES DE MACEDO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2237-10</v>
      </c>
      <c r="G740" s="13" t="str">
        <f>IF('[1]TCE - ANEXO III - Preencher'!H749="","",'[1]TCE - ANEXO III - Preencher'!H749)</f>
        <v>03/2022</v>
      </c>
      <c r="H740" s="14">
        <f>'[1]TCE - ANEXO III - Preencher'!I749</f>
        <v>0</v>
      </c>
      <c r="I740" s="14">
        <f>'[1]TCE - ANEXO III - Preencher'!J749</f>
        <v>329.90960000000001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1.3540000000000001</v>
      </c>
      <c r="O740" s="15">
        <f>'[1]TCE - ANEXO III - Preencher'!P749</f>
        <v>0</v>
      </c>
      <c r="P740" s="16">
        <f t="shared" si="68"/>
        <v>1.3540000000000001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108.3532359813084</v>
      </c>
      <c r="Y740" s="15">
        <f>'[1]TCE - ANEXO III - Preencher'!Z749</f>
        <v>0</v>
      </c>
      <c r="Z740" s="16">
        <f t="shared" si="71"/>
        <v>108.3532359813084</v>
      </c>
      <c r="AA740" s="17" t="str">
        <f>IF('[1]TCE - ANEXO III - Preencher'!AB749="","",'[1]TCE - ANEXO III - Preencher'!AB749)</f>
        <v/>
      </c>
      <c r="AB740" s="15">
        <f t="shared" si="66"/>
        <v>439.61683598130838</v>
      </c>
    </row>
    <row r="741" spans="1:28" x14ac:dyDescent="0.2">
      <c r="A741" s="8">
        <f>IFERROR(VLOOKUP(B741,'[1]DADOS (OCULTAR)'!$Q$3:$S$103,3,0),"")</f>
        <v>9039744000860</v>
      </c>
      <c r="B741" s="9" t="str">
        <f>'[1]TCE - ANEXO III - Preencher'!C750</f>
        <v>HOSPITAL DOM HÉLDER</v>
      </c>
      <c r="C741" s="10"/>
      <c r="D741" s="11" t="str">
        <f>'[1]TCE - ANEXO III - Preencher'!E750</f>
        <v>SAMARA KAROLYNE DO NASCIMENTO SANTIAGO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5211-30</v>
      </c>
      <c r="G741" s="13" t="str">
        <f>IF('[1]TCE - ANEXO III - Preencher'!H750="","",'[1]TCE - ANEXO III - Preencher'!H750)</f>
        <v>03/2022</v>
      </c>
      <c r="H741" s="14">
        <f>'[1]TCE - ANEXO III - Preencher'!I750</f>
        <v>0</v>
      </c>
      <c r="I741" s="14">
        <f>'[1]TCE - ANEXO III - Preencher'!J750</f>
        <v>96.798400000000001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1.3540000000000001</v>
      </c>
      <c r="O741" s="15">
        <f>'[1]TCE - ANEXO III - Preencher'!P750</f>
        <v>0</v>
      </c>
      <c r="P741" s="16">
        <f t="shared" si="68"/>
        <v>1.3540000000000001</v>
      </c>
      <c r="Q741" s="15">
        <f>'[1]TCE - ANEXO III - Preencher'!R750</f>
        <v>351.54</v>
      </c>
      <c r="R741" s="15">
        <f>'[1]TCE - ANEXO III - Preencher'!S750</f>
        <v>72.72</v>
      </c>
      <c r="S741" s="16">
        <f t="shared" si="69"/>
        <v>278.82000000000005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108.3532359813084</v>
      </c>
      <c r="Y741" s="15">
        <f>'[1]TCE - ANEXO III - Preencher'!Z750</f>
        <v>0</v>
      </c>
      <c r="Z741" s="16">
        <f t="shared" si="71"/>
        <v>108.3532359813084</v>
      </c>
      <c r="AA741" s="17" t="str">
        <f>IF('[1]TCE - ANEXO III - Preencher'!AB750="","",'[1]TCE - ANEXO III - Preencher'!AB750)</f>
        <v/>
      </c>
      <c r="AB741" s="15">
        <f t="shared" si="66"/>
        <v>485.32563598130844</v>
      </c>
    </row>
    <row r="742" spans="1:28" x14ac:dyDescent="0.2">
      <c r="A742" s="8">
        <f>IFERROR(VLOOKUP(B742,'[1]DADOS (OCULTAR)'!$Q$3:$S$103,3,0),"")</f>
        <v>9039744000860</v>
      </c>
      <c r="B742" s="9" t="str">
        <f>'[1]TCE - ANEXO III - Preencher'!C751</f>
        <v>HOSPITAL DOM HÉLDER</v>
      </c>
      <c r="C742" s="10"/>
      <c r="D742" s="11" t="str">
        <f>'[1]TCE - ANEXO III - Preencher'!E751</f>
        <v>SAMUEL SANTOS DE PAULA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4110-10</v>
      </c>
      <c r="G742" s="13" t="str">
        <f>IF('[1]TCE - ANEXO III - Preencher'!H751="","",'[1]TCE - ANEXO III - Preencher'!H751)</f>
        <v>03/2022</v>
      </c>
      <c r="H742" s="14">
        <f>'[1]TCE - ANEXO III - Preencher'!I751</f>
        <v>0</v>
      </c>
      <c r="I742" s="14">
        <f>'[1]TCE - ANEXO III - Preencher'!J751</f>
        <v>104.7024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1.3540000000000001</v>
      </c>
      <c r="O742" s="15">
        <f>'[1]TCE - ANEXO III - Preencher'!P751</f>
        <v>0</v>
      </c>
      <c r="P742" s="16">
        <f t="shared" si="68"/>
        <v>1.3540000000000001</v>
      </c>
      <c r="Q742" s="15">
        <f>'[1]TCE - ANEXO III - Preencher'!R751</f>
        <v>394.63</v>
      </c>
      <c r="R742" s="15">
        <f>'[1]TCE - ANEXO III - Preencher'!S751</f>
        <v>74.790000000000006</v>
      </c>
      <c r="S742" s="16">
        <f t="shared" si="69"/>
        <v>319.83999999999997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108.3532359813084</v>
      </c>
      <c r="Y742" s="15">
        <f>'[1]TCE - ANEXO III - Preencher'!Z751</f>
        <v>0</v>
      </c>
      <c r="Z742" s="16">
        <f t="shared" si="71"/>
        <v>108.3532359813084</v>
      </c>
      <c r="AA742" s="17" t="str">
        <f>IF('[1]TCE - ANEXO III - Preencher'!AB751="","",'[1]TCE - ANEXO III - Preencher'!AB751)</f>
        <v/>
      </c>
      <c r="AB742" s="15">
        <f t="shared" si="66"/>
        <v>534.24963598130842</v>
      </c>
    </row>
    <row r="743" spans="1:28" x14ac:dyDescent="0.2">
      <c r="A743" s="8">
        <f>IFERROR(VLOOKUP(B743,'[1]DADOS (OCULTAR)'!$Q$3:$S$103,3,0),"")</f>
        <v>9039744000860</v>
      </c>
      <c r="B743" s="9" t="str">
        <f>'[1]TCE - ANEXO III - Preencher'!C752</f>
        <v>HOSPITAL DOM HÉLDER</v>
      </c>
      <c r="C743" s="10"/>
      <c r="D743" s="11" t="str">
        <f>'[1]TCE - ANEXO III - Preencher'!E752</f>
        <v>SANDRA CRISTINA DE ALMEIDA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4110-10</v>
      </c>
      <c r="G743" s="13" t="str">
        <f>IF('[1]TCE - ANEXO III - Preencher'!H752="","",'[1]TCE - ANEXO III - Preencher'!H752)</f>
        <v>03/2022</v>
      </c>
      <c r="H743" s="14">
        <f>'[1]TCE - ANEXO III - Preencher'!I752</f>
        <v>0</v>
      </c>
      <c r="I743" s="14">
        <f>'[1]TCE - ANEXO III - Preencher'!J752</f>
        <v>99.548000000000002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1.3540000000000001</v>
      </c>
      <c r="O743" s="15">
        <f>'[1]TCE - ANEXO III - Preencher'!P752</f>
        <v>0</v>
      </c>
      <c r="P743" s="16">
        <f t="shared" si="68"/>
        <v>1.3540000000000001</v>
      </c>
      <c r="Q743" s="15">
        <f>'[1]TCE - ANEXO III - Preencher'!R752</f>
        <v>649.49</v>
      </c>
      <c r="R743" s="15">
        <f>'[1]TCE - ANEXO III - Preencher'!S752</f>
        <v>67.87</v>
      </c>
      <c r="S743" s="16">
        <f t="shared" si="69"/>
        <v>581.62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108.3532359813084</v>
      </c>
      <c r="Y743" s="15">
        <f>'[1]TCE - ANEXO III - Preencher'!Z752</f>
        <v>0</v>
      </c>
      <c r="Z743" s="16">
        <f t="shared" si="71"/>
        <v>108.3532359813084</v>
      </c>
      <c r="AA743" s="17" t="str">
        <f>IF('[1]TCE - ANEXO III - Preencher'!AB752="","",'[1]TCE - ANEXO III - Preencher'!AB752)</f>
        <v/>
      </c>
      <c r="AB743" s="15">
        <f t="shared" si="66"/>
        <v>790.87523598130849</v>
      </c>
    </row>
    <row r="744" spans="1:28" x14ac:dyDescent="0.2">
      <c r="A744" s="8">
        <f>IFERROR(VLOOKUP(B744,'[1]DADOS (OCULTAR)'!$Q$3:$S$103,3,0),"")</f>
        <v>9039744000860</v>
      </c>
      <c r="B744" s="9" t="str">
        <f>'[1]TCE - ANEXO III - Preencher'!C753</f>
        <v>HOSPITAL DOM HÉLDER</v>
      </c>
      <c r="C744" s="10"/>
      <c r="D744" s="11" t="str">
        <f>'[1]TCE - ANEXO III - Preencher'!E753</f>
        <v>SANDRA DA SILVA CAVALCANTI BARBOSA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5211-30</v>
      </c>
      <c r="G744" s="13" t="str">
        <f>IF('[1]TCE - ANEXO III - Preencher'!H753="","",'[1]TCE - ANEXO III - Preencher'!H753)</f>
        <v>03/2022</v>
      </c>
      <c r="H744" s="14">
        <f>'[1]TCE - ANEXO III - Preencher'!I753</f>
        <v>0</v>
      </c>
      <c r="I744" s="14">
        <f>'[1]TCE - ANEXO III - Preencher'!J753</f>
        <v>115.512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1.3540000000000001</v>
      </c>
      <c r="O744" s="15">
        <f>'[1]TCE - ANEXO III - Preencher'!P753</f>
        <v>0</v>
      </c>
      <c r="P744" s="16">
        <f t="shared" si="68"/>
        <v>1.3540000000000001</v>
      </c>
      <c r="Q744" s="15">
        <f>'[1]TCE - ANEXO III - Preencher'!R753</f>
        <v>274.54000000000002</v>
      </c>
      <c r="R744" s="15">
        <f>'[1]TCE - ANEXO III - Preencher'!S753</f>
        <v>72.72</v>
      </c>
      <c r="S744" s="16">
        <f t="shared" si="69"/>
        <v>201.82000000000002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108.3532359813084</v>
      </c>
      <c r="Y744" s="15">
        <f>'[1]TCE - ANEXO III - Preencher'!Z753</f>
        <v>0</v>
      </c>
      <c r="Z744" s="16">
        <f t="shared" si="71"/>
        <v>108.3532359813084</v>
      </c>
      <c r="AA744" s="17" t="str">
        <f>IF('[1]TCE - ANEXO III - Preencher'!AB753="","",'[1]TCE - ANEXO III - Preencher'!AB753)</f>
        <v/>
      </c>
      <c r="AB744" s="15">
        <f t="shared" si="66"/>
        <v>427.03923598130842</v>
      </c>
    </row>
    <row r="745" spans="1:28" x14ac:dyDescent="0.2">
      <c r="A745" s="8">
        <f>IFERROR(VLOOKUP(B745,'[1]DADOS (OCULTAR)'!$Q$3:$S$103,3,0),"")</f>
        <v>9039744000860</v>
      </c>
      <c r="B745" s="9" t="str">
        <f>'[1]TCE - ANEXO III - Preencher'!C754</f>
        <v>HOSPITAL DOM HÉLDER</v>
      </c>
      <c r="C745" s="10"/>
      <c r="D745" s="11" t="str">
        <f>'[1]TCE - ANEXO III - Preencher'!E754</f>
        <v>SANDRA LUCIA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03/2022</v>
      </c>
      <c r="H745" s="14">
        <f>'[1]TCE - ANEXO III - Preencher'!I754</f>
        <v>0</v>
      </c>
      <c r="I745" s="14">
        <f>'[1]TCE - ANEXO III - Preencher'!J754</f>
        <v>130.89599999999999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1.3540000000000001</v>
      </c>
      <c r="O745" s="15">
        <f>'[1]TCE - ANEXO III - Preencher'!P754</f>
        <v>0</v>
      </c>
      <c r="P745" s="16">
        <f t="shared" si="68"/>
        <v>1.3540000000000001</v>
      </c>
      <c r="Q745" s="15">
        <f>'[1]TCE - ANEXO III - Preencher'!R754</f>
        <v>257.37</v>
      </c>
      <c r="R745" s="15">
        <f>'[1]TCE - ANEXO III - Preencher'!S754</f>
        <v>72.72</v>
      </c>
      <c r="S745" s="16">
        <f t="shared" si="69"/>
        <v>184.65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108.3532359813084</v>
      </c>
      <c r="Y745" s="15">
        <f>'[1]TCE - ANEXO III - Preencher'!Z754</f>
        <v>0</v>
      </c>
      <c r="Z745" s="16">
        <f t="shared" si="71"/>
        <v>108.3532359813084</v>
      </c>
      <c r="AA745" s="17" t="str">
        <f>IF('[1]TCE - ANEXO III - Preencher'!AB754="","",'[1]TCE - ANEXO III - Preencher'!AB754)</f>
        <v/>
      </c>
      <c r="AB745" s="15">
        <f t="shared" si="66"/>
        <v>425.25323598130836</v>
      </c>
    </row>
    <row r="746" spans="1:28" x14ac:dyDescent="0.2">
      <c r="A746" s="8">
        <f>IFERROR(VLOOKUP(B746,'[1]DADOS (OCULTAR)'!$Q$3:$S$103,3,0),"")</f>
        <v>9039744000860</v>
      </c>
      <c r="B746" s="9" t="str">
        <f>'[1]TCE - ANEXO III - Preencher'!C755</f>
        <v>HOSPITAL DOM HÉLDER</v>
      </c>
      <c r="C746" s="10"/>
      <c r="D746" s="11" t="str">
        <f>'[1]TCE - ANEXO III - Preencher'!E755</f>
        <v>SANGELA NEYRIELLY VANDERLEI DA COSTA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03/2022</v>
      </c>
      <c r="H746" s="14">
        <f>'[1]TCE - ANEXO III - Preencher'!I755</f>
        <v>0</v>
      </c>
      <c r="I746" s="14">
        <f>'[1]TCE - ANEXO III - Preencher'!J755</f>
        <v>116.352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1.3540000000000001</v>
      </c>
      <c r="O746" s="15">
        <f>'[1]TCE - ANEXO III - Preencher'!P755</f>
        <v>0</v>
      </c>
      <c r="P746" s="16">
        <f t="shared" si="68"/>
        <v>1.3540000000000001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108.3532359813084</v>
      </c>
      <c r="Y746" s="15">
        <f>'[1]TCE - ANEXO III - Preencher'!Z755</f>
        <v>0</v>
      </c>
      <c r="Z746" s="16">
        <f t="shared" si="71"/>
        <v>108.3532359813084</v>
      </c>
      <c r="AA746" s="17" t="str">
        <f>IF('[1]TCE - ANEXO III - Preencher'!AB755="","",'[1]TCE - ANEXO III - Preencher'!AB755)</f>
        <v/>
      </c>
      <c r="AB746" s="15">
        <f t="shared" si="66"/>
        <v>226.0592359813084</v>
      </c>
    </row>
    <row r="747" spans="1:28" x14ac:dyDescent="0.2">
      <c r="A747" s="8">
        <f>IFERROR(VLOOKUP(B747,'[1]DADOS (OCULTAR)'!$Q$3:$S$103,3,0),"")</f>
        <v>9039744000860</v>
      </c>
      <c r="B747" s="9" t="str">
        <f>'[1]TCE - ANEXO III - Preencher'!C756</f>
        <v>HOSPITAL DOM HÉLDER</v>
      </c>
      <c r="C747" s="10"/>
      <c r="D747" s="11" t="str">
        <f>'[1]TCE - ANEXO III - Preencher'!E756</f>
        <v>SARA MARIA DA SILVA PINTO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2235-05</v>
      </c>
      <c r="G747" s="13" t="str">
        <f>IF('[1]TCE - ANEXO III - Preencher'!H756="","",'[1]TCE - ANEXO III - Preencher'!H756)</f>
        <v>03/2022</v>
      </c>
      <c r="H747" s="14">
        <f>'[1]TCE - ANEXO III - Preencher'!I756</f>
        <v>0</v>
      </c>
      <c r="I747" s="14">
        <f>'[1]TCE - ANEXO III - Preencher'!J756</f>
        <v>230.93600000000001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2.84</v>
      </c>
      <c r="O747" s="15">
        <f>'[1]TCE - ANEXO III - Preencher'!P756</f>
        <v>0</v>
      </c>
      <c r="P747" s="16">
        <f t="shared" si="68"/>
        <v>2.84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108.3532359813084</v>
      </c>
      <c r="Y747" s="15">
        <f>'[1]TCE - ANEXO III - Preencher'!Z756</f>
        <v>0</v>
      </c>
      <c r="Z747" s="16">
        <f t="shared" si="71"/>
        <v>108.3532359813084</v>
      </c>
      <c r="AA747" s="17" t="str">
        <f>IF('[1]TCE - ANEXO III - Preencher'!AB756="","",'[1]TCE - ANEXO III - Preencher'!AB756)</f>
        <v/>
      </c>
      <c r="AB747" s="15">
        <f t="shared" si="66"/>
        <v>342.1292359813084</v>
      </c>
    </row>
    <row r="748" spans="1:28" x14ac:dyDescent="0.2">
      <c r="A748" s="8">
        <f>IFERROR(VLOOKUP(B748,'[1]DADOS (OCULTAR)'!$Q$3:$S$103,3,0),"")</f>
        <v>9039744000860</v>
      </c>
      <c r="B748" s="9" t="str">
        <f>'[1]TCE - ANEXO III - Preencher'!C757</f>
        <v>HOSPITAL DOM HÉLDER</v>
      </c>
      <c r="C748" s="10"/>
      <c r="D748" s="11" t="str">
        <f>'[1]TCE - ANEXO III - Preencher'!E757</f>
        <v>SARAH BRENDDA SOARES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03/2022</v>
      </c>
      <c r="H748" s="14">
        <f>'[1]TCE - ANEXO III - Preencher'!I757</f>
        <v>0</v>
      </c>
      <c r="I748" s="14">
        <f>'[1]TCE - ANEXO III - Preencher'!J757</f>
        <v>118.9688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1.3540000000000001</v>
      </c>
      <c r="O748" s="15">
        <f>'[1]TCE - ANEXO III - Preencher'!P757</f>
        <v>0</v>
      </c>
      <c r="P748" s="16">
        <f t="shared" si="68"/>
        <v>1.3540000000000001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108.3532359813084</v>
      </c>
      <c r="Y748" s="15">
        <f>'[1]TCE - ANEXO III - Preencher'!Z757</f>
        <v>0</v>
      </c>
      <c r="Z748" s="16">
        <f t="shared" si="71"/>
        <v>108.3532359813084</v>
      </c>
      <c r="AA748" s="17" t="str">
        <f>IF('[1]TCE - ANEXO III - Preencher'!AB757="","",'[1]TCE - ANEXO III - Preencher'!AB757)</f>
        <v/>
      </c>
      <c r="AB748" s="15">
        <f t="shared" si="66"/>
        <v>228.67603598130842</v>
      </c>
    </row>
    <row r="749" spans="1:28" x14ac:dyDescent="0.2">
      <c r="A749" s="8">
        <f>IFERROR(VLOOKUP(B749,'[1]DADOS (OCULTAR)'!$Q$3:$S$103,3,0),"")</f>
        <v>9039744000860</v>
      </c>
      <c r="B749" s="9" t="str">
        <f>'[1]TCE - ANEXO III - Preencher'!C758</f>
        <v>HOSPITAL DOM HÉLDER</v>
      </c>
      <c r="C749" s="10"/>
      <c r="D749" s="11" t="str">
        <f>'[1]TCE - ANEXO III - Preencher'!E758</f>
        <v>SELMA MARIA DA SILVA PEREIRA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03/2022</v>
      </c>
      <c r="H749" s="14">
        <f>'[1]TCE - ANEXO III - Preencher'!I758</f>
        <v>0</v>
      </c>
      <c r="I749" s="14">
        <f>'[1]TCE - ANEXO III - Preencher'!J758</f>
        <v>135.3432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1.3540000000000001</v>
      </c>
      <c r="O749" s="15">
        <f>'[1]TCE - ANEXO III - Preencher'!P758</f>
        <v>0</v>
      </c>
      <c r="P749" s="16">
        <f t="shared" si="68"/>
        <v>1.3540000000000001</v>
      </c>
      <c r="Q749" s="15">
        <f>'[1]TCE - ANEXO III - Preencher'!R758</f>
        <v>187.48</v>
      </c>
      <c r="R749" s="15">
        <f>'[1]TCE - ANEXO III - Preencher'!S758</f>
        <v>72.72</v>
      </c>
      <c r="S749" s="16">
        <f t="shared" si="69"/>
        <v>114.75999999999999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108.3532359813084</v>
      </c>
      <c r="Y749" s="15">
        <f>'[1]TCE - ANEXO III - Preencher'!Z758</f>
        <v>0</v>
      </c>
      <c r="Z749" s="16">
        <f t="shared" si="71"/>
        <v>108.3532359813084</v>
      </c>
      <c r="AA749" s="17" t="str">
        <f>IF('[1]TCE - ANEXO III - Preencher'!AB758="","",'[1]TCE - ANEXO III - Preencher'!AB758)</f>
        <v/>
      </c>
      <c r="AB749" s="15">
        <f t="shared" si="66"/>
        <v>359.81043598130839</v>
      </c>
    </row>
    <row r="750" spans="1:28" x14ac:dyDescent="0.2">
      <c r="A750" s="8">
        <f>IFERROR(VLOOKUP(B750,'[1]DADOS (OCULTAR)'!$Q$3:$S$103,3,0),"")</f>
        <v>9039744000860</v>
      </c>
      <c r="B750" s="9" t="str">
        <f>'[1]TCE - ANEXO III - Preencher'!C759</f>
        <v>HOSPITAL DOM HÉLDER</v>
      </c>
      <c r="C750" s="10"/>
      <c r="D750" s="11" t="str">
        <f>'[1]TCE - ANEXO III - Preencher'!E759</f>
        <v>SERGIO ADRIANO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03/2022</v>
      </c>
      <c r="H750" s="14">
        <f>'[1]TCE - ANEXO III - Preencher'!I759</f>
        <v>0</v>
      </c>
      <c r="I750" s="14">
        <f>'[1]TCE - ANEXO III - Preencher'!J759</f>
        <v>121.6952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1.3540000000000001</v>
      </c>
      <c r="O750" s="15">
        <f>'[1]TCE - ANEXO III - Preencher'!P759</f>
        <v>0</v>
      </c>
      <c r="P750" s="16">
        <f t="shared" si="68"/>
        <v>1.3540000000000001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108.3532359813084</v>
      </c>
      <c r="Y750" s="15">
        <f>'[1]TCE - ANEXO III - Preencher'!Z759</f>
        <v>0</v>
      </c>
      <c r="Z750" s="16">
        <f t="shared" si="71"/>
        <v>108.3532359813084</v>
      </c>
      <c r="AA750" s="17" t="str">
        <f>IF('[1]TCE - ANEXO III - Preencher'!AB759="","",'[1]TCE - ANEXO III - Preencher'!AB759)</f>
        <v/>
      </c>
      <c r="AB750" s="15">
        <f t="shared" si="66"/>
        <v>231.4024359813084</v>
      </c>
    </row>
    <row r="751" spans="1:28" x14ac:dyDescent="0.2">
      <c r="A751" s="8">
        <f>IFERROR(VLOOKUP(B751,'[1]DADOS (OCULTAR)'!$Q$3:$S$103,3,0),"")</f>
        <v>9039744000860</v>
      </c>
      <c r="B751" s="9" t="str">
        <f>'[1]TCE - ANEXO III - Preencher'!C760</f>
        <v>HOSPITAL DOM HÉLDER</v>
      </c>
      <c r="C751" s="10"/>
      <c r="D751" s="11" t="str">
        <f>'[1]TCE - ANEXO III - Preencher'!E760</f>
        <v>SERGITANIA MARGARIDA DA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5152-05</v>
      </c>
      <c r="G751" s="13" t="str">
        <f>IF('[1]TCE - ANEXO III - Preencher'!H760="","",'[1]TCE - ANEXO III - Preencher'!H760)</f>
        <v>03/2022</v>
      </c>
      <c r="H751" s="14">
        <f>'[1]TCE - ANEXO III - Preencher'!I760</f>
        <v>0</v>
      </c>
      <c r="I751" s="14">
        <f>'[1]TCE - ANEXO III - Preencher'!J760</f>
        <v>116.352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1.3540000000000001</v>
      </c>
      <c r="O751" s="15">
        <f>'[1]TCE - ANEXO III - Preencher'!P760</f>
        <v>0</v>
      </c>
      <c r="P751" s="16">
        <f t="shared" si="68"/>
        <v>1.3540000000000001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108.3532359813084</v>
      </c>
      <c r="Y751" s="15">
        <f>'[1]TCE - ANEXO III - Preencher'!Z760</f>
        <v>0</v>
      </c>
      <c r="Z751" s="16">
        <f t="shared" si="71"/>
        <v>108.3532359813084</v>
      </c>
      <c r="AA751" s="17" t="str">
        <f>IF('[1]TCE - ANEXO III - Preencher'!AB760="","",'[1]TCE - ANEXO III - Preencher'!AB760)</f>
        <v/>
      </c>
      <c r="AB751" s="15">
        <f t="shared" si="66"/>
        <v>226.0592359813084</v>
      </c>
    </row>
    <row r="752" spans="1:28" x14ac:dyDescent="0.2">
      <c r="A752" s="8">
        <f>IFERROR(VLOOKUP(B752,'[1]DADOS (OCULTAR)'!$Q$3:$S$103,3,0),"")</f>
        <v>9039744000860</v>
      </c>
      <c r="B752" s="9" t="str">
        <f>'[1]TCE - ANEXO III - Preencher'!C761</f>
        <v>HOSPITAL DOM HÉLDER</v>
      </c>
      <c r="C752" s="10"/>
      <c r="D752" s="11" t="str">
        <f>'[1]TCE - ANEXO III - Preencher'!E761</f>
        <v>SEVERINA MARIA DE OLIVEIRA RAMOS CORREIA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03/2022</v>
      </c>
      <c r="H752" s="14">
        <f>'[1]TCE - ANEXO III - Preencher'!I761</f>
        <v>0</v>
      </c>
      <c r="I752" s="14">
        <f>'[1]TCE - ANEXO III - Preencher'!J761</f>
        <v>155.136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1.3540000000000001</v>
      </c>
      <c r="O752" s="15">
        <f>'[1]TCE - ANEXO III - Preencher'!P761</f>
        <v>0</v>
      </c>
      <c r="P752" s="16">
        <f t="shared" si="68"/>
        <v>1.3540000000000001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108.3532359813084</v>
      </c>
      <c r="Y752" s="15">
        <f>'[1]TCE - ANEXO III - Preencher'!Z761</f>
        <v>0</v>
      </c>
      <c r="Z752" s="16">
        <f t="shared" si="71"/>
        <v>108.3532359813084</v>
      </c>
      <c r="AA752" s="17" t="str">
        <f>IF('[1]TCE - ANEXO III - Preencher'!AB761="","",'[1]TCE - ANEXO III - Preencher'!AB761)</f>
        <v/>
      </c>
      <c r="AB752" s="15">
        <f t="shared" si="66"/>
        <v>264.8432359813084</v>
      </c>
    </row>
    <row r="753" spans="1:28" x14ac:dyDescent="0.2">
      <c r="A753" s="8">
        <f>IFERROR(VLOOKUP(B753,'[1]DADOS (OCULTAR)'!$Q$3:$S$103,3,0),"")</f>
        <v>9039744000860</v>
      </c>
      <c r="B753" s="9" t="str">
        <f>'[1]TCE - ANEXO III - Preencher'!C762</f>
        <v>HOSPITAL DOM HÉLDER</v>
      </c>
      <c r="C753" s="10"/>
      <c r="D753" s="11" t="str">
        <f>'[1]TCE - ANEXO III - Preencher'!E762</f>
        <v>SHEILA ANDREZA DOS SANTOS COSTA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03/2022</v>
      </c>
      <c r="H753" s="14">
        <f>'[1]TCE - ANEXO III - Preencher'!I762</f>
        <v>0</v>
      </c>
      <c r="I753" s="14">
        <f>'[1]TCE - ANEXO III - Preencher'!J762</f>
        <v>135.91999999999999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1.3540000000000001</v>
      </c>
      <c r="O753" s="15">
        <f>'[1]TCE - ANEXO III - Preencher'!P762</f>
        <v>0</v>
      </c>
      <c r="P753" s="16">
        <f t="shared" si="68"/>
        <v>1.3540000000000001</v>
      </c>
      <c r="Q753" s="15">
        <f>'[1]TCE - ANEXO III - Preencher'!R762</f>
        <v>556.69000000000005</v>
      </c>
      <c r="R753" s="15">
        <f>'[1]TCE - ANEXO III - Preencher'!S762</f>
        <v>72.72</v>
      </c>
      <c r="S753" s="16">
        <f t="shared" si="69"/>
        <v>483.97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108.3532359813084</v>
      </c>
      <c r="Y753" s="15">
        <f>'[1]TCE - ANEXO III - Preencher'!Z762</f>
        <v>0</v>
      </c>
      <c r="Z753" s="16">
        <f t="shared" si="71"/>
        <v>108.3532359813084</v>
      </c>
      <c r="AA753" s="17" t="str">
        <f>IF('[1]TCE - ANEXO III - Preencher'!AB762="","",'[1]TCE - ANEXO III - Preencher'!AB762)</f>
        <v/>
      </c>
      <c r="AB753" s="15">
        <f t="shared" si="66"/>
        <v>729.59723598130847</v>
      </c>
    </row>
    <row r="754" spans="1:28" x14ac:dyDescent="0.2">
      <c r="A754" s="8">
        <f>IFERROR(VLOOKUP(B754,'[1]DADOS (OCULTAR)'!$Q$3:$S$103,3,0),"")</f>
        <v>9039744000860</v>
      </c>
      <c r="B754" s="9" t="str">
        <f>'[1]TCE - ANEXO III - Preencher'!C763</f>
        <v>HOSPITAL DOM HÉLDER</v>
      </c>
      <c r="C754" s="10"/>
      <c r="D754" s="11" t="str">
        <f>'[1]TCE - ANEXO III - Preencher'!E763</f>
        <v>SHEILA REGINA DE MELO SERRANO DE ANDRADE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2235-05</v>
      </c>
      <c r="G754" s="13" t="str">
        <f>IF('[1]TCE - ANEXO III - Preencher'!H763="","",'[1]TCE - ANEXO III - Preencher'!H763)</f>
        <v>03/2022</v>
      </c>
      <c r="H754" s="14">
        <f>'[1]TCE - ANEXO III - Preencher'!I763</f>
        <v>0</v>
      </c>
      <c r="I754" s="14">
        <f>'[1]TCE - ANEXO III - Preencher'!J763</f>
        <v>309.89920000000001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2.84</v>
      </c>
      <c r="O754" s="15">
        <f>'[1]TCE - ANEXO III - Preencher'!P763</f>
        <v>0</v>
      </c>
      <c r="P754" s="16">
        <f t="shared" si="68"/>
        <v>2.84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108.3532359813084</v>
      </c>
      <c r="Y754" s="15">
        <f>'[1]TCE - ANEXO III - Preencher'!Z763</f>
        <v>0</v>
      </c>
      <c r="Z754" s="16">
        <f t="shared" si="71"/>
        <v>108.3532359813084</v>
      </c>
      <c r="AA754" s="17" t="str">
        <f>IF('[1]TCE - ANEXO III - Preencher'!AB763="","",'[1]TCE - ANEXO III - Preencher'!AB763)</f>
        <v/>
      </c>
      <c r="AB754" s="15">
        <f t="shared" si="66"/>
        <v>421.09243598130837</v>
      </c>
    </row>
    <row r="755" spans="1:28" x14ac:dyDescent="0.2">
      <c r="A755" s="8">
        <f>IFERROR(VLOOKUP(B755,'[1]DADOS (OCULTAR)'!$Q$3:$S$103,3,0),"")</f>
        <v>9039744000860</v>
      </c>
      <c r="B755" s="9" t="str">
        <f>'[1]TCE - ANEXO III - Preencher'!C764</f>
        <v>HOSPITAL DOM HÉLDER</v>
      </c>
      <c r="C755" s="10"/>
      <c r="D755" s="11" t="str">
        <f>'[1]TCE - ANEXO III - Preencher'!E764</f>
        <v>SHIRLEY DIAS BEZERRA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2236-05</v>
      </c>
      <c r="G755" s="13" t="str">
        <f>IF('[1]TCE - ANEXO III - Preencher'!H764="","",'[1]TCE - ANEXO III - Preencher'!H764)</f>
        <v>03/2022</v>
      </c>
      <c r="H755" s="14">
        <f>'[1]TCE - ANEXO III - Preencher'!I764</f>
        <v>0</v>
      </c>
      <c r="I755" s="14">
        <f>'[1]TCE - ANEXO III - Preencher'!J764</f>
        <v>217.26560000000001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2.84</v>
      </c>
      <c r="O755" s="15">
        <f>'[1]TCE - ANEXO III - Preencher'!P764</f>
        <v>0</v>
      </c>
      <c r="P755" s="16">
        <f t="shared" si="68"/>
        <v>2.84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108.3532359813084</v>
      </c>
      <c r="Y755" s="15">
        <f>'[1]TCE - ANEXO III - Preencher'!Z764</f>
        <v>0</v>
      </c>
      <c r="Z755" s="16">
        <f t="shared" si="71"/>
        <v>108.3532359813084</v>
      </c>
      <c r="AA755" s="17" t="str">
        <f>IF('[1]TCE - ANEXO III - Preencher'!AB764="","",'[1]TCE - ANEXO III - Preencher'!AB764)</f>
        <v/>
      </c>
      <c r="AB755" s="15">
        <f t="shared" si="66"/>
        <v>328.45883598130843</v>
      </c>
    </row>
    <row r="756" spans="1:28" x14ac:dyDescent="0.2">
      <c r="A756" s="8">
        <f>IFERROR(VLOOKUP(B756,'[1]DADOS (OCULTAR)'!$Q$3:$S$103,3,0),"")</f>
        <v>9039744000860</v>
      </c>
      <c r="B756" s="9" t="str">
        <f>'[1]TCE - ANEXO III - Preencher'!C765</f>
        <v>HOSPITAL DOM HÉLDER</v>
      </c>
      <c r="C756" s="10"/>
      <c r="D756" s="11" t="str">
        <f>'[1]TCE - ANEXO III - Preencher'!E765</f>
        <v>SHIRLEY OLIVEIRA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3226-05</v>
      </c>
      <c r="G756" s="13" t="str">
        <f>IF('[1]TCE - ANEXO III - Preencher'!H765="","",'[1]TCE - ANEXO III - Preencher'!H765)</f>
        <v>03/2022</v>
      </c>
      <c r="H756" s="14">
        <f>'[1]TCE - ANEXO III - Preencher'!I765</f>
        <v>0</v>
      </c>
      <c r="I756" s="14">
        <f>'[1]TCE - ANEXO III - Preencher'!J765</f>
        <v>115.93519999999999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1.3540000000000001</v>
      </c>
      <c r="O756" s="15">
        <f>'[1]TCE - ANEXO III - Preencher'!P765</f>
        <v>0</v>
      </c>
      <c r="P756" s="16">
        <f t="shared" si="68"/>
        <v>1.3540000000000001</v>
      </c>
      <c r="Q756" s="15">
        <f>'[1]TCE - ANEXO III - Preencher'!R765</f>
        <v>808.53</v>
      </c>
      <c r="R756" s="15">
        <f>'[1]TCE - ANEXO III - Preencher'!S765</f>
        <v>70.78</v>
      </c>
      <c r="S756" s="16">
        <f t="shared" si="69"/>
        <v>737.75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108.3532359813084</v>
      </c>
      <c r="Y756" s="15">
        <f>'[1]TCE - ANEXO III - Preencher'!Z765</f>
        <v>0</v>
      </c>
      <c r="Z756" s="16">
        <f t="shared" si="71"/>
        <v>108.3532359813084</v>
      </c>
      <c r="AA756" s="17" t="str">
        <f>IF('[1]TCE - ANEXO III - Preencher'!AB765="","",'[1]TCE - ANEXO III - Preencher'!AB765)</f>
        <v/>
      </c>
      <c r="AB756" s="15">
        <f t="shared" si="66"/>
        <v>963.39243598130838</v>
      </c>
    </row>
    <row r="757" spans="1:28" x14ac:dyDescent="0.2">
      <c r="A757" s="8">
        <f>IFERROR(VLOOKUP(B757,'[1]DADOS (OCULTAR)'!$Q$3:$S$103,3,0),"")</f>
        <v>9039744000860</v>
      </c>
      <c r="B757" s="9" t="str">
        <f>'[1]TCE - ANEXO III - Preencher'!C766</f>
        <v>HOSPITAL DOM HÉLDER</v>
      </c>
      <c r="C757" s="10"/>
      <c r="D757" s="11" t="str">
        <f>'[1]TCE - ANEXO III - Preencher'!E766</f>
        <v>SHIRLEY RAMOS SILVA DA PAZ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2236-05</v>
      </c>
      <c r="G757" s="13" t="str">
        <f>IF('[1]TCE - ANEXO III - Preencher'!H766="","",'[1]TCE - ANEXO III - Preencher'!H766)</f>
        <v>03/2022</v>
      </c>
      <c r="H757" s="14">
        <f>'[1]TCE - ANEXO III - Preencher'!I766</f>
        <v>0</v>
      </c>
      <c r="I757" s="14">
        <f>'[1]TCE - ANEXO III - Preencher'!J766</f>
        <v>268.4248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2.84</v>
      </c>
      <c r="O757" s="15">
        <f>'[1]TCE - ANEXO III - Preencher'!P766</f>
        <v>0</v>
      </c>
      <c r="P757" s="16">
        <f t="shared" si="68"/>
        <v>2.84</v>
      </c>
      <c r="Q757" s="15">
        <f>'[1]TCE - ANEXO III - Preencher'!R766</f>
        <v>183.39</v>
      </c>
      <c r="R757" s="15">
        <f>'[1]TCE - ANEXO III - Preencher'!S766</f>
        <v>60</v>
      </c>
      <c r="S757" s="16">
        <f t="shared" si="69"/>
        <v>123.38999999999999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108.3532359813084</v>
      </c>
      <c r="Y757" s="15">
        <f>'[1]TCE - ANEXO III - Preencher'!Z766</f>
        <v>0</v>
      </c>
      <c r="Z757" s="16">
        <f t="shared" si="71"/>
        <v>108.3532359813084</v>
      </c>
      <c r="AA757" s="17" t="str">
        <f>IF('[1]TCE - ANEXO III - Preencher'!AB766="","",'[1]TCE - ANEXO III - Preencher'!AB766)</f>
        <v/>
      </c>
      <c r="AB757" s="15">
        <f t="shared" si="66"/>
        <v>503.00803598130835</v>
      </c>
    </row>
    <row r="758" spans="1:28" x14ac:dyDescent="0.2">
      <c r="A758" s="8">
        <f>IFERROR(VLOOKUP(B758,'[1]DADOS (OCULTAR)'!$Q$3:$S$103,3,0),"")</f>
        <v>9039744000860</v>
      </c>
      <c r="B758" s="9" t="str">
        <f>'[1]TCE - ANEXO III - Preencher'!C767</f>
        <v>HOSPITAL DOM HÉLDER</v>
      </c>
      <c r="C758" s="10"/>
      <c r="D758" s="11" t="str">
        <f>'[1]TCE - ANEXO III - Preencher'!E767</f>
        <v>SHISLAINY CAROLINI DA SILVA MELO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03/2022</v>
      </c>
      <c r="H758" s="14">
        <f>'[1]TCE - ANEXO III - Preencher'!I767</f>
        <v>0</v>
      </c>
      <c r="I758" s="14">
        <f>'[1]TCE - ANEXO III - Preencher'!J767</f>
        <v>138.8152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1.3540000000000001</v>
      </c>
      <c r="O758" s="15">
        <f>'[1]TCE - ANEXO III - Preencher'!P767</f>
        <v>0</v>
      </c>
      <c r="P758" s="16">
        <f t="shared" si="68"/>
        <v>1.3540000000000001</v>
      </c>
      <c r="Q758" s="15">
        <f>'[1]TCE - ANEXO III - Preencher'!R767</f>
        <v>351.54</v>
      </c>
      <c r="R758" s="15">
        <f>'[1]TCE - ANEXO III - Preencher'!S767</f>
        <v>0</v>
      </c>
      <c r="S758" s="16">
        <f t="shared" si="69"/>
        <v>351.54</v>
      </c>
      <c r="T758" s="15">
        <f>'[1]TCE - ANEXO III - Preencher'!U767</f>
        <v>69.41</v>
      </c>
      <c r="U758" s="15">
        <f>'[1]TCE - ANEXO III - Preencher'!V767</f>
        <v>0</v>
      </c>
      <c r="V758" s="16">
        <f t="shared" si="70"/>
        <v>69.41</v>
      </c>
      <c r="W758" s="17" t="str">
        <f>IF('[1]TCE - ANEXO III - Preencher'!X767="","",'[1]TCE - ANEXO III - Preencher'!X767)</f>
        <v>AUXÍLIO CRECHE</v>
      </c>
      <c r="X758" s="15">
        <f>'[1]TCE - ANEXO III - Preencher'!Y767</f>
        <v>108.3532359813084</v>
      </c>
      <c r="Y758" s="15">
        <f>'[1]TCE - ANEXO III - Preencher'!Z767</f>
        <v>0</v>
      </c>
      <c r="Z758" s="16">
        <f t="shared" si="71"/>
        <v>108.3532359813084</v>
      </c>
      <c r="AA758" s="17" t="str">
        <f>IF('[1]TCE - ANEXO III - Preencher'!AB767="","",'[1]TCE - ANEXO III - Preencher'!AB767)</f>
        <v/>
      </c>
      <c r="AB758" s="15">
        <f t="shared" si="66"/>
        <v>669.47243598130842</v>
      </c>
    </row>
    <row r="759" spans="1:28" x14ac:dyDescent="0.2">
      <c r="A759" s="8">
        <f>IFERROR(VLOOKUP(B759,'[1]DADOS (OCULTAR)'!$Q$3:$S$103,3,0),"")</f>
        <v>9039744000860</v>
      </c>
      <c r="B759" s="9" t="str">
        <f>'[1]TCE - ANEXO III - Preencher'!C768</f>
        <v>HOSPITAL DOM HÉLDER</v>
      </c>
      <c r="C759" s="10"/>
      <c r="D759" s="11" t="str">
        <f>'[1]TCE - ANEXO III - Preencher'!E768</f>
        <v>SILVANA BARBOSA DA SILVA PINA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03/2022</v>
      </c>
      <c r="H759" s="14">
        <f>'[1]TCE - ANEXO III - Preencher'!I768</f>
        <v>0</v>
      </c>
      <c r="I759" s="14">
        <f>'[1]TCE - ANEXO III - Preencher'!J768</f>
        <v>150.5112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1.3540000000000001</v>
      </c>
      <c r="O759" s="15">
        <f>'[1]TCE - ANEXO III - Preencher'!P768</f>
        <v>0</v>
      </c>
      <c r="P759" s="16">
        <f t="shared" si="68"/>
        <v>1.3540000000000001</v>
      </c>
      <c r="Q759" s="15">
        <f>'[1]TCE - ANEXO III - Preencher'!R768</f>
        <v>462.01</v>
      </c>
      <c r="R759" s="15">
        <f>'[1]TCE - ANEXO III - Preencher'!S768</f>
        <v>72.72</v>
      </c>
      <c r="S759" s="16">
        <f t="shared" si="69"/>
        <v>389.28999999999996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108.3532359813084</v>
      </c>
      <c r="Y759" s="15">
        <f>'[1]TCE - ANEXO III - Preencher'!Z768</f>
        <v>0</v>
      </c>
      <c r="Z759" s="16">
        <f t="shared" si="71"/>
        <v>108.3532359813084</v>
      </c>
      <c r="AA759" s="17" t="str">
        <f>IF('[1]TCE - ANEXO III - Preencher'!AB768="","",'[1]TCE - ANEXO III - Preencher'!AB768)</f>
        <v/>
      </c>
      <c r="AB759" s="15">
        <f t="shared" si="66"/>
        <v>649.50843598130837</v>
      </c>
    </row>
    <row r="760" spans="1:28" x14ac:dyDescent="0.2">
      <c r="A760" s="8">
        <f>IFERROR(VLOOKUP(B760,'[1]DADOS (OCULTAR)'!$Q$3:$S$103,3,0),"")</f>
        <v>9039744000860</v>
      </c>
      <c r="B760" s="9" t="str">
        <f>'[1]TCE - ANEXO III - Preencher'!C769</f>
        <v>HOSPITAL DOM HÉLDER</v>
      </c>
      <c r="C760" s="10"/>
      <c r="D760" s="11" t="str">
        <f>'[1]TCE - ANEXO III - Preencher'!E769</f>
        <v>SILVANEIDE MARIA DOS SANTOS CIRIACO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5211-30</v>
      </c>
      <c r="G760" s="13" t="str">
        <f>IF('[1]TCE - ANEXO III - Preencher'!H769="","",'[1]TCE - ANEXO III - Preencher'!H769)</f>
        <v>03/2022</v>
      </c>
      <c r="H760" s="14">
        <f>'[1]TCE - ANEXO III - Preencher'!I769</f>
        <v>0</v>
      </c>
      <c r="I760" s="14">
        <f>'[1]TCE - ANEXO III - Preencher'!J769</f>
        <v>121.0528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1.3540000000000001</v>
      </c>
      <c r="O760" s="15">
        <f>'[1]TCE - ANEXO III - Preencher'!P769</f>
        <v>0</v>
      </c>
      <c r="P760" s="16">
        <f t="shared" si="68"/>
        <v>1.3540000000000001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108.3532359813084</v>
      </c>
      <c r="Y760" s="15">
        <f>'[1]TCE - ANEXO III - Preencher'!Z769</f>
        <v>0</v>
      </c>
      <c r="Z760" s="16">
        <f t="shared" si="71"/>
        <v>108.3532359813084</v>
      </c>
      <c r="AA760" s="17" t="str">
        <f>IF('[1]TCE - ANEXO III - Preencher'!AB769="","",'[1]TCE - ANEXO III - Preencher'!AB769)</f>
        <v/>
      </c>
      <c r="AB760" s="15">
        <f t="shared" si="66"/>
        <v>230.76003598130842</v>
      </c>
    </row>
    <row r="761" spans="1:28" x14ac:dyDescent="0.2">
      <c r="A761" s="8">
        <f>IFERROR(VLOOKUP(B761,'[1]DADOS (OCULTAR)'!$Q$3:$S$103,3,0),"")</f>
        <v>9039744000860</v>
      </c>
      <c r="B761" s="9" t="str">
        <f>'[1]TCE - ANEXO III - Preencher'!C770</f>
        <v>HOSPITAL DOM HÉLDER</v>
      </c>
      <c r="C761" s="10"/>
      <c r="D761" s="11" t="str">
        <f>'[1]TCE - ANEXO III - Preencher'!E770</f>
        <v>SILVANIA MARQUES DA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03/2022</v>
      </c>
      <c r="H761" s="14">
        <f>'[1]TCE - ANEXO III - Preencher'!I770</f>
        <v>0</v>
      </c>
      <c r="I761" s="14">
        <f>'[1]TCE - ANEXO III - Preencher'!J770</f>
        <v>125.79040000000001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1.3540000000000001</v>
      </c>
      <c r="O761" s="15">
        <f>'[1]TCE - ANEXO III - Preencher'!P770</f>
        <v>0</v>
      </c>
      <c r="P761" s="16">
        <f t="shared" si="68"/>
        <v>1.3540000000000001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108.3532359813084</v>
      </c>
      <c r="Y761" s="15">
        <f>'[1]TCE - ANEXO III - Preencher'!Z770</f>
        <v>0</v>
      </c>
      <c r="Z761" s="16">
        <f t="shared" si="71"/>
        <v>108.3532359813084</v>
      </c>
      <c r="AA761" s="17" t="str">
        <f>IF('[1]TCE - ANEXO III - Preencher'!AB770="","",'[1]TCE - ANEXO III - Preencher'!AB770)</f>
        <v/>
      </c>
      <c r="AB761" s="15">
        <f t="shared" si="66"/>
        <v>235.49763598130841</v>
      </c>
    </row>
    <row r="762" spans="1:28" x14ac:dyDescent="0.2">
      <c r="A762" s="8">
        <f>IFERROR(VLOOKUP(B762,'[1]DADOS (OCULTAR)'!$Q$3:$S$103,3,0),"")</f>
        <v>9039744000860</v>
      </c>
      <c r="B762" s="9" t="str">
        <f>'[1]TCE - ANEXO III - Preencher'!C771</f>
        <v>HOSPITAL DOM HÉLDER</v>
      </c>
      <c r="C762" s="10"/>
      <c r="D762" s="11" t="str">
        <f>'[1]TCE - ANEXO III - Preencher'!E771</f>
        <v>SILVIA MICHELLE GALVAO DA SILVEIRA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2235-05</v>
      </c>
      <c r="G762" s="13" t="str">
        <f>IF('[1]TCE - ANEXO III - Preencher'!H771="","",'[1]TCE - ANEXO III - Preencher'!H771)</f>
        <v>03/2022</v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2.84</v>
      </c>
      <c r="O762" s="15">
        <f>'[1]TCE - ANEXO III - Preencher'!P771</f>
        <v>0</v>
      </c>
      <c r="P762" s="16">
        <f t="shared" si="68"/>
        <v>2.84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108.3532359813084</v>
      </c>
      <c r="Y762" s="15">
        <f>'[1]TCE - ANEXO III - Preencher'!Z771</f>
        <v>0</v>
      </c>
      <c r="Z762" s="16">
        <f t="shared" si="71"/>
        <v>108.3532359813084</v>
      </c>
      <c r="AA762" s="17" t="str">
        <f>IF('[1]TCE - ANEXO III - Preencher'!AB771="","",'[1]TCE - ANEXO III - Preencher'!AB771)</f>
        <v/>
      </c>
      <c r="AB762" s="15">
        <f t="shared" si="66"/>
        <v>111.1932359813084</v>
      </c>
    </row>
    <row r="763" spans="1:28" x14ac:dyDescent="0.2">
      <c r="A763" s="8">
        <f>IFERROR(VLOOKUP(B763,'[1]DADOS (OCULTAR)'!$Q$3:$S$103,3,0),"")</f>
        <v>9039744000860</v>
      </c>
      <c r="B763" s="9" t="str">
        <f>'[1]TCE - ANEXO III - Preencher'!C772</f>
        <v>HOSPITAL DOM HÉLDER</v>
      </c>
      <c r="C763" s="10"/>
      <c r="D763" s="11" t="str">
        <f>'[1]TCE - ANEXO III - Preencher'!E772</f>
        <v>SIMONE SILVA DE LIMA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2235-05</v>
      </c>
      <c r="G763" s="13" t="str">
        <f>IF('[1]TCE - ANEXO III - Preencher'!H772="","",'[1]TCE - ANEXO III - Preencher'!H772)</f>
        <v>03/2022</v>
      </c>
      <c r="H763" s="14">
        <f>'[1]TCE - ANEXO III - Preencher'!I772</f>
        <v>0</v>
      </c>
      <c r="I763" s="14">
        <f>'[1]TCE - ANEXO III - Preencher'!J772</f>
        <v>223.55439999999999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1.3540000000000001</v>
      </c>
      <c r="O763" s="15">
        <f>'[1]TCE - ANEXO III - Preencher'!P772</f>
        <v>0</v>
      </c>
      <c r="P763" s="16">
        <f t="shared" si="68"/>
        <v>1.3540000000000001</v>
      </c>
      <c r="Q763" s="15">
        <f>'[1]TCE - ANEXO III - Preencher'!R772</f>
        <v>721.89</v>
      </c>
      <c r="R763" s="15">
        <f>'[1]TCE - ANEXO III - Preencher'!S772</f>
        <v>95.79</v>
      </c>
      <c r="S763" s="16">
        <f t="shared" si="69"/>
        <v>626.1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108.3532359813084</v>
      </c>
      <c r="Y763" s="15">
        <f>'[1]TCE - ANEXO III - Preencher'!Z772</f>
        <v>0</v>
      </c>
      <c r="Z763" s="16">
        <f t="shared" si="71"/>
        <v>108.3532359813084</v>
      </c>
      <c r="AA763" s="17" t="str">
        <f>IF('[1]TCE - ANEXO III - Preencher'!AB772="","",'[1]TCE - ANEXO III - Preencher'!AB772)</f>
        <v/>
      </c>
      <c r="AB763" s="15">
        <f t="shared" si="66"/>
        <v>959.3616359813085</v>
      </c>
    </row>
    <row r="764" spans="1:28" x14ac:dyDescent="0.2">
      <c r="A764" s="8">
        <f>IFERROR(VLOOKUP(B764,'[1]DADOS (OCULTAR)'!$Q$3:$S$103,3,0),"")</f>
        <v>9039744000860</v>
      </c>
      <c r="B764" s="9" t="str">
        <f>'[1]TCE - ANEXO III - Preencher'!C773</f>
        <v>HOSPITAL DOM HÉLDER</v>
      </c>
      <c r="C764" s="10"/>
      <c r="D764" s="11" t="str">
        <f>'[1]TCE - ANEXO III - Preencher'!E773</f>
        <v>SIVANEIDE MARIA EMIDIO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03/2022</v>
      </c>
      <c r="H764" s="14">
        <f>'[1]TCE - ANEXO III - Preencher'!I773</f>
        <v>0</v>
      </c>
      <c r="I764" s="14">
        <f>'[1]TCE - ANEXO III - Preencher'!J773</f>
        <v>154.49600000000001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1.3540000000000001</v>
      </c>
      <c r="O764" s="15">
        <f>'[1]TCE - ANEXO III - Preencher'!P773</f>
        <v>0</v>
      </c>
      <c r="P764" s="16">
        <f t="shared" si="68"/>
        <v>1.3540000000000001</v>
      </c>
      <c r="Q764" s="15">
        <f>'[1]TCE - ANEXO III - Preencher'!R773</f>
        <v>424.6</v>
      </c>
      <c r="R764" s="15">
        <f>'[1]TCE - ANEXO III - Preencher'!S773</f>
        <v>72.72</v>
      </c>
      <c r="S764" s="16">
        <f t="shared" si="69"/>
        <v>351.88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108.3532359813084</v>
      </c>
      <c r="Y764" s="15">
        <f>'[1]TCE - ANEXO III - Preencher'!Z773</f>
        <v>0</v>
      </c>
      <c r="Z764" s="16">
        <f t="shared" si="71"/>
        <v>108.3532359813084</v>
      </c>
      <c r="AA764" s="17" t="str">
        <f>IF('[1]TCE - ANEXO III - Preencher'!AB773="","",'[1]TCE - ANEXO III - Preencher'!AB773)</f>
        <v/>
      </c>
      <c r="AB764" s="15">
        <f t="shared" si="66"/>
        <v>616.08323598130846</v>
      </c>
    </row>
    <row r="765" spans="1:28" x14ac:dyDescent="0.2">
      <c r="A765" s="8">
        <f>IFERROR(VLOOKUP(B765,'[1]DADOS (OCULTAR)'!$Q$3:$S$103,3,0),"")</f>
        <v>9039744000860</v>
      </c>
      <c r="B765" s="9" t="str">
        <f>'[1]TCE - ANEXO III - Preencher'!C774</f>
        <v>HOSPITAL DOM HÉLDER</v>
      </c>
      <c r="C765" s="10"/>
      <c r="D765" s="11" t="str">
        <f>'[1]TCE - ANEXO III - Preencher'!E774</f>
        <v>SOLANGE AMARINO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03/2022</v>
      </c>
      <c r="H765" s="14">
        <f>'[1]TCE - ANEXO III - Preencher'!I774</f>
        <v>0</v>
      </c>
      <c r="I765" s="14">
        <f>'[1]TCE - ANEXO III - Preencher'!J774</f>
        <v>192.6704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1.3540000000000001</v>
      </c>
      <c r="O765" s="15">
        <f>'[1]TCE - ANEXO III - Preencher'!P774</f>
        <v>0</v>
      </c>
      <c r="P765" s="16">
        <f t="shared" si="68"/>
        <v>1.3540000000000001</v>
      </c>
      <c r="Q765" s="15">
        <f>'[1]TCE - ANEXO III - Preencher'!R774</f>
        <v>257.37</v>
      </c>
      <c r="R765" s="15">
        <f>'[1]TCE - ANEXO III - Preencher'!S774</f>
        <v>68.09</v>
      </c>
      <c r="S765" s="16">
        <f t="shared" si="69"/>
        <v>189.28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108.3532359813084</v>
      </c>
      <c r="Y765" s="15">
        <f>'[1]TCE - ANEXO III - Preencher'!Z774</f>
        <v>0</v>
      </c>
      <c r="Z765" s="16">
        <f t="shared" si="71"/>
        <v>108.3532359813084</v>
      </c>
      <c r="AA765" s="17" t="str">
        <f>IF('[1]TCE - ANEXO III - Preencher'!AB774="","",'[1]TCE - ANEXO III - Preencher'!AB774)</f>
        <v/>
      </c>
      <c r="AB765" s="15">
        <f t="shared" si="66"/>
        <v>491.65763598130837</v>
      </c>
    </row>
    <row r="766" spans="1:28" x14ac:dyDescent="0.2">
      <c r="A766" s="8">
        <f>IFERROR(VLOOKUP(B766,'[1]DADOS (OCULTAR)'!$Q$3:$S$103,3,0),"")</f>
        <v>9039744000860</v>
      </c>
      <c r="B766" s="9" t="str">
        <f>'[1]TCE - ANEXO III - Preencher'!C775</f>
        <v>HOSPITAL DOM HÉLDER</v>
      </c>
      <c r="C766" s="10"/>
      <c r="D766" s="11" t="str">
        <f>'[1]TCE - ANEXO III - Preencher'!E775</f>
        <v>SOLANGE AMELIA DE LYRA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4131-15</v>
      </c>
      <c r="G766" s="13" t="str">
        <f>IF('[1]TCE - ANEXO III - Preencher'!H775="","",'[1]TCE - ANEXO III - Preencher'!H775)</f>
        <v>03/2022</v>
      </c>
      <c r="H766" s="14">
        <f>'[1]TCE - ANEXO III - Preencher'!I775</f>
        <v>0</v>
      </c>
      <c r="I766" s="14">
        <f>'[1]TCE - ANEXO III - Preencher'!J775</f>
        <v>159.25839999999999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1.3540000000000001</v>
      </c>
      <c r="O766" s="15">
        <f>'[1]TCE - ANEXO III - Preencher'!P775</f>
        <v>0</v>
      </c>
      <c r="P766" s="16">
        <f t="shared" si="68"/>
        <v>1.3540000000000001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108.3532359813084</v>
      </c>
      <c r="Y766" s="15">
        <f>'[1]TCE - ANEXO III - Preencher'!Z775</f>
        <v>0</v>
      </c>
      <c r="Z766" s="16">
        <f t="shared" si="71"/>
        <v>108.3532359813084</v>
      </c>
      <c r="AA766" s="17" t="str">
        <f>IF('[1]TCE - ANEXO III - Preencher'!AB775="","",'[1]TCE - ANEXO III - Preencher'!AB775)</f>
        <v/>
      </c>
      <c r="AB766" s="15">
        <f t="shared" si="66"/>
        <v>268.96563598130842</v>
      </c>
    </row>
    <row r="767" spans="1:28" x14ac:dyDescent="0.2">
      <c r="A767" s="8">
        <f>IFERROR(VLOOKUP(B767,'[1]DADOS (OCULTAR)'!$Q$3:$S$103,3,0),"")</f>
        <v>9039744000860</v>
      </c>
      <c r="B767" s="9" t="str">
        <f>'[1]TCE - ANEXO III - Preencher'!C776</f>
        <v>HOSPITAL DOM HÉLDER</v>
      </c>
      <c r="C767" s="10"/>
      <c r="D767" s="11" t="str">
        <f>'[1]TCE - ANEXO III - Preencher'!E776</f>
        <v>SONIA MARIA CORREIA DIAS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4110-10</v>
      </c>
      <c r="G767" s="13" t="str">
        <f>IF('[1]TCE - ANEXO III - Preencher'!H776="","",'[1]TCE - ANEXO III - Preencher'!H776)</f>
        <v>03/2022</v>
      </c>
      <c r="H767" s="14">
        <f>'[1]TCE - ANEXO III - Preencher'!I776</f>
        <v>0</v>
      </c>
      <c r="I767" s="14">
        <f>'[1]TCE - ANEXO III - Preencher'!J776</f>
        <v>126.048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1.3540000000000001</v>
      </c>
      <c r="O767" s="15">
        <f>'[1]TCE - ANEXO III - Preencher'!P776</f>
        <v>0</v>
      </c>
      <c r="P767" s="16">
        <f t="shared" si="68"/>
        <v>1.3540000000000001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108.3532359813084</v>
      </c>
      <c r="Y767" s="15">
        <f>'[1]TCE - ANEXO III - Preencher'!Z776</f>
        <v>0</v>
      </c>
      <c r="Z767" s="16">
        <f t="shared" si="71"/>
        <v>108.3532359813084</v>
      </c>
      <c r="AA767" s="17" t="str">
        <f>IF('[1]TCE - ANEXO III - Preencher'!AB776="","",'[1]TCE - ANEXO III - Preencher'!AB776)</f>
        <v/>
      </c>
      <c r="AB767" s="15">
        <f t="shared" si="66"/>
        <v>235.7552359813084</v>
      </c>
    </row>
    <row r="768" spans="1:28" x14ac:dyDescent="0.2">
      <c r="A768" s="8">
        <f>IFERROR(VLOOKUP(B768,'[1]DADOS (OCULTAR)'!$Q$3:$S$103,3,0),"")</f>
        <v>9039744000860</v>
      </c>
      <c r="B768" s="9" t="str">
        <f>'[1]TCE - ANEXO III - Preencher'!C777</f>
        <v>HOSPITAL DOM HÉLDER</v>
      </c>
      <c r="C768" s="10"/>
      <c r="D768" s="11" t="str">
        <f>'[1]TCE - ANEXO III - Preencher'!E777</f>
        <v>SONIA MARIA DA COSTA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5211-30</v>
      </c>
      <c r="G768" s="13" t="str">
        <f>IF('[1]TCE - ANEXO III - Preencher'!H777="","",'[1]TCE - ANEXO III - Preencher'!H777)</f>
        <v>03/2022</v>
      </c>
      <c r="H768" s="14">
        <f>'[1]TCE - ANEXO III - Preencher'!I777</f>
        <v>0</v>
      </c>
      <c r="I768" s="14">
        <f>'[1]TCE - ANEXO III - Preencher'!J777</f>
        <v>106.51439999999999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1.3540000000000001</v>
      </c>
      <c r="O768" s="15">
        <f>'[1]TCE - ANEXO III - Preencher'!P777</f>
        <v>0</v>
      </c>
      <c r="P768" s="16">
        <f t="shared" si="68"/>
        <v>1.3540000000000001</v>
      </c>
      <c r="Q768" s="15">
        <f>'[1]TCE - ANEXO III - Preencher'!R777</f>
        <v>351.54</v>
      </c>
      <c r="R768" s="15">
        <f>'[1]TCE - ANEXO III - Preencher'!S777</f>
        <v>65.45</v>
      </c>
      <c r="S768" s="16">
        <f t="shared" si="69"/>
        <v>286.09000000000003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108.3532359813084</v>
      </c>
      <c r="Y768" s="15">
        <f>'[1]TCE - ANEXO III - Preencher'!Z777</f>
        <v>0</v>
      </c>
      <c r="Z768" s="16">
        <f t="shared" si="71"/>
        <v>108.3532359813084</v>
      </c>
      <c r="AA768" s="17" t="str">
        <f>IF('[1]TCE - ANEXO III - Preencher'!AB777="","",'[1]TCE - ANEXO III - Preencher'!AB777)</f>
        <v/>
      </c>
      <c r="AB768" s="15">
        <f t="shared" si="66"/>
        <v>502.31163598130843</v>
      </c>
    </row>
    <row r="769" spans="1:28" x14ac:dyDescent="0.2">
      <c r="A769" s="8">
        <f>IFERROR(VLOOKUP(B769,'[1]DADOS (OCULTAR)'!$Q$3:$S$103,3,0),"")</f>
        <v>9039744000860</v>
      </c>
      <c r="B769" s="9" t="str">
        <f>'[1]TCE - ANEXO III - Preencher'!C778</f>
        <v>HOSPITAL DOM HÉLDER</v>
      </c>
      <c r="C769" s="10"/>
      <c r="D769" s="11" t="str">
        <f>'[1]TCE - ANEXO III - Preencher'!E778</f>
        <v>SONIA MARIA DOS SANTOS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5163-45</v>
      </c>
      <c r="G769" s="13" t="str">
        <f>IF('[1]TCE - ANEXO III - Preencher'!H778="","",'[1]TCE - ANEXO III - Preencher'!H778)</f>
        <v>03/2022</v>
      </c>
      <c r="H769" s="14">
        <f>'[1]TCE - ANEXO III - Preencher'!I778</f>
        <v>0</v>
      </c>
      <c r="I769" s="14">
        <f>'[1]TCE - ANEXO III - Preencher'!J778</f>
        <v>126.048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1.3540000000000001</v>
      </c>
      <c r="O769" s="15">
        <f>'[1]TCE - ANEXO III - Preencher'!P778</f>
        <v>0</v>
      </c>
      <c r="P769" s="16">
        <f t="shared" si="68"/>
        <v>1.3540000000000001</v>
      </c>
      <c r="Q769" s="15">
        <f>'[1]TCE - ANEXO III - Preencher'!R778</f>
        <v>608.91</v>
      </c>
      <c r="R769" s="15">
        <f>'[1]TCE - ANEXO III - Preencher'!S778</f>
        <v>72.72</v>
      </c>
      <c r="S769" s="16">
        <f t="shared" si="69"/>
        <v>536.18999999999994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108.3532359813084</v>
      </c>
      <c r="Y769" s="15">
        <f>'[1]TCE - ANEXO III - Preencher'!Z778</f>
        <v>0</v>
      </c>
      <c r="Z769" s="16">
        <f t="shared" si="71"/>
        <v>108.3532359813084</v>
      </c>
      <c r="AA769" s="17" t="str">
        <f>IF('[1]TCE - ANEXO III - Preencher'!AB778="","",'[1]TCE - ANEXO III - Preencher'!AB778)</f>
        <v/>
      </c>
      <c r="AB769" s="15">
        <f t="shared" si="66"/>
        <v>771.94523598130843</v>
      </c>
    </row>
    <row r="770" spans="1:28" x14ac:dyDescent="0.2">
      <c r="A770" s="8">
        <f>IFERROR(VLOOKUP(B770,'[1]DADOS (OCULTAR)'!$Q$3:$S$103,3,0),"")</f>
        <v>9039744000860</v>
      </c>
      <c r="B770" s="9" t="str">
        <f>'[1]TCE - ANEXO III - Preencher'!C779</f>
        <v>HOSPITAL DOM HÉLDER</v>
      </c>
      <c r="C770" s="10"/>
      <c r="D770" s="11" t="str">
        <f>'[1]TCE - ANEXO III - Preencher'!E779</f>
        <v>SUELI AUGUSTA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5211-30</v>
      </c>
      <c r="G770" s="13" t="str">
        <f>IF('[1]TCE - ANEXO III - Preencher'!H779="","",'[1]TCE - ANEXO III - Preencher'!H779)</f>
        <v>03/2022</v>
      </c>
      <c r="H770" s="14">
        <f>'[1]TCE - ANEXO III - Preencher'!I779</f>
        <v>0</v>
      </c>
      <c r="I770" s="14">
        <f>'[1]TCE - ANEXO III - Preencher'!J779</f>
        <v>107.3096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1.3540000000000001</v>
      </c>
      <c r="O770" s="15">
        <f>'[1]TCE - ANEXO III - Preencher'!P779</f>
        <v>0</v>
      </c>
      <c r="P770" s="16">
        <f t="shared" si="68"/>
        <v>1.3540000000000001</v>
      </c>
      <c r="Q770" s="15">
        <f>'[1]TCE - ANEXO III - Preencher'!R779</f>
        <v>274.54000000000002</v>
      </c>
      <c r="R770" s="15">
        <f>'[1]TCE - ANEXO III - Preencher'!S779</f>
        <v>69.25</v>
      </c>
      <c r="S770" s="16">
        <f t="shared" si="69"/>
        <v>205.29000000000002</v>
      </c>
      <c r="T770" s="15">
        <f>'[1]TCE - ANEXO III - Preencher'!U779</f>
        <v>138.86000000000001</v>
      </c>
      <c r="U770" s="15">
        <f>'[1]TCE - ANEXO III - Preencher'!V779</f>
        <v>0</v>
      </c>
      <c r="V770" s="16">
        <f t="shared" si="70"/>
        <v>138.86000000000001</v>
      </c>
      <c r="W770" s="17" t="str">
        <f>IF('[1]TCE - ANEXO III - Preencher'!X779="","",'[1]TCE - ANEXO III - Preencher'!X779)</f>
        <v>AUXÍLIO CRECHE</v>
      </c>
      <c r="X770" s="15">
        <f>'[1]TCE - ANEXO III - Preencher'!Y779</f>
        <v>108.3532359813084</v>
      </c>
      <c r="Y770" s="15">
        <f>'[1]TCE - ANEXO III - Preencher'!Z779</f>
        <v>0</v>
      </c>
      <c r="Z770" s="16">
        <f t="shared" si="71"/>
        <v>108.3532359813084</v>
      </c>
      <c r="AA770" s="17" t="str">
        <f>IF('[1]TCE - ANEXO III - Preencher'!AB779="","",'[1]TCE - ANEXO III - Preencher'!AB779)</f>
        <v/>
      </c>
      <c r="AB770" s="15">
        <f t="shared" si="66"/>
        <v>561.16683598130851</v>
      </c>
    </row>
    <row r="771" spans="1:28" x14ac:dyDescent="0.2">
      <c r="A771" s="8">
        <f>IFERROR(VLOOKUP(B771,'[1]DADOS (OCULTAR)'!$Q$3:$S$103,3,0),"")</f>
        <v>9039744000860</v>
      </c>
      <c r="B771" s="9" t="str">
        <f>'[1]TCE - ANEXO III - Preencher'!C780</f>
        <v>HOSPITAL DOM HÉLDER</v>
      </c>
      <c r="C771" s="10"/>
      <c r="D771" s="11" t="str">
        <f>'[1]TCE - ANEXO III - Preencher'!E780</f>
        <v>SUELLEN RENATA BRUNHARI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2235-05</v>
      </c>
      <c r="G771" s="13" t="str">
        <f>IF('[1]TCE - ANEXO III - Preencher'!H780="","",'[1]TCE - ANEXO III - Preencher'!H780)</f>
        <v>03/2022</v>
      </c>
      <c r="H771" s="14">
        <f>'[1]TCE - ANEXO III - Preencher'!I780</f>
        <v>0</v>
      </c>
      <c r="I771" s="14">
        <f>'[1]TCE - ANEXO III - Preencher'!J780</f>
        <v>217.09520000000001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2.84</v>
      </c>
      <c r="O771" s="15">
        <f>'[1]TCE - ANEXO III - Preencher'!P780</f>
        <v>0</v>
      </c>
      <c r="P771" s="16">
        <f t="shared" si="68"/>
        <v>2.84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108.3532359813084</v>
      </c>
      <c r="Y771" s="15">
        <f>'[1]TCE - ANEXO III - Preencher'!Z780</f>
        <v>0</v>
      </c>
      <c r="Z771" s="16">
        <f t="shared" si="71"/>
        <v>108.3532359813084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328.2884359813084</v>
      </c>
    </row>
    <row r="772" spans="1:28" x14ac:dyDescent="0.2">
      <c r="A772" s="8">
        <f>IFERROR(VLOOKUP(B772,'[1]DADOS (OCULTAR)'!$Q$3:$S$103,3,0),"")</f>
        <v>9039744000860</v>
      </c>
      <c r="B772" s="9" t="str">
        <f>'[1]TCE - ANEXO III - Preencher'!C781</f>
        <v>HOSPITAL DOM HÉLDER</v>
      </c>
      <c r="C772" s="10"/>
      <c r="D772" s="11" t="str">
        <f>'[1]TCE - ANEXO III - Preencher'!E781</f>
        <v>SURAMA RANYELLE MENDES DA SILVA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4110-10</v>
      </c>
      <c r="G772" s="13" t="str">
        <f>IF('[1]TCE - ANEXO III - Preencher'!H781="","",'[1]TCE - ANEXO III - Preencher'!H781)</f>
        <v>03/2022</v>
      </c>
      <c r="H772" s="14">
        <f>'[1]TCE - ANEXO III - Preencher'!I781</f>
        <v>0</v>
      </c>
      <c r="I772" s="14">
        <f>'[1]TCE - ANEXO III - Preencher'!J781</f>
        <v>95.953600000000009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1.3540000000000001</v>
      </c>
      <c r="O772" s="15">
        <f>'[1]TCE - ANEXO III - Preencher'!P781</f>
        <v>0</v>
      </c>
      <c r="P772" s="16">
        <f t="shared" ref="P772:P835" si="74">N772-O772</f>
        <v>1.3540000000000001</v>
      </c>
      <c r="Q772" s="15">
        <f>'[1]TCE - ANEXO III - Preencher'!R781</f>
        <v>718.55</v>
      </c>
      <c r="R772" s="15">
        <f>'[1]TCE - ANEXO III - Preencher'!S781</f>
        <v>72.72</v>
      </c>
      <c r="S772" s="16">
        <f t="shared" ref="S772:S835" si="75">Q772-R772</f>
        <v>645.82999999999993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108.3532359813084</v>
      </c>
      <c r="Y772" s="15">
        <f>'[1]TCE - ANEXO III - Preencher'!Z781</f>
        <v>0</v>
      </c>
      <c r="Z772" s="16">
        <f t="shared" ref="Z772:Z835" si="77">X772-Y772</f>
        <v>108.3532359813084</v>
      </c>
      <c r="AA772" s="17" t="str">
        <f>IF('[1]TCE - ANEXO III - Preencher'!AB781="","",'[1]TCE - ANEXO III - Preencher'!AB781)</f>
        <v/>
      </c>
      <c r="AB772" s="15">
        <f t="shared" si="72"/>
        <v>851.49083598130835</v>
      </c>
    </row>
    <row r="773" spans="1:28" x14ac:dyDescent="0.2">
      <c r="A773" s="8">
        <f>IFERROR(VLOOKUP(B773,'[1]DADOS (OCULTAR)'!$Q$3:$S$103,3,0),"")</f>
        <v>9039744000860</v>
      </c>
      <c r="B773" s="9" t="str">
        <f>'[1]TCE - ANEXO III - Preencher'!C782</f>
        <v>HOSPITAL DOM HÉLDER</v>
      </c>
      <c r="C773" s="10"/>
      <c r="D773" s="11" t="str">
        <f>'[1]TCE - ANEXO III - Preencher'!E782</f>
        <v>SUZANETE CABOCLO DA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03/2022</v>
      </c>
      <c r="H773" s="14">
        <f>'[1]TCE - ANEXO III - Preencher'!I782</f>
        <v>0</v>
      </c>
      <c r="I773" s="14">
        <f>'[1]TCE - ANEXO III - Preencher'!J782</f>
        <v>158.48560000000001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1.3540000000000001</v>
      </c>
      <c r="O773" s="15">
        <f>'[1]TCE - ANEXO III - Preencher'!P782</f>
        <v>0</v>
      </c>
      <c r="P773" s="16">
        <f t="shared" si="74"/>
        <v>1.3540000000000001</v>
      </c>
      <c r="Q773" s="15">
        <f>'[1]TCE - ANEXO III - Preencher'!R782</f>
        <v>274.54000000000002</v>
      </c>
      <c r="R773" s="15">
        <f>'[1]TCE - ANEXO III - Preencher'!S782</f>
        <v>72.72</v>
      </c>
      <c r="S773" s="16">
        <f t="shared" si="75"/>
        <v>201.82000000000002</v>
      </c>
      <c r="T773" s="15">
        <f>'[1]TCE - ANEXO III - Preencher'!U782</f>
        <v>69.41</v>
      </c>
      <c r="U773" s="15">
        <f>'[1]TCE - ANEXO III - Preencher'!V782</f>
        <v>0</v>
      </c>
      <c r="V773" s="16">
        <f t="shared" si="76"/>
        <v>69.41</v>
      </c>
      <c r="W773" s="17" t="str">
        <f>IF('[1]TCE - ANEXO III - Preencher'!X782="","",'[1]TCE - ANEXO III - Preencher'!X782)</f>
        <v>AUXÍLIO CRECHE</v>
      </c>
      <c r="X773" s="15">
        <f>'[1]TCE - ANEXO III - Preencher'!Y782</f>
        <v>108.3532359813084</v>
      </c>
      <c r="Y773" s="15">
        <f>'[1]TCE - ANEXO III - Preencher'!Z782</f>
        <v>0</v>
      </c>
      <c r="Z773" s="16">
        <f t="shared" si="77"/>
        <v>108.3532359813084</v>
      </c>
      <c r="AA773" s="17" t="str">
        <f>IF('[1]TCE - ANEXO III - Preencher'!AB782="","",'[1]TCE - ANEXO III - Preencher'!AB782)</f>
        <v/>
      </c>
      <c r="AB773" s="15">
        <f t="shared" si="72"/>
        <v>539.42283598130848</v>
      </c>
    </row>
    <row r="774" spans="1:28" x14ac:dyDescent="0.2">
      <c r="A774" s="8">
        <f>IFERROR(VLOOKUP(B774,'[1]DADOS (OCULTAR)'!$Q$3:$S$103,3,0),"")</f>
        <v>9039744000860</v>
      </c>
      <c r="B774" s="9" t="str">
        <f>'[1]TCE - ANEXO III - Preencher'!C783</f>
        <v>HOSPITAL DOM HÉLDER</v>
      </c>
      <c r="C774" s="10"/>
      <c r="D774" s="11" t="str">
        <f>'[1]TCE - ANEXO III - Preencher'!E783</f>
        <v>SYLVIA KARLA XAVIER DE FARIAS</v>
      </c>
      <c r="E774" s="9" t="str">
        <f>IF('[1]TCE - ANEXO III - Preencher'!F783="4 - Assistência Odontológica","2 - Outros Profissionais da Saúde",'[1]TCE - ANEXO III - Preencher'!F783)</f>
        <v>1 - Médico</v>
      </c>
      <c r="F774" s="12" t="str">
        <f>'[1]TCE - ANEXO III - Preencher'!G783</f>
        <v>2251-25</v>
      </c>
      <c r="G774" s="13" t="str">
        <f>IF('[1]TCE - ANEXO III - Preencher'!H783="","",'[1]TCE - ANEXO III - Preencher'!H783)</f>
        <v>03/2022</v>
      </c>
      <c r="H774" s="14">
        <f>'[1]TCE - ANEXO III - Preencher'!I783</f>
        <v>0</v>
      </c>
      <c r="I774" s="14">
        <f>'[1]TCE - ANEXO III - Preencher'!J783</f>
        <v>545.44000000000005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10.83</v>
      </c>
      <c r="O774" s="15">
        <f>'[1]TCE - ANEXO III - Preencher'!P783</f>
        <v>0</v>
      </c>
      <c r="P774" s="16">
        <f t="shared" si="74"/>
        <v>10.83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108.3532359813084</v>
      </c>
      <c r="Y774" s="15">
        <f>'[1]TCE - ANEXO III - Preencher'!Z783</f>
        <v>0</v>
      </c>
      <c r="Z774" s="16">
        <f t="shared" si="77"/>
        <v>108.3532359813084</v>
      </c>
      <c r="AA774" s="17" t="str">
        <f>IF('[1]TCE - ANEXO III - Preencher'!AB783="","",'[1]TCE - ANEXO III - Preencher'!AB783)</f>
        <v/>
      </c>
      <c r="AB774" s="15">
        <f t="shared" si="72"/>
        <v>664.62323598130854</v>
      </c>
    </row>
    <row r="775" spans="1:28" x14ac:dyDescent="0.2">
      <c r="A775" s="8">
        <f>IFERROR(VLOOKUP(B775,'[1]DADOS (OCULTAR)'!$Q$3:$S$103,3,0),"")</f>
        <v>9039744000860</v>
      </c>
      <c r="B775" s="9" t="str">
        <f>'[1]TCE - ANEXO III - Preencher'!C784</f>
        <v>HOSPITAL DOM HÉLDER</v>
      </c>
      <c r="C775" s="10"/>
      <c r="D775" s="11" t="str">
        <f>'[1]TCE - ANEXO III - Preencher'!E784</f>
        <v>TACIANA DE CASTRO MENDONCA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2515-10</v>
      </c>
      <c r="G775" s="13" t="str">
        <f>IF('[1]TCE - ANEXO III - Preencher'!H784="","",'[1]TCE - ANEXO III - Preencher'!H784)</f>
        <v>03/2022</v>
      </c>
      <c r="H775" s="14">
        <f>'[1]TCE - ANEXO III - Preencher'!I784</f>
        <v>0</v>
      </c>
      <c r="I775" s="14">
        <f>'[1]TCE - ANEXO III - Preencher'!J784</f>
        <v>200.83760000000001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1.3540000000000001</v>
      </c>
      <c r="O775" s="15">
        <f>'[1]TCE - ANEXO III - Preencher'!P784</f>
        <v>0</v>
      </c>
      <c r="P775" s="16">
        <f t="shared" si="74"/>
        <v>1.3540000000000001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108.3532359813084</v>
      </c>
      <c r="Y775" s="15">
        <f>'[1]TCE - ANEXO III - Preencher'!Z784</f>
        <v>0</v>
      </c>
      <c r="Z775" s="16">
        <f t="shared" si="77"/>
        <v>108.3532359813084</v>
      </c>
      <c r="AA775" s="17" t="str">
        <f>IF('[1]TCE - ANEXO III - Preencher'!AB784="","",'[1]TCE - ANEXO III - Preencher'!AB784)</f>
        <v/>
      </c>
      <c r="AB775" s="15">
        <f t="shared" si="72"/>
        <v>310.54483598130844</v>
      </c>
    </row>
    <row r="776" spans="1:28" x14ac:dyDescent="0.2">
      <c r="A776" s="8">
        <f>IFERROR(VLOOKUP(B776,'[1]DADOS (OCULTAR)'!$Q$3:$S$103,3,0),"")</f>
        <v>9039744000860</v>
      </c>
      <c r="B776" s="9" t="str">
        <f>'[1]TCE - ANEXO III - Preencher'!C785</f>
        <v>HOSPITAL DOM HÉLDER</v>
      </c>
      <c r="C776" s="10"/>
      <c r="D776" s="11" t="str">
        <f>'[1]TCE - ANEXO III - Preencher'!E785</f>
        <v xml:space="preserve">TACIANA MARIA FERREIRA 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2235-05</v>
      </c>
      <c r="G776" s="13" t="str">
        <f>IF('[1]TCE - ANEXO III - Preencher'!H785="","",'[1]TCE - ANEXO III - Preencher'!H785)</f>
        <v>03/2022</v>
      </c>
      <c r="H776" s="14">
        <f>'[1]TCE - ANEXO III - Preencher'!I785</f>
        <v>0</v>
      </c>
      <c r="I776" s="14">
        <f>'[1]TCE - ANEXO III - Preencher'!J785</f>
        <v>264.56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2.84</v>
      </c>
      <c r="O776" s="15">
        <f>'[1]TCE - ANEXO III - Preencher'!P785</f>
        <v>0</v>
      </c>
      <c r="P776" s="16">
        <f t="shared" si="74"/>
        <v>2.84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108.3532359813084</v>
      </c>
      <c r="Y776" s="15">
        <f>'[1]TCE - ANEXO III - Preencher'!Z785</f>
        <v>0</v>
      </c>
      <c r="Z776" s="16">
        <f t="shared" si="77"/>
        <v>108.3532359813084</v>
      </c>
      <c r="AA776" s="17" t="str">
        <f>IF('[1]TCE - ANEXO III - Preencher'!AB785="","",'[1]TCE - ANEXO III - Preencher'!AB785)</f>
        <v/>
      </c>
      <c r="AB776" s="15">
        <f t="shared" si="72"/>
        <v>375.75323598130836</v>
      </c>
    </row>
    <row r="777" spans="1:28" x14ac:dyDescent="0.2">
      <c r="A777" s="8">
        <f>IFERROR(VLOOKUP(B777,'[1]DADOS (OCULTAR)'!$Q$3:$S$103,3,0),"")</f>
        <v>9039744000860</v>
      </c>
      <c r="B777" s="9" t="str">
        <f>'[1]TCE - ANEXO III - Preencher'!C786</f>
        <v>HOSPITAL DOM HÉLDER</v>
      </c>
      <c r="C777" s="10"/>
      <c r="D777" s="11" t="str">
        <f>'[1]TCE - ANEXO III - Preencher'!E786</f>
        <v>TACIANO DA SILVA FEITOSA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5174-10</v>
      </c>
      <c r="G777" s="13" t="str">
        <f>IF('[1]TCE - ANEXO III - Preencher'!H786="","",'[1]TCE - ANEXO III - Preencher'!H786)</f>
        <v>03/2022</v>
      </c>
      <c r="H777" s="14">
        <f>'[1]TCE - ANEXO III - Preencher'!I786</f>
        <v>0</v>
      </c>
      <c r="I777" s="14">
        <f>'[1]TCE - ANEXO III - Preencher'!J786</f>
        <v>101.80800000000001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1.3540000000000001</v>
      </c>
      <c r="O777" s="15">
        <f>'[1]TCE - ANEXO III - Preencher'!P786</f>
        <v>0</v>
      </c>
      <c r="P777" s="16">
        <f t="shared" si="74"/>
        <v>1.3540000000000001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108.3532359813084</v>
      </c>
      <c r="Y777" s="15">
        <f>'[1]TCE - ANEXO III - Preencher'!Z786</f>
        <v>0</v>
      </c>
      <c r="Z777" s="16">
        <f t="shared" si="77"/>
        <v>108.3532359813084</v>
      </c>
      <c r="AA777" s="17" t="str">
        <f>IF('[1]TCE - ANEXO III - Preencher'!AB786="","",'[1]TCE - ANEXO III - Preencher'!AB786)</f>
        <v/>
      </c>
      <c r="AB777" s="15">
        <f t="shared" si="72"/>
        <v>211.51523598130842</v>
      </c>
    </row>
    <row r="778" spans="1:28" x14ac:dyDescent="0.2">
      <c r="A778" s="8">
        <f>IFERROR(VLOOKUP(B778,'[1]DADOS (OCULTAR)'!$Q$3:$S$103,3,0),"")</f>
        <v>9039744000860</v>
      </c>
      <c r="B778" s="9" t="str">
        <f>'[1]TCE - ANEXO III - Preencher'!C787</f>
        <v>HOSPITAL DOM HÉLDER</v>
      </c>
      <c r="C778" s="10"/>
      <c r="D778" s="11" t="str">
        <f>'[1]TCE - ANEXO III - Preencher'!E787</f>
        <v>TACYLLA SIMOES XAVIER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2516-05</v>
      </c>
      <c r="G778" s="13" t="str">
        <f>IF('[1]TCE - ANEXO III - Preencher'!H787="","",'[1]TCE - ANEXO III - Preencher'!H787)</f>
        <v>03/2022</v>
      </c>
      <c r="H778" s="14">
        <f>'[1]TCE - ANEXO III - Preencher'!I787</f>
        <v>0</v>
      </c>
      <c r="I778" s="14">
        <f>'[1]TCE - ANEXO III - Preencher'!J787</f>
        <v>223.55520000000001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1.3540000000000001</v>
      </c>
      <c r="O778" s="15">
        <f>'[1]TCE - ANEXO III - Preencher'!P787</f>
        <v>0</v>
      </c>
      <c r="P778" s="16">
        <f t="shared" si="74"/>
        <v>1.3540000000000001</v>
      </c>
      <c r="Q778" s="15">
        <f>'[1]TCE - ANEXO III - Preencher'!R787</f>
        <v>317.63</v>
      </c>
      <c r="R778" s="15">
        <f>'[1]TCE - ANEXO III - Preencher'!S787</f>
        <v>117.79</v>
      </c>
      <c r="S778" s="16">
        <f t="shared" si="75"/>
        <v>199.83999999999997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108.3532359813084</v>
      </c>
      <c r="Y778" s="15">
        <f>'[1]TCE - ANEXO III - Preencher'!Z787</f>
        <v>0</v>
      </c>
      <c r="Z778" s="16">
        <f t="shared" si="77"/>
        <v>108.3532359813084</v>
      </c>
      <c r="AA778" s="17" t="str">
        <f>IF('[1]TCE - ANEXO III - Preencher'!AB787="","",'[1]TCE - ANEXO III - Preencher'!AB787)</f>
        <v/>
      </c>
      <c r="AB778" s="15">
        <f t="shared" si="72"/>
        <v>533.10243598130842</v>
      </c>
    </row>
    <row r="779" spans="1:28" x14ac:dyDescent="0.2">
      <c r="A779" s="8">
        <f>IFERROR(VLOOKUP(B779,'[1]DADOS (OCULTAR)'!$Q$3:$S$103,3,0),"")</f>
        <v>9039744000860</v>
      </c>
      <c r="B779" s="9" t="str">
        <f>'[1]TCE - ANEXO III - Preencher'!C788</f>
        <v>HOSPITAL DOM HÉLDER</v>
      </c>
      <c r="C779" s="10"/>
      <c r="D779" s="11" t="str">
        <f>'[1]TCE - ANEXO III - Preencher'!E788</f>
        <v>TALITA CANDEIAS DO REGO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2235-05</v>
      </c>
      <c r="G779" s="13" t="str">
        <f>IF('[1]TCE - ANEXO III - Preencher'!H788="","",'[1]TCE - ANEXO III - Preencher'!H788)</f>
        <v>03/2022</v>
      </c>
      <c r="H779" s="14">
        <f>'[1]TCE - ANEXO III - Preencher'!I788</f>
        <v>0</v>
      </c>
      <c r="I779" s="14">
        <f>'[1]TCE - ANEXO III - Preencher'!J788</f>
        <v>313.49599999999998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2.84</v>
      </c>
      <c r="O779" s="15">
        <f>'[1]TCE - ANEXO III - Preencher'!P788</f>
        <v>0</v>
      </c>
      <c r="P779" s="16">
        <f t="shared" si="74"/>
        <v>2.84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108.3532359813084</v>
      </c>
      <c r="Y779" s="15">
        <f>'[1]TCE - ANEXO III - Preencher'!Z788</f>
        <v>0</v>
      </c>
      <c r="Z779" s="16">
        <f t="shared" si="77"/>
        <v>108.3532359813084</v>
      </c>
      <c r="AA779" s="17" t="str">
        <f>IF('[1]TCE - ANEXO III - Preencher'!AB788="","",'[1]TCE - ANEXO III - Preencher'!AB788)</f>
        <v/>
      </c>
      <c r="AB779" s="15">
        <f t="shared" si="72"/>
        <v>424.68923598130834</v>
      </c>
    </row>
    <row r="780" spans="1:28" x14ac:dyDescent="0.2">
      <c r="A780" s="8">
        <f>IFERROR(VLOOKUP(B780,'[1]DADOS (OCULTAR)'!$Q$3:$S$103,3,0),"")</f>
        <v>9039744000860</v>
      </c>
      <c r="B780" s="9" t="str">
        <f>'[1]TCE - ANEXO III - Preencher'!C789</f>
        <v>HOSPITAL DOM HÉLDER</v>
      </c>
      <c r="C780" s="10"/>
      <c r="D780" s="11" t="str">
        <f>'[1]TCE - ANEXO III - Preencher'!E789</f>
        <v>TALITA DE KASSIA RIBEIRO DA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5211-30</v>
      </c>
      <c r="G780" s="13" t="str">
        <f>IF('[1]TCE - ANEXO III - Preencher'!H789="","",'[1]TCE - ANEXO III - Preencher'!H789)</f>
        <v>03/2022</v>
      </c>
      <c r="H780" s="14">
        <f>'[1]TCE - ANEXO III - Preencher'!I789</f>
        <v>0</v>
      </c>
      <c r="I780" s="14">
        <f>'[1]TCE - ANEXO III - Preencher'!J789</f>
        <v>105.83759999999999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1.3540000000000001</v>
      </c>
      <c r="O780" s="15">
        <f>'[1]TCE - ANEXO III - Preencher'!P789</f>
        <v>0</v>
      </c>
      <c r="P780" s="16">
        <f t="shared" si="74"/>
        <v>1.3540000000000001</v>
      </c>
      <c r="Q780" s="15">
        <f>'[1]TCE - ANEXO III - Preencher'!R789</f>
        <v>257.37</v>
      </c>
      <c r="R780" s="15">
        <f>'[1]TCE - ANEXO III - Preencher'!S789</f>
        <v>65.45</v>
      </c>
      <c r="S780" s="16">
        <f t="shared" si="75"/>
        <v>191.92000000000002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108.3532359813084</v>
      </c>
      <c r="Y780" s="15">
        <f>'[1]TCE - ANEXO III - Preencher'!Z789</f>
        <v>0</v>
      </c>
      <c r="Z780" s="16">
        <f t="shared" si="77"/>
        <v>108.3532359813084</v>
      </c>
      <c r="AA780" s="17" t="str">
        <f>IF('[1]TCE - ANEXO III - Preencher'!AB789="","",'[1]TCE - ANEXO III - Preencher'!AB789)</f>
        <v/>
      </c>
      <c r="AB780" s="15">
        <f t="shared" si="72"/>
        <v>407.4648359813084</v>
      </c>
    </row>
    <row r="781" spans="1:28" x14ac:dyDescent="0.2">
      <c r="A781" s="8">
        <f>IFERROR(VLOOKUP(B781,'[1]DADOS (OCULTAR)'!$Q$3:$S$103,3,0),"")</f>
        <v>9039744000860</v>
      </c>
      <c r="B781" s="9" t="str">
        <f>'[1]TCE - ANEXO III - Preencher'!C790</f>
        <v>HOSPITAL DOM HÉLDER</v>
      </c>
      <c r="C781" s="10"/>
      <c r="D781" s="11" t="str">
        <f>'[1]TCE - ANEXO III - Preencher'!E790</f>
        <v>TALITA ELISABETE OLIVEIRA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5211-30</v>
      </c>
      <c r="G781" s="13" t="str">
        <f>IF('[1]TCE - ANEXO III - Preencher'!H790="","",'[1]TCE - ANEXO III - Preencher'!H790)</f>
        <v>03/2022</v>
      </c>
      <c r="H781" s="14">
        <f>'[1]TCE - ANEXO III - Preencher'!I790</f>
        <v>0</v>
      </c>
      <c r="I781" s="14">
        <f>'[1]TCE - ANEXO III - Preencher'!J790</f>
        <v>192.94239999999999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1.3540000000000001</v>
      </c>
      <c r="O781" s="15">
        <f>'[1]TCE - ANEXO III - Preencher'!P790</f>
        <v>0</v>
      </c>
      <c r="P781" s="16">
        <f t="shared" si="74"/>
        <v>1.3540000000000001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108.3532359813084</v>
      </c>
      <c r="Y781" s="15">
        <f>'[1]TCE - ANEXO III - Preencher'!Z790</f>
        <v>0</v>
      </c>
      <c r="Z781" s="16">
        <f t="shared" si="77"/>
        <v>108.3532359813084</v>
      </c>
      <c r="AA781" s="17" t="str">
        <f>IF('[1]TCE - ANEXO III - Preencher'!AB790="","",'[1]TCE - ANEXO III - Preencher'!AB790)</f>
        <v/>
      </c>
      <c r="AB781" s="15">
        <f t="shared" si="72"/>
        <v>302.64963598130839</v>
      </c>
    </row>
    <row r="782" spans="1:28" x14ac:dyDescent="0.2">
      <c r="A782" s="8">
        <f>IFERROR(VLOOKUP(B782,'[1]DADOS (OCULTAR)'!$Q$3:$S$103,3,0),"")</f>
        <v>9039744000860</v>
      </c>
      <c r="B782" s="9" t="str">
        <f>'[1]TCE - ANEXO III - Preencher'!C791</f>
        <v>HOSPITAL DOM HÉLDER</v>
      </c>
      <c r="C782" s="10"/>
      <c r="D782" s="11" t="str">
        <f>'[1]TCE - ANEXO III - Preencher'!E791</f>
        <v>TALITA REGINA MORAES DUARTE MOTA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03/2022</v>
      </c>
      <c r="H782" s="14">
        <f>'[1]TCE - ANEXO III - Preencher'!I791</f>
        <v>0</v>
      </c>
      <c r="I782" s="14">
        <f>'[1]TCE - ANEXO III - Preencher'!J791</f>
        <v>134.96559999999999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1.3540000000000001</v>
      </c>
      <c r="O782" s="15">
        <f>'[1]TCE - ANEXO III - Preencher'!P791</f>
        <v>0</v>
      </c>
      <c r="P782" s="16">
        <f t="shared" si="74"/>
        <v>1.3540000000000001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69.41</v>
      </c>
      <c r="U782" s="15">
        <f>'[1]TCE - ANEXO III - Preencher'!V791</f>
        <v>0</v>
      </c>
      <c r="V782" s="16">
        <f t="shared" si="76"/>
        <v>69.41</v>
      </c>
      <c r="W782" s="17" t="str">
        <f>IF('[1]TCE - ANEXO III - Preencher'!X791="","",'[1]TCE - ANEXO III - Preencher'!X791)</f>
        <v>AUXÍLIO CRECHE</v>
      </c>
      <c r="X782" s="15">
        <f>'[1]TCE - ANEXO III - Preencher'!Y791</f>
        <v>108.3532359813084</v>
      </c>
      <c r="Y782" s="15">
        <f>'[1]TCE - ANEXO III - Preencher'!Z791</f>
        <v>0</v>
      </c>
      <c r="Z782" s="16">
        <f t="shared" si="77"/>
        <v>108.3532359813084</v>
      </c>
      <c r="AA782" s="17" t="str">
        <f>IF('[1]TCE - ANEXO III - Preencher'!AB791="","",'[1]TCE - ANEXO III - Preencher'!AB791)</f>
        <v/>
      </c>
      <c r="AB782" s="15">
        <f t="shared" si="72"/>
        <v>314.08283598130839</v>
      </c>
    </row>
    <row r="783" spans="1:28" x14ac:dyDescent="0.2">
      <c r="A783" s="8">
        <f>IFERROR(VLOOKUP(B783,'[1]DADOS (OCULTAR)'!$Q$3:$S$103,3,0),"")</f>
        <v>9039744000860</v>
      </c>
      <c r="B783" s="9" t="str">
        <f>'[1]TCE - ANEXO III - Preencher'!C792</f>
        <v>HOSPITAL DOM HÉLDER</v>
      </c>
      <c r="C783" s="10"/>
      <c r="D783" s="11" t="str">
        <f>'[1]TCE - ANEXO III - Preencher'!E792</f>
        <v>TAMIRES DE LIRA SILVA SOUZA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03/2022</v>
      </c>
      <c r="H783" s="14">
        <f>'[1]TCE - ANEXO III - Preencher'!I792</f>
        <v>0</v>
      </c>
      <c r="I783" s="14">
        <f>'[1]TCE - ANEXO III - Preencher'!J792</f>
        <v>109.9992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1.3540000000000001</v>
      </c>
      <c r="O783" s="15">
        <f>'[1]TCE - ANEXO III - Preencher'!P792</f>
        <v>0</v>
      </c>
      <c r="P783" s="16">
        <f t="shared" si="74"/>
        <v>1.3540000000000001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108.3532359813084</v>
      </c>
      <c r="Y783" s="15">
        <f>'[1]TCE - ANEXO III - Preencher'!Z792</f>
        <v>0</v>
      </c>
      <c r="Z783" s="16">
        <f t="shared" si="77"/>
        <v>108.3532359813084</v>
      </c>
      <c r="AA783" s="17" t="str">
        <f>IF('[1]TCE - ANEXO III - Preencher'!AB792="","",'[1]TCE - ANEXO III - Preencher'!AB792)</f>
        <v/>
      </c>
      <c r="AB783" s="15">
        <f t="shared" si="72"/>
        <v>219.7064359813084</v>
      </c>
    </row>
    <row r="784" spans="1:28" x14ac:dyDescent="0.2">
      <c r="A784" s="8">
        <f>IFERROR(VLOOKUP(B784,'[1]DADOS (OCULTAR)'!$Q$3:$S$103,3,0),"")</f>
        <v>9039744000860</v>
      </c>
      <c r="B784" s="9" t="str">
        <f>'[1]TCE - ANEXO III - Preencher'!C793</f>
        <v>HOSPITAL DOM HÉLDER</v>
      </c>
      <c r="C784" s="10"/>
      <c r="D784" s="11" t="str">
        <f>'[1]TCE - ANEXO III - Preencher'!E793</f>
        <v>TAMYRIS FREITAS DE FRANCA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03/2022</v>
      </c>
      <c r="H784" s="14">
        <f>'[1]TCE - ANEXO III - Preencher'!I793</f>
        <v>0</v>
      </c>
      <c r="I784" s="14">
        <f>'[1]TCE - ANEXO III - Preencher'!J793</f>
        <v>201.39439999999999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1.3540000000000001</v>
      </c>
      <c r="O784" s="15">
        <f>'[1]TCE - ANEXO III - Preencher'!P793</f>
        <v>0</v>
      </c>
      <c r="P784" s="16">
        <f t="shared" si="74"/>
        <v>1.3540000000000001</v>
      </c>
      <c r="Q784" s="15">
        <f>'[1]TCE - ANEXO III - Preencher'!R793</f>
        <v>274.54000000000002</v>
      </c>
      <c r="R784" s="15">
        <f>'[1]TCE - ANEXO III - Preencher'!S793</f>
        <v>72.72</v>
      </c>
      <c r="S784" s="16">
        <f t="shared" si="75"/>
        <v>201.82000000000002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108.3532359813084</v>
      </c>
      <c r="Y784" s="15">
        <f>'[1]TCE - ANEXO III - Preencher'!Z793</f>
        <v>0</v>
      </c>
      <c r="Z784" s="16">
        <f t="shared" si="77"/>
        <v>108.3532359813084</v>
      </c>
      <c r="AA784" s="17" t="str">
        <f>IF('[1]TCE - ANEXO III - Preencher'!AB793="","",'[1]TCE - ANEXO III - Preencher'!AB793)</f>
        <v/>
      </c>
      <c r="AB784" s="15">
        <f t="shared" si="72"/>
        <v>512.92163598130844</v>
      </c>
    </row>
    <row r="785" spans="1:28" x14ac:dyDescent="0.2">
      <c r="A785" s="8">
        <f>IFERROR(VLOOKUP(B785,'[1]DADOS (OCULTAR)'!$Q$3:$S$103,3,0),"")</f>
        <v>9039744000860</v>
      </c>
      <c r="B785" s="9" t="str">
        <f>'[1]TCE - ANEXO III - Preencher'!C794</f>
        <v>HOSPITAL DOM HÉLDER</v>
      </c>
      <c r="C785" s="10"/>
      <c r="D785" s="11" t="str">
        <f>'[1]TCE - ANEXO III - Preencher'!E794</f>
        <v>TARCISIO RAUL LAVAREDA DE SOUZA FILHO</v>
      </c>
      <c r="E785" s="9" t="str">
        <f>IF('[1]TCE - ANEXO III - Preencher'!F794="4 - Assistência Odontológica","2 - Outros Profissionais da Saúde",'[1]TCE - ANEXO III - Preencher'!F794)</f>
        <v>1 - Médico</v>
      </c>
      <c r="F785" s="12" t="str">
        <f>'[1]TCE - ANEXO III - Preencher'!G794</f>
        <v>2251-25</v>
      </c>
      <c r="G785" s="13" t="str">
        <f>IF('[1]TCE - ANEXO III - Preencher'!H794="","",'[1]TCE - ANEXO III - Preencher'!H794)</f>
        <v>03/2022</v>
      </c>
      <c r="H785" s="14">
        <f>'[1]TCE - ANEXO III - Preencher'!I794</f>
        <v>0</v>
      </c>
      <c r="I785" s="14">
        <f>'[1]TCE - ANEXO III - Preencher'!J794</f>
        <v>1035.828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10.83</v>
      </c>
      <c r="O785" s="15">
        <f>'[1]TCE - ANEXO III - Preencher'!P794</f>
        <v>0</v>
      </c>
      <c r="P785" s="16">
        <f t="shared" si="74"/>
        <v>10.83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108.3532359813084</v>
      </c>
      <c r="Y785" s="15">
        <f>'[1]TCE - ANEXO III - Preencher'!Z794</f>
        <v>0</v>
      </c>
      <c r="Z785" s="16">
        <f t="shared" si="77"/>
        <v>108.3532359813084</v>
      </c>
      <c r="AA785" s="17" t="str">
        <f>IF('[1]TCE - ANEXO III - Preencher'!AB794="","",'[1]TCE - ANEXO III - Preencher'!AB794)</f>
        <v/>
      </c>
      <c r="AB785" s="15">
        <f t="shared" si="72"/>
        <v>1155.0112359813083</v>
      </c>
    </row>
    <row r="786" spans="1:28" x14ac:dyDescent="0.2">
      <c r="A786" s="8">
        <f>IFERROR(VLOOKUP(B786,'[1]DADOS (OCULTAR)'!$Q$3:$S$103,3,0),"")</f>
        <v>9039744000860</v>
      </c>
      <c r="B786" s="9" t="str">
        <f>'[1]TCE - ANEXO III - Preencher'!C795</f>
        <v>HOSPITAL DOM HÉLDER</v>
      </c>
      <c r="C786" s="10"/>
      <c r="D786" s="11" t="str">
        <f>'[1]TCE - ANEXO III - Preencher'!E795</f>
        <v>TATIANA APARECIDA RODRIGUES ALVES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4110-10</v>
      </c>
      <c r="G786" s="13" t="str">
        <f>IF('[1]TCE - ANEXO III - Preencher'!H795="","",'[1]TCE - ANEXO III - Preencher'!H795)</f>
        <v>03/2022</v>
      </c>
      <c r="H786" s="14">
        <f>'[1]TCE - ANEXO III - Preencher'!I795</f>
        <v>0</v>
      </c>
      <c r="I786" s="14">
        <f>'[1]TCE - ANEXO III - Preencher'!J795</f>
        <v>111.5256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1.3540000000000001</v>
      </c>
      <c r="O786" s="15">
        <f>'[1]TCE - ANEXO III - Preencher'!P795</f>
        <v>0</v>
      </c>
      <c r="P786" s="16">
        <f t="shared" si="74"/>
        <v>1.3540000000000001</v>
      </c>
      <c r="Q786" s="15">
        <f>'[1]TCE - ANEXO III - Preencher'!R795</f>
        <v>274.54000000000002</v>
      </c>
      <c r="R786" s="15">
        <f>'[1]TCE - ANEXO III - Preencher'!S795</f>
        <v>72.72</v>
      </c>
      <c r="S786" s="16">
        <f t="shared" si="75"/>
        <v>201.82000000000002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108.3532359813084</v>
      </c>
      <c r="Y786" s="15">
        <f>'[1]TCE - ANEXO III - Preencher'!Z795</f>
        <v>0</v>
      </c>
      <c r="Z786" s="16">
        <f t="shared" si="77"/>
        <v>108.3532359813084</v>
      </c>
      <c r="AA786" s="17" t="str">
        <f>IF('[1]TCE - ANEXO III - Preencher'!AB795="","",'[1]TCE - ANEXO III - Preencher'!AB795)</f>
        <v/>
      </c>
      <c r="AB786" s="15">
        <f t="shared" si="72"/>
        <v>423.05283598130842</v>
      </c>
    </row>
    <row r="787" spans="1:28" x14ac:dyDescent="0.2">
      <c r="A787" s="8">
        <f>IFERROR(VLOOKUP(B787,'[1]DADOS (OCULTAR)'!$Q$3:$S$103,3,0),"")</f>
        <v>9039744000860</v>
      </c>
      <c r="B787" s="9" t="str">
        <f>'[1]TCE - ANEXO III - Preencher'!C796</f>
        <v>HOSPITAL DOM HÉLDER</v>
      </c>
      <c r="C787" s="10"/>
      <c r="D787" s="11" t="str">
        <f>'[1]TCE - ANEXO III - Preencher'!E796</f>
        <v>TATIANA BARBOSA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03/2022</v>
      </c>
      <c r="H787" s="14">
        <f>'[1]TCE - ANEXO III - Preencher'!I796</f>
        <v>0</v>
      </c>
      <c r="I787" s="14">
        <f>'[1]TCE - ANEXO III - Preencher'!J796</f>
        <v>152.85839999999999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1.3540000000000001</v>
      </c>
      <c r="O787" s="15">
        <f>'[1]TCE - ANEXO III - Preencher'!P796</f>
        <v>0</v>
      </c>
      <c r="P787" s="16">
        <f t="shared" si="74"/>
        <v>1.3540000000000001</v>
      </c>
      <c r="Q787" s="15">
        <f>'[1]TCE - ANEXO III - Preencher'!R796</f>
        <v>457.26</v>
      </c>
      <c r="R787" s="15">
        <f>'[1]TCE - ANEXO III - Preencher'!S796</f>
        <v>0</v>
      </c>
      <c r="S787" s="16">
        <f t="shared" si="75"/>
        <v>457.26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108.3532359813084</v>
      </c>
      <c r="Y787" s="15">
        <f>'[1]TCE - ANEXO III - Preencher'!Z796</f>
        <v>0</v>
      </c>
      <c r="Z787" s="16">
        <f t="shared" si="77"/>
        <v>108.3532359813084</v>
      </c>
      <c r="AA787" s="17" t="str">
        <f>IF('[1]TCE - ANEXO III - Preencher'!AB796="","",'[1]TCE - ANEXO III - Preencher'!AB796)</f>
        <v/>
      </c>
      <c r="AB787" s="15">
        <f t="shared" si="72"/>
        <v>719.82563598130844</v>
      </c>
    </row>
    <row r="788" spans="1:28" x14ac:dyDescent="0.2">
      <c r="A788" s="8">
        <f>IFERROR(VLOOKUP(B788,'[1]DADOS (OCULTAR)'!$Q$3:$S$103,3,0),"")</f>
        <v>9039744000860</v>
      </c>
      <c r="B788" s="9" t="str">
        <f>'[1]TCE - ANEXO III - Preencher'!C797</f>
        <v>HOSPITAL DOM HÉLDER</v>
      </c>
      <c r="C788" s="10"/>
      <c r="D788" s="11" t="str">
        <f>'[1]TCE - ANEXO III - Preencher'!E797</f>
        <v>TATIANE COSMA DA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03/2022</v>
      </c>
      <c r="H788" s="14">
        <f>'[1]TCE - ANEXO III - Preencher'!I797</f>
        <v>0</v>
      </c>
      <c r="I788" s="14">
        <f>'[1]TCE - ANEXO III - Preencher'!J797</f>
        <v>125.97199999999999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1.3540000000000001</v>
      </c>
      <c r="O788" s="15">
        <f>'[1]TCE - ANEXO III - Preencher'!P797</f>
        <v>0</v>
      </c>
      <c r="P788" s="16">
        <f t="shared" si="74"/>
        <v>1.3540000000000001</v>
      </c>
      <c r="Q788" s="15">
        <f>'[1]TCE - ANEXO III - Preencher'!R797</f>
        <v>569.66999999999996</v>
      </c>
      <c r="R788" s="15">
        <f>'[1]TCE - ANEXO III - Preencher'!S797</f>
        <v>72.72</v>
      </c>
      <c r="S788" s="16">
        <f t="shared" si="75"/>
        <v>496.94999999999993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108.3532359813084</v>
      </c>
      <c r="Y788" s="15">
        <f>'[1]TCE - ANEXO III - Preencher'!Z797</f>
        <v>0</v>
      </c>
      <c r="Z788" s="16">
        <f t="shared" si="77"/>
        <v>108.3532359813084</v>
      </c>
      <c r="AA788" s="17" t="str">
        <f>IF('[1]TCE - ANEXO III - Preencher'!AB797="","",'[1]TCE - ANEXO III - Preencher'!AB797)</f>
        <v/>
      </c>
      <c r="AB788" s="15">
        <f t="shared" si="72"/>
        <v>732.6292359813084</v>
      </c>
    </row>
    <row r="789" spans="1:28" x14ac:dyDescent="0.2">
      <c r="A789" s="8">
        <f>IFERROR(VLOOKUP(B789,'[1]DADOS (OCULTAR)'!$Q$3:$S$103,3,0),"")</f>
        <v>9039744000860</v>
      </c>
      <c r="B789" s="9" t="str">
        <f>'[1]TCE - ANEXO III - Preencher'!C798</f>
        <v>HOSPITAL DOM HÉLDER</v>
      </c>
      <c r="C789" s="10"/>
      <c r="D789" s="11" t="str">
        <f>'[1]TCE - ANEXO III - Preencher'!E798</f>
        <v>TATIANE DE SOUZA SARAIVA BERNARDES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2235-05</v>
      </c>
      <c r="G789" s="13" t="str">
        <f>IF('[1]TCE - ANEXO III - Preencher'!H798="","",'[1]TCE - ANEXO III - Preencher'!H798)</f>
        <v>03/2022</v>
      </c>
      <c r="H789" s="14">
        <f>'[1]TCE - ANEXO III - Preencher'!I798</f>
        <v>0</v>
      </c>
      <c r="I789" s="14">
        <f>'[1]TCE - ANEXO III - Preencher'!J798</f>
        <v>349.5752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2.84</v>
      </c>
      <c r="O789" s="15">
        <f>'[1]TCE - ANEXO III - Preencher'!P798</f>
        <v>0</v>
      </c>
      <c r="P789" s="16">
        <f t="shared" si="74"/>
        <v>2.84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108.3532359813084</v>
      </c>
      <c r="Y789" s="15">
        <f>'[1]TCE - ANEXO III - Preencher'!Z798</f>
        <v>0</v>
      </c>
      <c r="Z789" s="16">
        <f t="shared" si="77"/>
        <v>108.3532359813084</v>
      </c>
      <c r="AA789" s="17" t="str">
        <f>IF('[1]TCE - ANEXO III - Preencher'!AB798="","",'[1]TCE - ANEXO III - Preencher'!AB798)</f>
        <v/>
      </c>
      <c r="AB789" s="15">
        <f t="shared" si="72"/>
        <v>460.76843598130836</v>
      </c>
    </row>
    <row r="790" spans="1:28" x14ac:dyDescent="0.2">
      <c r="A790" s="8">
        <f>IFERROR(VLOOKUP(B790,'[1]DADOS (OCULTAR)'!$Q$3:$S$103,3,0),"")</f>
        <v>9039744000860</v>
      </c>
      <c r="B790" s="9" t="str">
        <f>'[1]TCE - ANEXO III - Preencher'!C799</f>
        <v>HOSPITAL DOM HÉLDER</v>
      </c>
      <c r="C790" s="10"/>
      <c r="D790" s="11" t="str">
        <f>'[1]TCE - ANEXO III - Preencher'!E799</f>
        <v>TATIANE HELENA DOS SANTOS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3226-05</v>
      </c>
      <c r="G790" s="13" t="str">
        <f>IF('[1]TCE - ANEXO III - Preencher'!H799="","",'[1]TCE - ANEXO III - Preencher'!H799)</f>
        <v>03/2022</v>
      </c>
      <c r="H790" s="14">
        <f>'[1]TCE - ANEXO III - Preencher'!I799</f>
        <v>0</v>
      </c>
      <c r="I790" s="14">
        <f>'[1]TCE - ANEXO III - Preencher'!J799</f>
        <v>89.203199999999995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1.3540000000000001</v>
      </c>
      <c r="O790" s="15">
        <f>'[1]TCE - ANEXO III - Preencher'!P799</f>
        <v>0</v>
      </c>
      <c r="P790" s="16">
        <f t="shared" si="74"/>
        <v>1.3540000000000001</v>
      </c>
      <c r="Q790" s="15">
        <f>'[1]TCE - ANEXO III - Preencher'!R799</f>
        <v>0</v>
      </c>
      <c r="R790" s="15">
        <f>'[1]TCE - ANEXO III - Preencher'!S799</f>
        <v>55.75</v>
      </c>
      <c r="S790" s="16">
        <f t="shared" si="75"/>
        <v>-55.75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108.3532359813084</v>
      </c>
      <c r="Y790" s="15">
        <f>'[1]TCE - ANEXO III - Preencher'!Z799</f>
        <v>0</v>
      </c>
      <c r="Z790" s="16">
        <f t="shared" si="77"/>
        <v>108.3532359813084</v>
      </c>
      <c r="AA790" s="17" t="str">
        <f>IF('[1]TCE - ANEXO III - Preencher'!AB799="","",'[1]TCE - ANEXO III - Preencher'!AB799)</f>
        <v/>
      </c>
      <c r="AB790" s="15">
        <f t="shared" si="72"/>
        <v>143.16043598130841</v>
      </c>
    </row>
    <row r="791" spans="1:28" x14ac:dyDescent="0.2">
      <c r="A791" s="8">
        <f>IFERROR(VLOOKUP(B791,'[1]DADOS (OCULTAR)'!$Q$3:$S$103,3,0),"")</f>
        <v>9039744000860</v>
      </c>
      <c r="B791" s="9" t="str">
        <f>'[1]TCE - ANEXO III - Preencher'!C800</f>
        <v>HOSPITAL DOM HÉLDER</v>
      </c>
      <c r="C791" s="10"/>
      <c r="D791" s="11" t="str">
        <f>'[1]TCE - ANEXO III - Preencher'!E800</f>
        <v>TERLUCIA MARIA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03/2022</v>
      </c>
      <c r="H791" s="14">
        <f>'[1]TCE - ANEXO III - Preencher'!I800</f>
        <v>0</v>
      </c>
      <c r="I791" s="14">
        <f>'[1]TCE - ANEXO III - Preencher'!J800</f>
        <v>130.63679999999999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1.3540000000000001</v>
      </c>
      <c r="O791" s="15">
        <f>'[1]TCE - ANEXO III - Preencher'!P800</f>
        <v>0</v>
      </c>
      <c r="P791" s="16">
        <f t="shared" si="74"/>
        <v>1.3540000000000001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108.3532359813084</v>
      </c>
      <c r="Y791" s="15">
        <f>'[1]TCE - ANEXO III - Preencher'!Z800</f>
        <v>0</v>
      </c>
      <c r="Z791" s="16">
        <f t="shared" si="77"/>
        <v>108.3532359813084</v>
      </c>
      <c r="AA791" s="17" t="str">
        <f>IF('[1]TCE - ANEXO III - Preencher'!AB800="","",'[1]TCE - ANEXO III - Preencher'!AB800)</f>
        <v/>
      </c>
      <c r="AB791" s="15">
        <f t="shared" si="72"/>
        <v>240.34403598130842</v>
      </c>
    </row>
    <row r="792" spans="1:28" x14ac:dyDescent="0.2">
      <c r="A792" s="8">
        <f>IFERROR(VLOOKUP(B792,'[1]DADOS (OCULTAR)'!$Q$3:$S$103,3,0),"")</f>
        <v>9039744000860</v>
      </c>
      <c r="B792" s="9" t="str">
        <f>'[1]TCE - ANEXO III - Preencher'!C801</f>
        <v>HOSPITAL DOM HÉLDER</v>
      </c>
      <c r="C792" s="10"/>
      <c r="D792" s="11" t="str">
        <f>'[1]TCE - ANEXO III - Preencher'!E801</f>
        <v>THAINA MAGALHAES SANTOS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03/2022</v>
      </c>
      <c r="H792" s="14">
        <f>'[1]TCE - ANEXO III - Preencher'!I801</f>
        <v>0</v>
      </c>
      <c r="I792" s="14">
        <f>'[1]TCE - ANEXO III - Preencher'!J801</f>
        <v>254.5352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1.3540000000000001</v>
      </c>
      <c r="O792" s="15">
        <f>'[1]TCE - ANEXO III - Preencher'!P801</f>
        <v>0</v>
      </c>
      <c r="P792" s="16">
        <f t="shared" si="74"/>
        <v>1.3540000000000001</v>
      </c>
      <c r="Q792" s="15">
        <f>'[1]TCE - ANEXO III - Preencher'!R801</f>
        <v>93.74</v>
      </c>
      <c r="R792" s="15">
        <f>'[1]TCE - ANEXO III - Preencher'!S801</f>
        <v>10.199999999999999</v>
      </c>
      <c r="S792" s="16">
        <f t="shared" si="75"/>
        <v>83.539999999999992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108.3532359813084</v>
      </c>
      <c r="Y792" s="15">
        <f>'[1]TCE - ANEXO III - Preencher'!Z801</f>
        <v>0</v>
      </c>
      <c r="Z792" s="16">
        <f t="shared" si="77"/>
        <v>108.3532359813084</v>
      </c>
      <c r="AA792" s="17" t="str">
        <f>IF('[1]TCE - ANEXO III - Preencher'!AB801="","",'[1]TCE - ANEXO III - Preencher'!AB801)</f>
        <v/>
      </c>
      <c r="AB792" s="15">
        <f t="shared" si="72"/>
        <v>447.78243598130842</v>
      </c>
    </row>
    <row r="793" spans="1:28" x14ac:dyDescent="0.2">
      <c r="A793" s="8">
        <f>IFERROR(VLOOKUP(B793,'[1]DADOS (OCULTAR)'!$Q$3:$S$103,3,0),"")</f>
        <v>9039744000860</v>
      </c>
      <c r="B793" s="9" t="str">
        <f>'[1]TCE - ANEXO III - Preencher'!C802</f>
        <v>HOSPITAL DOM HÉLDER</v>
      </c>
      <c r="C793" s="10"/>
      <c r="D793" s="11" t="str">
        <f>'[1]TCE - ANEXO III - Preencher'!E802</f>
        <v>THAIS OLIVEIRA DOS SANTOS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 t="str">
        <f>IF('[1]TCE - ANEXO III - Preencher'!H802="","",'[1]TCE - ANEXO III - Preencher'!H802)</f>
        <v>03/2022</v>
      </c>
      <c r="H793" s="14">
        <f>'[1]TCE - ANEXO III - Preencher'!I802</f>
        <v>0</v>
      </c>
      <c r="I793" s="14">
        <f>'[1]TCE - ANEXO III - Preencher'!J802</f>
        <v>579.24799999999993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2.84</v>
      </c>
      <c r="O793" s="15">
        <f>'[1]TCE - ANEXO III - Preencher'!P802</f>
        <v>0</v>
      </c>
      <c r="P793" s="16">
        <f t="shared" si="74"/>
        <v>2.84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108.3532359813084</v>
      </c>
      <c r="Y793" s="15">
        <f>'[1]TCE - ANEXO III - Preencher'!Z802</f>
        <v>0</v>
      </c>
      <c r="Z793" s="16">
        <f t="shared" si="77"/>
        <v>108.3532359813084</v>
      </c>
      <c r="AA793" s="17" t="str">
        <f>IF('[1]TCE - ANEXO III - Preencher'!AB802="","",'[1]TCE - ANEXO III - Preencher'!AB802)</f>
        <v/>
      </c>
      <c r="AB793" s="15">
        <f t="shared" si="72"/>
        <v>690.44123598130841</v>
      </c>
    </row>
    <row r="794" spans="1:28" x14ac:dyDescent="0.2">
      <c r="A794" s="8">
        <f>IFERROR(VLOOKUP(B794,'[1]DADOS (OCULTAR)'!$Q$3:$S$103,3,0),"")</f>
        <v>9039744000860</v>
      </c>
      <c r="B794" s="9" t="str">
        <f>'[1]TCE - ANEXO III - Preencher'!C803</f>
        <v>HOSPITAL DOM HÉLDER</v>
      </c>
      <c r="C794" s="10"/>
      <c r="D794" s="11" t="str">
        <f>'[1]TCE - ANEXO III - Preencher'!E803</f>
        <v>THALIA LUANA DOS SANTOS BARBOSA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5163-45</v>
      </c>
      <c r="G794" s="13" t="str">
        <f>IF('[1]TCE - ANEXO III - Preencher'!H803="","",'[1]TCE - ANEXO III - Preencher'!H803)</f>
        <v>03/2022</v>
      </c>
      <c r="H794" s="14">
        <f>'[1]TCE - ANEXO III - Preencher'!I803</f>
        <v>0</v>
      </c>
      <c r="I794" s="14">
        <f>'[1]TCE - ANEXO III - Preencher'!J803</f>
        <v>114.2544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1.3540000000000001</v>
      </c>
      <c r="O794" s="15">
        <f>'[1]TCE - ANEXO III - Preencher'!P803</f>
        <v>0</v>
      </c>
      <c r="P794" s="16">
        <f t="shared" si="74"/>
        <v>1.3540000000000001</v>
      </c>
      <c r="Q794" s="15">
        <f>'[1]TCE - ANEXO III - Preencher'!R803</f>
        <v>539.01</v>
      </c>
      <c r="R794" s="15">
        <f>'[1]TCE - ANEXO III - Preencher'!S803</f>
        <v>72.72</v>
      </c>
      <c r="S794" s="16">
        <f t="shared" si="75"/>
        <v>466.28999999999996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108.3532359813084</v>
      </c>
      <c r="Y794" s="15">
        <f>'[1]TCE - ANEXO III - Preencher'!Z803</f>
        <v>0</v>
      </c>
      <c r="Z794" s="16">
        <f t="shared" si="77"/>
        <v>108.3532359813084</v>
      </c>
      <c r="AA794" s="17" t="str">
        <f>IF('[1]TCE - ANEXO III - Preencher'!AB803="","",'[1]TCE - ANEXO III - Preencher'!AB803)</f>
        <v/>
      </c>
      <c r="AB794" s="15">
        <f t="shared" si="72"/>
        <v>690.25163598130837</v>
      </c>
    </row>
    <row r="795" spans="1:28" x14ac:dyDescent="0.2">
      <c r="A795" s="8">
        <f>IFERROR(VLOOKUP(B795,'[1]DADOS (OCULTAR)'!$Q$3:$S$103,3,0),"")</f>
        <v>9039744000860</v>
      </c>
      <c r="B795" s="9" t="str">
        <f>'[1]TCE - ANEXO III - Preencher'!C804</f>
        <v>HOSPITAL DOM HÉLDER</v>
      </c>
      <c r="C795" s="10"/>
      <c r="D795" s="11" t="str">
        <f>'[1]TCE - ANEXO III - Preencher'!E804</f>
        <v>THALITA LAIS SILVA BEZERRA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03/2022</v>
      </c>
      <c r="H795" s="14">
        <f>'[1]TCE - ANEXO III - Preencher'!I804</f>
        <v>0</v>
      </c>
      <c r="I795" s="14">
        <f>'[1]TCE - ANEXO III - Preencher'!J804</f>
        <v>46.540799999999997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1.3540000000000001</v>
      </c>
      <c r="O795" s="15">
        <f>'[1]TCE - ANEXO III - Preencher'!P804</f>
        <v>0</v>
      </c>
      <c r="P795" s="16">
        <f t="shared" si="74"/>
        <v>1.3540000000000001</v>
      </c>
      <c r="Q795" s="15">
        <f>'[1]TCE - ANEXO III - Preencher'!R804</f>
        <v>164.33</v>
      </c>
      <c r="R795" s="15">
        <f>'[1]TCE - ANEXO III - Preencher'!S804</f>
        <v>29.09</v>
      </c>
      <c r="S795" s="16">
        <f t="shared" si="75"/>
        <v>135.24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108.3532359813084</v>
      </c>
      <c r="Y795" s="15">
        <f>'[1]TCE - ANEXO III - Preencher'!Z804</f>
        <v>0</v>
      </c>
      <c r="Z795" s="16">
        <f t="shared" si="77"/>
        <v>108.3532359813084</v>
      </c>
      <c r="AA795" s="17" t="str">
        <f>IF('[1]TCE - ANEXO III - Preencher'!AB804="","",'[1]TCE - ANEXO III - Preencher'!AB804)</f>
        <v/>
      </c>
      <c r="AB795" s="15">
        <f t="shared" si="72"/>
        <v>291.48803598130843</v>
      </c>
    </row>
    <row r="796" spans="1:28" x14ac:dyDescent="0.2">
      <c r="A796" s="8">
        <f>IFERROR(VLOOKUP(B796,'[1]DADOS (OCULTAR)'!$Q$3:$S$103,3,0),"")</f>
        <v>9039744000860</v>
      </c>
      <c r="B796" s="9" t="str">
        <f>'[1]TCE - ANEXO III - Preencher'!C805</f>
        <v>HOSPITAL DOM HÉLDER</v>
      </c>
      <c r="C796" s="10"/>
      <c r="D796" s="11" t="str">
        <f>'[1]TCE - ANEXO III - Preencher'!E805</f>
        <v>THALLITA GONDIM COSTA DOS SANTOS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2516-05</v>
      </c>
      <c r="G796" s="13" t="str">
        <f>IF('[1]TCE - ANEXO III - Preencher'!H805="","",'[1]TCE - ANEXO III - Preencher'!H805)</f>
        <v>03/2022</v>
      </c>
      <c r="H796" s="14">
        <f>'[1]TCE - ANEXO III - Preencher'!I805</f>
        <v>0</v>
      </c>
      <c r="I796" s="14">
        <f>'[1]TCE - ANEXO III - Preencher'!J805</f>
        <v>222.71039999999999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1.3540000000000001</v>
      </c>
      <c r="O796" s="15">
        <f>'[1]TCE - ANEXO III - Preencher'!P805</f>
        <v>0</v>
      </c>
      <c r="P796" s="16">
        <f t="shared" si="74"/>
        <v>1.3540000000000001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69.430000000000007</v>
      </c>
      <c r="U796" s="15">
        <f>'[1]TCE - ANEXO III - Preencher'!V805</f>
        <v>0</v>
      </c>
      <c r="V796" s="16">
        <f t="shared" si="76"/>
        <v>69.430000000000007</v>
      </c>
      <c r="W796" s="17" t="str">
        <f>IF('[1]TCE - ANEXO III - Preencher'!X805="","",'[1]TCE - ANEXO III - Preencher'!X805)</f>
        <v>AUXÍLIO CRECHE</v>
      </c>
      <c r="X796" s="15">
        <f>'[1]TCE - ANEXO III - Preencher'!Y805</f>
        <v>108.3532359813084</v>
      </c>
      <c r="Y796" s="15">
        <f>'[1]TCE - ANEXO III - Preencher'!Z805</f>
        <v>0</v>
      </c>
      <c r="Z796" s="16">
        <f t="shared" si="77"/>
        <v>108.3532359813084</v>
      </c>
      <c r="AA796" s="17" t="str">
        <f>IF('[1]TCE - ANEXO III - Preencher'!AB805="","",'[1]TCE - ANEXO III - Preencher'!AB805)</f>
        <v/>
      </c>
      <c r="AB796" s="15">
        <f t="shared" si="72"/>
        <v>401.84763598130843</v>
      </c>
    </row>
    <row r="797" spans="1:28" x14ac:dyDescent="0.2">
      <c r="A797" s="8">
        <f>IFERROR(VLOOKUP(B797,'[1]DADOS (OCULTAR)'!$Q$3:$S$103,3,0),"")</f>
        <v>9039744000860</v>
      </c>
      <c r="B797" s="9" t="str">
        <f>'[1]TCE - ANEXO III - Preencher'!C806</f>
        <v>HOSPITAL DOM HÉLDER</v>
      </c>
      <c r="C797" s="10"/>
      <c r="D797" s="11" t="str">
        <f>'[1]TCE - ANEXO III - Preencher'!E806</f>
        <v>THAMIRES MARIA DE LIMA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2235-05</v>
      </c>
      <c r="G797" s="13" t="str">
        <f>IF('[1]TCE - ANEXO III - Preencher'!H806="","",'[1]TCE - ANEXO III - Preencher'!H806)</f>
        <v>03/2022</v>
      </c>
      <c r="H797" s="14">
        <f>'[1]TCE - ANEXO III - Preencher'!I806</f>
        <v>0</v>
      </c>
      <c r="I797" s="14">
        <f>'[1]TCE - ANEXO III - Preencher'!J806</f>
        <v>225.0752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2.84</v>
      </c>
      <c r="O797" s="15">
        <f>'[1]TCE - ANEXO III - Preencher'!P806</f>
        <v>0</v>
      </c>
      <c r="P797" s="16">
        <f t="shared" si="74"/>
        <v>2.84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108.3532359813084</v>
      </c>
      <c r="Y797" s="15">
        <f>'[1]TCE - ANEXO III - Preencher'!Z806</f>
        <v>0</v>
      </c>
      <c r="Z797" s="16">
        <f t="shared" si="77"/>
        <v>108.3532359813084</v>
      </c>
      <c r="AA797" s="17" t="str">
        <f>IF('[1]TCE - ANEXO III - Preencher'!AB806="","",'[1]TCE - ANEXO III - Preencher'!AB806)</f>
        <v/>
      </c>
      <c r="AB797" s="15">
        <f t="shared" si="72"/>
        <v>336.26843598130841</v>
      </c>
    </row>
    <row r="798" spans="1:28" x14ac:dyDescent="0.2">
      <c r="A798" s="8">
        <f>IFERROR(VLOOKUP(B798,'[1]DADOS (OCULTAR)'!$Q$3:$S$103,3,0),"")</f>
        <v>9039744000860</v>
      </c>
      <c r="B798" s="9" t="str">
        <f>'[1]TCE - ANEXO III - Preencher'!C807</f>
        <v>HOSPITAL DOM HÉLDER</v>
      </c>
      <c r="C798" s="10"/>
      <c r="D798" s="11" t="str">
        <f>'[1]TCE - ANEXO III - Preencher'!E807</f>
        <v>THAMIRYS PEREIRA DE ARAUJO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2235-05</v>
      </c>
      <c r="G798" s="13" t="str">
        <f>IF('[1]TCE - ANEXO III - Preencher'!H807="","",'[1]TCE - ANEXO III - Preencher'!H807)</f>
        <v>03/2022</v>
      </c>
      <c r="H798" s="14">
        <f>'[1]TCE - ANEXO III - Preencher'!I807</f>
        <v>0</v>
      </c>
      <c r="I798" s="14">
        <f>'[1]TCE - ANEXO III - Preencher'!J807</f>
        <v>251.27600000000001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2.84</v>
      </c>
      <c r="O798" s="15">
        <f>'[1]TCE - ANEXO III - Preencher'!P807</f>
        <v>0</v>
      </c>
      <c r="P798" s="16">
        <f t="shared" si="74"/>
        <v>2.84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108.3532359813084</v>
      </c>
      <c r="Y798" s="15">
        <f>'[1]TCE - ANEXO III - Preencher'!Z807</f>
        <v>0</v>
      </c>
      <c r="Z798" s="16">
        <f t="shared" si="77"/>
        <v>108.3532359813084</v>
      </c>
      <c r="AA798" s="17" t="str">
        <f>IF('[1]TCE - ANEXO III - Preencher'!AB807="","",'[1]TCE - ANEXO III - Preencher'!AB807)</f>
        <v/>
      </c>
      <c r="AB798" s="15">
        <f t="shared" si="72"/>
        <v>362.46923598130843</v>
      </c>
    </row>
    <row r="799" spans="1:28" x14ac:dyDescent="0.2">
      <c r="A799" s="8">
        <f>IFERROR(VLOOKUP(B799,'[1]DADOS (OCULTAR)'!$Q$3:$S$103,3,0),"")</f>
        <v>9039744000860</v>
      </c>
      <c r="B799" s="9" t="str">
        <f>'[1]TCE - ANEXO III - Preencher'!C808</f>
        <v>HOSPITAL DOM HÉLDER</v>
      </c>
      <c r="C799" s="10"/>
      <c r="D799" s="11" t="str">
        <f>'[1]TCE - ANEXO III - Preencher'!E808</f>
        <v>THAYANE ANDRESSA BELTRAO DE SANTANA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2236-05</v>
      </c>
      <c r="G799" s="13" t="str">
        <f>IF('[1]TCE - ANEXO III - Preencher'!H808="","",'[1]TCE - ANEXO III - Preencher'!H808)</f>
        <v>03/2022</v>
      </c>
      <c r="H799" s="14">
        <f>'[1]TCE - ANEXO III - Preencher'!I808</f>
        <v>0</v>
      </c>
      <c r="I799" s="14">
        <f>'[1]TCE - ANEXO III - Preencher'!J808</f>
        <v>191.15199999999999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2.84</v>
      </c>
      <c r="O799" s="15">
        <f>'[1]TCE - ANEXO III - Preencher'!P808</f>
        <v>0</v>
      </c>
      <c r="P799" s="16">
        <f t="shared" si="74"/>
        <v>2.84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108.3532359813084</v>
      </c>
      <c r="Y799" s="15">
        <f>'[1]TCE - ANEXO III - Preencher'!Z808</f>
        <v>0</v>
      </c>
      <c r="Z799" s="16">
        <f t="shared" si="77"/>
        <v>108.3532359813084</v>
      </c>
      <c r="AA799" s="17" t="str">
        <f>IF('[1]TCE - ANEXO III - Preencher'!AB808="","",'[1]TCE - ANEXO III - Preencher'!AB808)</f>
        <v/>
      </c>
      <c r="AB799" s="15">
        <f t="shared" si="72"/>
        <v>302.34523598130841</v>
      </c>
    </row>
    <row r="800" spans="1:28" x14ac:dyDescent="0.2">
      <c r="A800" s="8">
        <f>IFERROR(VLOOKUP(B800,'[1]DADOS (OCULTAR)'!$Q$3:$S$103,3,0),"")</f>
        <v>9039744000860</v>
      </c>
      <c r="B800" s="9" t="str">
        <f>'[1]TCE - ANEXO III - Preencher'!C809</f>
        <v>HOSPITAL DOM HÉLDER</v>
      </c>
      <c r="C800" s="10"/>
      <c r="D800" s="11" t="str">
        <f>'[1]TCE - ANEXO III - Preencher'!E809</f>
        <v>THAYANE CARLA CARNEIRO DA SILVA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4110-10</v>
      </c>
      <c r="G800" s="13" t="str">
        <f>IF('[1]TCE - ANEXO III - Preencher'!H809="","",'[1]TCE - ANEXO III - Preencher'!H809)</f>
        <v>03/2022</v>
      </c>
      <c r="H800" s="14">
        <f>'[1]TCE - ANEXO III - Preencher'!I809</f>
        <v>0</v>
      </c>
      <c r="I800" s="14">
        <f>'[1]TCE - ANEXO III - Preencher'!J809</f>
        <v>114.712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1.3540000000000001</v>
      </c>
      <c r="O800" s="15">
        <f>'[1]TCE - ANEXO III - Preencher'!P809</f>
        <v>0</v>
      </c>
      <c r="P800" s="16">
        <f t="shared" si="74"/>
        <v>1.3540000000000001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108.3532359813084</v>
      </c>
      <c r="Y800" s="15">
        <f>'[1]TCE - ANEXO III - Preencher'!Z809</f>
        <v>0</v>
      </c>
      <c r="Z800" s="16">
        <f t="shared" si="77"/>
        <v>108.3532359813084</v>
      </c>
      <c r="AA800" s="17" t="str">
        <f>IF('[1]TCE - ANEXO III - Preencher'!AB809="","",'[1]TCE - ANEXO III - Preencher'!AB809)</f>
        <v/>
      </c>
      <c r="AB800" s="15">
        <f t="shared" si="72"/>
        <v>224.41923598130842</v>
      </c>
    </row>
    <row r="801" spans="1:28" x14ac:dyDescent="0.2">
      <c r="A801" s="8">
        <f>IFERROR(VLOOKUP(B801,'[1]DADOS (OCULTAR)'!$Q$3:$S$103,3,0),"")</f>
        <v>9039744000860</v>
      </c>
      <c r="B801" s="9" t="str">
        <f>'[1]TCE - ANEXO III - Preencher'!C810</f>
        <v>HOSPITAL DOM HÉLDER</v>
      </c>
      <c r="C801" s="10"/>
      <c r="D801" s="11" t="str">
        <f>'[1]TCE - ANEXO III - Preencher'!E810</f>
        <v>THAYS CAROLINE DE MEDEIROS DA SILVA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3516-05</v>
      </c>
      <c r="G801" s="13" t="str">
        <f>IF('[1]TCE - ANEXO III - Preencher'!H810="","",'[1]TCE - ANEXO III - Preencher'!H810)</f>
        <v>03/2022</v>
      </c>
      <c r="H801" s="14">
        <f>'[1]TCE - ANEXO III - Preencher'!I810</f>
        <v>0</v>
      </c>
      <c r="I801" s="14">
        <f>'[1]TCE - ANEXO III - Preencher'!J810</f>
        <v>129.63040000000001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1.3540000000000001</v>
      </c>
      <c r="O801" s="15">
        <f>'[1]TCE - ANEXO III - Preencher'!P810</f>
        <v>0</v>
      </c>
      <c r="P801" s="16">
        <f t="shared" si="74"/>
        <v>1.3540000000000001</v>
      </c>
      <c r="Q801" s="15">
        <f>'[1]TCE - ANEXO III - Preencher'!R810</f>
        <v>269.52</v>
      </c>
      <c r="R801" s="15">
        <f>'[1]TCE - ANEXO III - Preencher'!S810</f>
        <v>97.22</v>
      </c>
      <c r="S801" s="16">
        <f t="shared" si="75"/>
        <v>172.29999999999998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108.3532359813084</v>
      </c>
      <c r="Y801" s="15">
        <f>'[1]TCE - ANEXO III - Preencher'!Z810</f>
        <v>0</v>
      </c>
      <c r="Z801" s="16">
        <f t="shared" si="77"/>
        <v>108.3532359813084</v>
      </c>
      <c r="AA801" s="17" t="str">
        <f>IF('[1]TCE - ANEXO III - Preencher'!AB810="","",'[1]TCE - ANEXO III - Preencher'!AB810)</f>
        <v/>
      </c>
      <c r="AB801" s="15">
        <f t="shared" si="72"/>
        <v>411.63763598130839</v>
      </c>
    </row>
    <row r="802" spans="1:28" x14ac:dyDescent="0.2">
      <c r="A802" s="8">
        <f>IFERROR(VLOOKUP(B802,'[1]DADOS (OCULTAR)'!$Q$3:$S$103,3,0),"")</f>
        <v>9039744000860</v>
      </c>
      <c r="B802" s="9" t="str">
        <f>'[1]TCE - ANEXO III - Preencher'!C811</f>
        <v>HOSPITAL DOM HÉLDER</v>
      </c>
      <c r="C802" s="10"/>
      <c r="D802" s="11" t="str">
        <f>'[1]TCE - ANEXO III - Preencher'!E811</f>
        <v>THAYSA DE AGUIAR BATISTA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2237-10</v>
      </c>
      <c r="G802" s="13" t="str">
        <f>IF('[1]TCE - ANEXO III - Preencher'!H811="","",'[1]TCE - ANEXO III - Preencher'!H811)</f>
        <v>03/2022</v>
      </c>
      <c r="H802" s="14">
        <f>'[1]TCE - ANEXO III - Preencher'!I811</f>
        <v>0</v>
      </c>
      <c r="I802" s="14">
        <f>'[1]TCE - ANEXO III - Preencher'!J811</f>
        <v>318.76560000000001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1.3540000000000001</v>
      </c>
      <c r="O802" s="15">
        <f>'[1]TCE - ANEXO III - Preencher'!P811</f>
        <v>0</v>
      </c>
      <c r="P802" s="16">
        <f t="shared" si="74"/>
        <v>1.3540000000000001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108.3532359813084</v>
      </c>
      <c r="Y802" s="15">
        <f>'[1]TCE - ANEXO III - Preencher'!Z811</f>
        <v>0</v>
      </c>
      <c r="Z802" s="16">
        <f t="shared" si="77"/>
        <v>108.3532359813084</v>
      </c>
      <c r="AA802" s="17" t="str">
        <f>IF('[1]TCE - ANEXO III - Preencher'!AB811="","",'[1]TCE - ANEXO III - Preencher'!AB811)</f>
        <v/>
      </c>
      <c r="AB802" s="15">
        <f t="shared" si="72"/>
        <v>428.47283598130838</v>
      </c>
    </row>
    <row r="803" spans="1:28" x14ac:dyDescent="0.2">
      <c r="A803" s="8">
        <f>IFERROR(VLOOKUP(B803,'[1]DADOS (OCULTAR)'!$Q$3:$S$103,3,0),"")</f>
        <v>9039744000860</v>
      </c>
      <c r="B803" s="9" t="str">
        <f>'[1]TCE - ANEXO III - Preencher'!C812</f>
        <v>HOSPITAL DOM HÉLDER</v>
      </c>
      <c r="C803" s="10"/>
      <c r="D803" s="11" t="str">
        <f>'[1]TCE - ANEXO III - Preencher'!E812</f>
        <v>THIAGO CEZAR ROCHA AZEVEDO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1312-05</v>
      </c>
      <c r="G803" s="13" t="str">
        <f>IF('[1]TCE - ANEXO III - Preencher'!H812="","",'[1]TCE - ANEXO III - Preencher'!H812)</f>
        <v>03/2022</v>
      </c>
      <c r="H803" s="14">
        <f>'[1]TCE - ANEXO III - Preencher'!I812</f>
        <v>0</v>
      </c>
      <c r="I803" s="14">
        <f>'[1]TCE - ANEXO III - Preencher'!J812</f>
        <v>1329.5896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1.3540000000000001</v>
      </c>
      <c r="O803" s="15">
        <f>'[1]TCE - ANEXO III - Preencher'!P812</f>
        <v>0</v>
      </c>
      <c r="P803" s="16">
        <f t="shared" si="74"/>
        <v>1.3540000000000001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108.3532359813084</v>
      </c>
      <c r="Y803" s="15">
        <f>'[1]TCE - ANEXO III - Preencher'!Z812</f>
        <v>0</v>
      </c>
      <c r="Z803" s="16">
        <f t="shared" si="77"/>
        <v>108.3532359813084</v>
      </c>
      <c r="AA803" s="17" t="str">
        <f>IF('[1]TCE - ANEXO III - Preencher'!AB812="","",'[1]TCE - ANEXO III - Preencher'!AB812)</f>
        <v/>
      </c>
      <c r="AB803" s="15">
        <f t="shared" si="72"/>
        <v>1439.2968359813085</v>
      </c>
    </row>
    <row r="804" spans="1:28" x14ac:dyDescent="0.2">
      <c r="A804" s="8">
        <f>IFERROR(VLOOKUP(B804,'[1]DADOS (OCULTAR)'!$Q$3:$S$103,3,0),"")</f>
        <v>9039744000860</v>
      </c>
      <c r="B804" s="9" t="str">
        <f>'[1]TCE - ANEXO III - Preencher'!C813</f>
        <v>HOSPITAL DOM HÉLDER</v>
      </c>
      <c r="C804" s="10"/>
      <c r="D804" s="11" t="str">
        <f>'[1]TCE - ANEXO III - Preencher'!E813</f>
        <v>THIALLEN GOMES DE LIRA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03/2022</v>
      </c>
      <c r="H804" s="14">
        <f>'[1]TCE - ANEXO III - Preencher'!I813</f>
        <v>0</v>
      </c>
      <c r="I804" s="14">
        <f>'[1]TCE - ANEXO III - Preencher'!J813</f>
        <v>203.05520000000001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1.3540000000000001</v>
      </c>
      <c r="O804" s="15">
        <f>'[1]TCE - ANEXO III - Preencher'!P813</f>
        <v>0</v>
      </c>
      <c r="P804" s="16">
        <f t="shared" si="74"/>
        <v>1.3540000000000001</v>
      </c>
      <c r="Q804" s="15">
        <f>'[1]TCE - ANEXO III - Preencher'!R813</f>
        <v>411.8</v>
      </c>
      <c r="R804" s="15">
        <f>'[1]TCE - ANEXO III - Preencher'!S813</f>
        <v>72.72</v>
      </c>
      <c r="S804" s="16">
        <f t="shared" si="75"/>
        <v>339.08000000000004</v>
      </c>
      <c r="T804" s="15">
        <f>'[1]TCE - ANEXO III - Preencher'!U813</f>
        <v>69.41</v>
      </c>
      <c r="U804" s="15">
        <f>'[1]TCE - ANEXO III - Preencher'!V813</f>
        <v>0</v>
      </c>
      <c r="V804" s="16">
        <f t="shared" si="76"/>
        <v>69.41</v>
      </c>
      <c r="W804" s="17" t="str">
        <f>IF('[1]TCE - ANEXO III - Preencher'!X813="","",'[1]TCE - ANEXO III - Preencher'!X813)</f>
        <v>AUXÍLIO CRECHE</v>
      </c>
      <c r="X804" s="15">
        <f>'[1]TCE - ANEXO III - Preencher'!Y813</f>
        <v>108.3532359813084</v>
      </c>
      <c r="Y804" s="15">
        <f>'[1]TCE - ANEXO III - Preencher'!Z813</f>
        <v>0</v>
      </c>
      <c r="Z804" s="16">
        <f t="shared" si="77"/>
        <v>108.3532359813084</v>
      </c>
      <c r="AA804" s="17" t="str">
        <f>IF('[1]TCE - ANEXO III - Preencher'!AB813="","",'[1]TCE - ANEXO III - Preencher'!AB813)</f>
        <v/>
      </c>
      <c r="AB804" s="15">
        <f t="shared" si="72"/>
        <v>721.25243598130851</v>
      </c>
    </row>
    <row r="805" spans="1:28" x14ac:dyDescent="0.2">
      <c r="A805" s="8">
        <f>IFERROR(VLOOKUP(B805,'[1]DADOS (OCULTAR)'!$Q$3:$S$103,3,0),"")</f>
        <v>9039744000860</v>
      </c>
      <c r="B805" s="9" t="str">
        <f>'[1]TCE - ANEXO III - Preencher'!C814</f>
        <v>HOSPITAL DOM HÉLDER</v>
      </c>
      <c r="C805" s="10"/>
      <c r="D805" s="11" t="str">
        <f>'[1]TCE - ANEXO III - Preencher'!E814</f>
        <v>THUANNY NATALIA ALVES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2235-05</v>
      </c>
      <c r="G805" s="13" t="str">
        <f>IF('[1]TCE - ANEXO III - Preencher'!H814="","",'[1]TCE - ANEXO III - Preencher'!H814)</f>
        <v>03/2022</v>
      </c>
      <c r="H805" s="14">
        <f>'[1]TCE - ANEXO III - Preencher'!I814</f>
        <v>0</v>
      </c>
      <c r="I805" s="14">
        <f>'[1]TCE - ANEXO III - Preencher'!J814</f>
        <v>310.43119999999999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2.84</v>
      </c>
      <c r="O805" s="15">
        <f>'[1]TCE - ANEXO III - Preencher'!P814</f>
        <v>0</v>
      </c>
      <c r="P805" s="16">
        <f t="shared" si="74"/>
        <v>2.84</v>
      </c>
      <c r="Q805" s="15">
        <f>'[1]TCE - ANEXO III - Preencher'!R814</f>
        <v>304.67</v>
      </c>
      <c r="R805" s="15">
        <f>'[1]TCE - ANEXO III - Preencher'!S814</f>
        <v>96.43</v>
      </c>
      <c r="S805" s="16">
        <f t="shared" si="75"/>
        <v>208.24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108.3532359813084</v>
      </c>
      <c r="Y805" s="15">
        <f>'[1]TCE - ANEXO III - Preencher'!Z814</f>
        <v>0</v>
      </c>
      <c r="Z805" s="16">
        <f t="shared" si="77"/>
        <v>108.3532359813084</v>
      </c>
      <c r="AA805" s="17" t="str">
        <f>IF('[1]TCE - ANEXO III - Preencher'!AB814="","",'[1]TCE - ANEXO III - Preencher'!AB814)</f>
        <v/>
      </c>
      <c r="AB805" s="15">
        <f t="shared" si="72"/>
        <v>629.86443598130836</v>
      </c>
    </row>
    <row r="806" spans="1:28" x14ac:dyDescent="0.2">
      <c r="A806" s="8">
        <f>IFERROR(VLOOKUP(B806,'[1]DADOS (OCULTAR)'!$Q$3:$S$103,3,0),"")</f>
        <v>9039744000860</v>
      </c>
      <c r="B806" s="9" t="str">
        <f>'[1]TCE - ANEXO III - Preencher'!C815</f>
        <v>HOSPITAL DOM HÉLDER</v>
      </c>
      <c r="C806" s="10"/>
      <c r="D806" s="11" t="str">
        <f>'[1]TCE - ANEXO III - Preencher'!E815</f>
        <v>THULIA RUBIA WANDERLEY DE SOUZA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2235-05</v>
      </c>
      <c r="G806" s="13" t="str">
        <f>IF('[1]TCE - ANEXO III - Preencher'!H815="","",'[1]TCE - ANEXO III - Preencher'!H815)</f>
        <v>03/2022</v>
      </c>
      <c r="H806" s="14">
        <f>'[1]TCE - ANEXO III - Preencher'!I815</f>
        <v>0</v>
      </c>
      <c r="I806" s="14">
        <f>'[1]TCE - ANEXO III - Preencher'!J815</f>
        <v>249.6456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2.84</v>
      </c>
      <c r="O806" s="15">
        <f>'[1]TCE - ANEXO III - Preencher'!P815</f>
        <v>0</v>
      </c>
      <c r="P806" s="16">
        <f t="shared" si="74"/>
        <v>2.84</v>
      </c>
      <c r="Q806" s="15">
        <f>'[1]TCE - ANEXO III - Preencher'!R815</f>
        <v>585.88</v>
      </c>
      <c r="R806" s="15">
        <f>'[1]TCE - ANEXO III - Preencher'!S815</f>
        <v>100.2</v>
      </c>
      <c r="S806" s="16">
        <f t="shared" si="75"/>
        <v>485.68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108.3532359813084</v>
      </c>
      <c r="Y806" s="15">
        <f>'[1]TCE - ANEXO III - Preencher'!Z815</f>
        <v>0</v>
      </c>
      <c r="Z806" s="16">
        <f t="shared" si="77"/>
        <v>108.3532359813084</v>
      </c>
      <c r="AA806" s="17" t="str">
        <f>IF('[1]TCE - ANEXO III - Preencher'!AB815="","",'[1]TCE - ANEXO III - Preencher'!AB815)</f>
        <v/>
      </c>
      <c r="AB806" s="15">
        <f t="shared" si="72"/>
        <v>846.51883598130848</v>
      </c>
    </row>
    <row r="807" spans="1:28" x14ac:dyDescent="0.2">
      <c r="A807" s="8">
        <f>IFERROR(VLOOKUP(B807,'[1]DADOS (OCULTAR)'!$Q$3:$S$103,3,0),"")</f>
        <v>9039744000860</v>
      </c>
      <c r="B807" s="9" t="str">
        <f>'[1]TCE - ANEXO III - Preencher'!C816</f>
        <v>HOSPITAL DOM HÉLDER</v>
      </c>
      <c r="C807" s="10"/>
      <c r="D807" s="11" t="str">
        <f>'[1]TCE - ANEXO III - Preencher'!E816</f>
        <v>TIAGO CARLOS BARRETO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5174-10</v>
      </c>
      <c r="G807" s="13" t="str">
        <f>IF('[1]TCE - ANEXO III - Preencher'!H816="","",'[1]TCE - ANEXO III - Preencher'!H816)</f>
        <v>03/2022</v>
      </c>
      <c r="H807" s="14">
        <f>'[1]TCE - ANEXO III - Preencher'!I816</f>
        <v>0</v>
      </c>
      <c r="I807" s="14">
        <f>'[1]TCE - ANEXO III - Preencher'!J816</f>
        <v>210.05600000000001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1.3540000000000001</v>
      </c>
      <c r="O807" s="15">
        <f>'[1]TCE - ANEXO III - Preencher'!P816</f>
        <v>0</v>
      </c>
      <c r="P807" s="16">
        <f t="shared" si="74"/>
        <v>1.3540000000000001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108.3532359813084</v>
      </c>
      <c r="Y807" s="15">
        <f>'[1]TCE - ANEXO III - Preencher'!Z816</f>
        <v>0</v>
      </c>
      <c r="Z807" s="16">
        <f t="shared" si="77"/>
        <v>108.3532359813084</v>
      </c>
      <c r="AA807" s="17" t="str">
        <f>IF('[1]TCE - ANEXO III - Preencher'!AB816="","",'[1]TCE - ANEXO III - Preencher'!AB816)</f>
        <v/>
      </c>
      <c r="AB807" s="15">
        <f t="shared" si="72"/>
        <v>319.76323598130841</v>
      </c>
    </row>
    <row r="808" spans="1:28" x14ac:dyDescent="0.2">
      <c r="A808" s="8">
        <f>IFERROR(VLOOKUP(B808,'[1]DADOS (OCULTAR)'!$Q$3:$S$103,3,0),"")</f>
        <v>9039744000860</v>
      </c>
      <c r="B808" s="9" t="str">
        <f>'[1]TCE - ANEXO III - Preencher'!C817</f>
        <v>HOSPITAL DOM HÉLDER</v>
      </c>
      <c r="C808" s="10"/>
      <c r="D808" s="11" t="str">
        <f>'[1]TCE - ANEXO III - Preencher'!E817</f>
        <v>TIAGO GUEIROS FERREIRA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5151-10</v>
      </c>
      <c r="G808" s="13" t="str">
        <f>IF('[1]TCE - ANEXO III - Preencher'!H817="","",'[1]TCE - ANEXO III - Preencher'!H817)</f>
        <v>03/2022</v>
      </c>
      <c r="H808" s="14">
        <f>'[1]TCE - ANEXO III - Preencher'!I817</f>
        <v>0</v>
      </c>
      <c r="I808" s="14">
        <f>'[1]TCE - ANEXO III - Preencher'!J817</f>
        <v>126.608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1.3540000000000001</v>
      </c>
      <c r="O808" s="15">
        <f>'[1]TCE - ANEXO III - Preencher'!P817</f>
        <v>0</v>
      </c>
      <c r="P808" s="16">
        <f t="shared" si="74"/>
        <v>1.3540000000000001</v>
      </c>
      <c r="Q808" s="15">
        <f>'[1]TCE - ANEXO III - Preencher'!R817</f>
        <v>351.54</v>
      </c>
      <c r="R808" s="15">
        <f>'[1]TCE - ANEXO III - Preencher'!S817</f>
        <v>65.45</v>
      </c>
      <c r="S808" s="16">
        <f t="shared" si="75"/>
        <v>286.09000000000003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108.3532359813084</v>
      </c>
      <c r="Y808" s="15">
        <f>'[1]TCE - ANEXO III - Preencher'!Z817</f>
        <v>0</v>
      </c>
      <c r="Z808" s="16">
        <f t="shared" si="77"/>
        <v>108.3532359813084</v>
      </c>
      <c r="AA808" s="17" t="str">
        <f>IF('[1]TCE - ANEXO III - Preencher'!AB817="","",'[1]TCE - ANEXO III - Preencher'!AB817)</f>
        <v/>
      </c>
      <c r="AB808" s="15">
        <f t="shared" si="72"/>
        <v>522.40523598130846</v>
      </c>
    </row>
    <row r="809" spans="1:28" x14ac:dyDescent="0.2">
      <c r="A809" s="8">
        <f>IFERROR(VLOOKUP(B809,'[1]DADOS (OCULTAR)'!$Q$3:$S$103,3,0),"")</f>
        <v>9039744000860</v>
      </c>
      <c r="B809" s="9" t="str">
        <f>'[1]TCE - ANEXO III - Preencher'!C818</f>
        <v>HOSPITAL DOM HÉLDER</v>
      </c>
      <c r="C809" s="10"/>
      <c r="D809" s="11" t="str">
        <f>'[1]TCE - ANEXO III - Preencher'!E818</f>
        <v>TULIO FERNANDO DA SILVA NASCIMENTO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5142-25</v>
      </c>
      <c r="G809" s="13" t="str">
        <f>IF('[1]TCE - ANEXO III - Preencher'!H818="","",'[1]TCE - ANEXO III - Preencher'!H818)</f>
        <v>03/2022</v>
      </c>
      <c r="H809" s="14">
        <f>'[1]TCE - ANEXO III - Preencher'!I818</f>
        <v>0</v>
      </c>
      <c r="I809" s="14">
        <f>'[1]TCE - ANEXO III - Preencher'!J818</f>
        <v>116.352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1.3540000000000001</v>
      </c>
      <c r="O809" s="15">
        <f>'[1]TCE - ANEXO III - Preencher'!P818</f>
        <v>0</v>
      </c>
      <c r="P809" s="16">
        <f t="shared" si="74"/>
        <v>1.3540000000000001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108.3532359813084</v>
      </c>
      <c r="Y809" s="15">
        <f>'[1]TCE - ANEXO III - Preencher'!Z818</f>
        <v>0</v>
      </c>
      <c r="Z809" s="16">
        <f t="shared" si="77"/>
        <v>108.3532359813084</v>
      </c>
      <c r="AA809" s="17" t="str">
        <f>IF('[1]TCE - ANEXO III - Preencher'!AB818="","",'[1]TCE - ANEXO III - Preencher'!AB818)</f>
        <v/>
      </c>
      <c r="AB809" s="15">
        <f t="shared" si="72"/>
        <v>226.0592359813084</v>
      </c>
    </row>
    <row r="810" spans="1:28" x14ac:dyDescent="0.2">
      <c r="A810" s="8">
        <f>IFERROR(VLOOKUP(B810,'[1]DADOS (OCULTAR)'!$Q$3:$S$103,3,0),"")</f>
        <v>9039744000860</v>
      </c>
      <c r="B810" s="9" t="str">
        <f>'[1]TCE - ANEXO III - Preencher'!C819</f>
        <v>HOSPITAL DOM HÉLDER</v>
      </c>
      <c r="C810" s="10"/>
      <c r="D810" s="11" t="str">
        <f>'[1]TCE - ANEXO III - Preencher'!E819</f>
        <v>UBERLANIA DA SILVA FELIX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03/2022</v>
      </c>
      <c r="H810" s="14">
        <f>'[1]TCE - ANEXO III - Preencher'!I819</f>
        <v>0</v>
      </c>
      <c r="I810" s="14">
        <f>'[1]TCE - ANEXO III - Preencher'!J819</f>
        <v>180.6216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1.3540000000000001</v>
      </c>
      <c r="O810" s="15">
        <f>'[1]TCE - ANEXO III - Preencher'!P819</f>
        <v>0</v>
      </c>
      <c r="P810" s="16">
        <f t="shared" si="74"/>
        <v>1.3540000000000001</v>
      </c>
      <c r="Q810" s="15">
        <f>'[1]TCE - ANEXO III - Preencher'!R819</f>
        <v>274.54000000000002</v>
      </c>
      <c r="R810" s="15">
        <f>'[1]TCE - ANEXO III - Preencher'!S819</f>
        <v>72.72</v>
      </c>
      <c r="S810" s="16">
        <f t="shared" si="75"/>
        <v>201.82000000000002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108.3532359813084</v>
      </c>
      <c r="Y810" s="15">
        <f>'[1]TCE - ANEXO III - Preencher'!Z819</f>
        <v>0</v>
      </c>
      <c r="Z810" s="16">
        <f t="shared" si="77"/>
        <v>108.3532359813084</v>
      </c>
      <c r="AA810" s="17" t="str">
        <f>IF('[1]TCE - ANEXO III - Preencher'!AB819="","",'[1]TCE - ANEXO III - Preencher'!AB819)</f>
        <v/>
      </c>
      <c r="AB810" s="15">
        <f t="shared" si="72"/>
        <v>492.14883598130842</v>
      </c>
    </row>
    <row r="811" spans="1:28" x14ac:dyDescent="0.2">
      <c r="A811" s="8">
        <f>IFERROR(VLOOKUP(B811,'[1]DADOS (OCULTAR)'!$Q$3:$S$103,3,0),"")</f>
        <v>9039744000860</v>
      </c>
      <c r="B811" s="9" t="str">
        <f>'[1]TCE - ANEXO III - Preencher'!C820</f>
        <v>HOSPITAL DOM HÉLDER</v>
      </c>
      <c r="C811" s="10"/>
      <c r="D811" s="11" t="str">
        <f>'[1]TCE - ANEXO III - Preencher'!E820</f>
        <v>ULER VILELA ZANARDI</v>
      </c>
      <c r="E811" s="9" t="str">
        <f>IF('[1]TCE - ANEXO III - Preencher'!F820="4 - Assistência Odontológica","2 - Outros Profissionais da Saúde",'[1]TCE - ANEXO III - Preencher'!F820)</f>
        <v>1 - Médico</v>
      </c>
      <c r="F811" s="12" t="str">
        <f>'[1]TCE - ANEXO III - Preencher'!G820</f>
        <v>2251-25</v>
      </c>
      <c r="G811" s="13" t="str">
        <f>IF('[1]TCE - ANEXO III - Preencher'!H820="","",'[1]TCE - ANEXO III - Preencher'!H820)</f>
        <v>03/2022</v>
      </c>
      <c r="H811" s="14">
        <f>'[1]TCE - ANEXO III - Preencher'!I820</f>
        <v>0</v>
      </c>
      <c r="I811" s="14">
        <f>'[1]TCE - ANEXO III - Preencher'!J820</f>
        <v>402.87200000000001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10.83</v>
      </c>
      <c r="O811" s="15">
        <f>'[1]TCE - ANEXO III - Preencher'!P820</f>
        <v>0</v>
      </c>
      <c r="P811" s="16">
        <f t="shared" si="74"/>
        <v>10.83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108.3532359813084</v>
      </c>
      <c r="Y811" s="15">
        <f>'[1]TCE - ANEXO III - Preencher'!Z820</f>
        <v>0</v>
      </c>
      <c r="Z811" s="16">
        <f t="shared" si="77"/>
        <v>108.3532359813084</v>
      </c>
      <c r="AA811" s="17" t="str">
        <f>IF('[1]TCE - ANEXO III - Preencher'!AB820="","",'[1]TCE - ANEXO III - Preencher'!AB820)</f>
        <v/>
      </c>
      <c r="AB811" s="15">
        <f t="shared" si="72"/>
        <v>522.05523598130844</v>
      </c>
    </row>
    <row r="812" spans="1:28" x14ac:dyDescent="0.2">
      <c r="A812" s="8">
        <f>IFERROR(VLOOKUP(B812,'[1]DADOS (OCULTAR)'!$Q$3:$S$103,3,0),"")</f>
        <v>9039744000860</v>
      </c>
      <c r="B812" s="9" t="str">
        <f>'[1]TCE - ANEXO III - Preencher'!C821</f>
        <v>HOSPITAL DOM HÉLDER</v>
      </c>
      <c r="C812" s="10"/>
      <c r="D812" s="11" t="str">
        <f>'[1]TCE - ANEXO III - Preencher'!E821</f>
        <v>VALDECIA RAMOS DE DEUS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5211-30</v>
      </c>
      <c r="G812" s="13" t="str">
        <f>IF('[1]TCE - ANEXO III - Preencher'!H821="","",'[1]TCE - ANEXO III - Preencher'!H821)</f>
        <v>03/2022</v>
      </c>
      <c r="H812" s="14">
        <f>'[1]TCE - ANEXO III - Preencher'!I821</f>
        <v>0</v>
      </c>
      <c r="I812" s="14">
        <f>'[1]TCE - ANEXO III - Preencher'!J821</f>
        <v>117.988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1.3540000000000001</v>
      </c>
      <c r="O812" s="15">
        <f>'[1]TCE - ANEXO III - Preencher'!P821</f>
        <v>0</v>
      </c>
      <c r="P812" s="16">
        <f t="shared" si="74"/>
        <v>1.3540000000000001</v>
      </c>
      <c r="Q812" s="15">
        <f>'[1]TCE - ANEXO III - Preencher'!R821</f>
        <v>274.54000000000002</v>
      </c>
      <c r="R812" s="15">
        <f>'[1]TCE - ANEXO III - Preencher'!S821</f>
        <v>72.72</v>
      </c>
      <c r="S812" s="16">
        <f t="shared" si="75"/>
        <v>201.82000000000002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108.3532359813084</v>
      </c>
      <c r="Y812" s="15">
        <f>'[1]TCE - ANEXO III - Preencher'!Z821</f>
        <v>0</v>
      </c>
      <c r="Z812" s="16">
        <f t="shared" si="77"/>
        <v>108.3532359813084</v>
      </c>
      <c r="AA812" s="17" t="str">
        <f>IF('[1]TCE - ANEXO III - Preencher'!AB821="","",'[1]TCE - ANEXO III - Preencher'!AB821)</f>
        <v/>
      </c>
      <c r="AB812" s="15">
        <f t="shared" si="72"/>
        <v>429.51523598130842</v>
      </c>
    </row>
    <row r="813" spans="1:28" x14ac:dyDescent="0.2">
      <c r="A813" s="8">
        <f>IFERROR(VLOOKUP(B813,'[1]DADOS (OCULTAR)'!$Q$3:$S$103,3,0),"")</f>
        <v>9039744000860</v>
      </c>
      <c r="B813" s="9" t="str">
        <f>'[1]TCE - ANEXO III - Preencher'!C822</f>
        <v>HOSPITAL DOM HÉLDER</v>
      </c>
      <c r="C813" s="10"/>
      <c r="D813" s="11" t="str">
        <f>'[1]TCE - ANEXO III - Preencher'!E822</f>
        <v>VALDEMIR SENA DOS SANTOS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5151-10</v>
      </c>
      <c r="G813" s="13" t="str">
        <f>IF('[1]TCE - ANEXO III - Preencher'!H822="","",'[1]TCE - ANEXO III - Preencher'!H822)</f>
        <v>03/2022</v>
      </c>
      <c r="H813" s="14">
        <f>'[1]TCE - ANEXO III - Preencher'!I822</f>
        <v>0</v>
      </c>
      <c r="I813" s="14">
        <f>'[1]TCE - ANEXO III - Preencher'!J822</f>
        <v>129.07679999999999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1.3540000000000001</v>
      </c>
      <c r="O813" s="15">
        <f>'[1]TCE - ANEXO III - Preencher'!P822</f>
        <v>0</v>
      </c>
      <c r="P813" s="16">
        <f t="shared" si="74"/>
        <v>1.3540000000000001</v>
      </c>
      <c r="Q813" s="15">
        <f>'[1]TCE - ANEXO III - Preencher'!R822</f>
        <v>257.37</v>
      </c>
      <c r="R813" s="15">
        <f>'[1]TCE - ANEXO III - Preencher'!S822</f>
        <v>68.42</v>
      </c>
      <c r="S813" s="16">
        <f t="shared" si="75"/>
        <v>188.95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108.3532359813084</v>
      </c>
      <c r="Y813" s="15">
        <f>'[1]TCE - ANEXO III - Preencher'!Z822</f>
        <v>0</v>
      </c>
      <c r="Z813" s="16">
        <f t="shared" si="77"/>
        <v>108.3532359813084</v>
      </c>
      <c r="AA813" s="17" t="str">
        <f>IF('[1]TCE - ANEXO III - Preencher'!AB822="","",'[1]TCE - ANEXO III - Preencher'!AB822)</f>
        <v/>
      </c>
      <c r="AB813" s="15">
        <f t="shared" si="72"/>
        <v>427.73403598130841</v>
      </c>
    </row>
    <row r="814" spans="1:28" x14ac:dyDescent="0.2">
      <c r="A814" s="8">
        <f>IFERROR(VLOOKUP(B814,'[1]DADOS (OCULTAR)'!$Q$3:$S$103,3,0),"")</f>
        <v>9039744000860</v>
      </c>
      <c r="B814" s="9" t="str">
        <f>'[1]TCE - ANEXO III - Preencher'!C823</f>
        <v>HOSPITAL DOM HÉLDER</v>
      </c>
      <c r="C814" s="10"/>
      <c r="D814" s="11" t="str">
        <f>'[1]TCE - ANEXO III - Preencher'!E823</f>
        <v>VALDENICE SANDRELE DE LIMA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03/2022</v>
      </c>
      <c r="H814" s="14">
        <f>'[1]TCE - ANEXO III - Preencher'!I823</f>
        <v>0</v>
      </c>
      <c r="I814" s="14">
        <f>'[1]TCE - ANEXO III - Preencher'!J823</f>
        <v>134.40719999999999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1.3540000000000001</v>
      </c>
      <c r="O814" s="15">
        <f>'[1]TCE - ANEXO III - Preencher'!P823</f>
        <v>0</v>
      </c>
      <c r="P814" s="16">
        <f t="shared" si="74"/>
        <v>1.3540000000000001</v>
      </c>
      <c r="Q814" s="15">
        <f>'[1]TCE - ANEXO III - Preencher'!R823</f>
        <v>351.54</v>
      </c>
      <c r="R814" s="15">
        <f>'[1]TCE - ANEXO III - Preencher'!S823</f>
        <v>72.72</v>
      </c>
      <c r="S814" s="16">
        <f t="shared" si="75"/>
        <v>278.82000000000005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108.3532359813084</v>
      </c>
      <c r="Y814" s="15">
        <f>'[1]TCE - ANEXO III - Preencher'!Z823</f>
        <v>0</v>
      </c>
      <c r="Z814" s="16">
        <f t="shared" si="77"/>
        <v>108.3532359813084</v>
      </c>
      <c r="AA814" s="17" t="str">
        <f>IF('[1]TCE - ANEXO III - Preencher'!AB823="","",'[1]TCE - ANEXO III - Preencher'!AB823)</f>
        <v/>
      </c>
      <c r="AB814" s="15">
        <f t="shared" si="72"/>
        <v>522.93443598130852</v>
      </c>
    </row>
    <row r="815" spans="1:28" x14ac:dyDescent="0.2">
      <c r="A815" s="8">
        <f>IFERROR(VLOOKUP(B815,'[1]DADOS (OCULTAR)'!$Q$3:$S$103,3,0),"")</f>
        <v>9039744000860</v>
      </c>
      <c r="B815" s="9" t="str">
        <f>'[1]TCE - ANEXO III - Preencher'!C824</f>
        <v>HOSPITAL DOM HÉLDER</v>
      </c>
      <c r="C815" s="10"/>
      <c r="D815" s="11" t="str">
        <f>'[1]TCE - ANEXO III - Preencher'!E824</f>
        <v>VALDENIZE AMORIM DOS SANTOS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03/2022</v>
      </c>
      <c r="H815" s="14">
        <f>'[1]TCE - ANEXO III - Preencher'!I824</f>
        <v>0</v>
      </c>
      <c r="I815" s="14">
        <f>'[1]TCE - ANEXO III - Preencher'!J824</f>
        <v>128.14080000000001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1.3540000000000001</v>
      </c>
      <c r="O815" s="15">
        <f>'[1]TCE - ANEXO III - Preencher'!P824</f>
        <v>0</v>
      </c>
      <c r="P815" s="16">
        <f t="shared" si="74"/>
        <v>1.3540000000000001</v>
      </c>
      <c r="Q815" s="15">
        <f>'[1]TCE - ANEXO III - Preencher'!R824</f>
        <v>274.54000000000002</v>
      </c>
      <c r="R815" s="15">
        <f>'[1]TCE - ANEXO III - Preencher'!S824</f>
        <v>67.63</v>
      </c>
      <c r="S815" s="16">
        <f t="shared" si="75"/>
        <v>206.91000000000003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108.3532359813084</v>
      </c>
      <c r="Y815" s="15">
        <f>'[1]TCE - ANEXO III - Preencher'!Z824</f>
        <v>0</v>
      </c>
      <c r="Z815" s="16">
        <f t="shared" si="77"/>
        <v>108.3532359813084</v>
      </c>
      <c r="AA815" s="17" t="str">
        <f>IF('[1]TCE - ANEXO III - Preencher'!AB824="","",'[1]TCE - ANEXO III - Preencher'!AB824)</f>
        <v/>
      </c>
      <c r="AB815" s="15">
        <f t="shared" si="72"/>
        <v>444.75803598130841</v>
      </c>
    </row>
    <row r="816" spans="1:28" x14ac:dyDescent="0.2">
      <c r="A816" s="8">
        <f>IFERROR(VLOOKUP(B816,'[1]DADOS (OCULTAR)'!$Q$3:$S$103,3,0),"")</f>
        <v>9039744000860</v>
      </c>
      <c r="B816" s="9" t="str">
        <f>'[1]TCE - ANEXO III - Preencher'!C825</f>
        <v>HOSPITAL DOM HÉLDER</v>
      </c>
      <c r="C816" s="10"/>
      <c r="D816" s="11" t="str">
        <f>'[1]TCE - ANEXO III - Preencher'!E825</f>
        <v>VALDIR CAVALCANTI RIZZUTO</v>
      </c>
      <c r="E816" s="9" t="str">
        <f>IF('[1]TCE - ANEXO III - Preencher'!F825="4 - Assistência Odontológica","2 - Outros Profissionais da Saúde",'[1]TCE - ANEXO III - Preencher'!F825)</f>
        <v>1 - Médico</v>
      </c>
      <c r="F816" s="12" t="str">
        <f>'[1]TCE - ANEXO III - Preencher'!G825</f>
        <v>2251-25</v>
      </c>
      <c r="G816" s="13" t="str">
        <f>IF('[1]TCE - ANEXO III - Preencher'!H825="","",'[1]TCE - ANEXO III - Preencher'!H825)</f>
        <v>03/2022</v>
      </c>
      <c r="H816" s="14">
        <f>'[1]TCE - ANEXO III - Preencher'!I825</f>
        <v>0</v>
      </c>
      <c r="I816" s="14">
        <f>'[1]TCE - ANEXO III - Preencher'!J825</f>
        <v>402.87200000000001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10.83</v>
      </c>
      <c r="O816" s="15">
        <f>'[1]TCE - ANEXO III - Preencher'!P825</f>
        <v>0</v>
      </c>
      <c r="P816" s="16">
        <f t="shared" si="74"/>
        <v>10.83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108.3532359813084</v>
      </c>
      <c r="Y816" s="15">
        <f>'[1]TCE - ANEXO III - Preencher'!Z825</f>
        <v>0</v>
      </c>
      <c r="Z816" s="16">
        <f t="shared" si="77"/>
        <v>108.3532359813084</v>
      </c>
      <c r="AA816" s="17" t="str">
        <f>IF('[1]TCE - ANEXO III - Preencher'!AB825="","",'[1]TCE - ANEXO III - Preencher'!AB825)</f>
        <v/>
      </c>
      <c r="AB816" s="15">
        <f t="shared" si="72"/>
        <v>522.05523598130844</v>
      </c>
    </row>
    <row r="817" spans="1:28" x14ac:dyDescent="0.2">
      <c r="A817" s="8">
        <f>IFERROR(VLOOKUP(B817,'[1]DADOS (OCULTAR)'!$Q$3:$S$103,3,0),"")</f>
        <v>9039744000860</v>
      </c>
      <c r="B817" s="9" t="str">
        <f>'[1]TCE - ANEXO III - Preencher'!C826</f>
        <v>HOSPITAL DOM HÉLDER</v>
      </c>
      <c r="C817" s="10"/>
      <c r="D817" s="11" t="str">
        <f>'[1]TCE - ANEXO III - Preencher'!E826</f>
        <v>VALDIRENE ARIOLA DO NASCIMENTO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03/2022</v>
      </c>
      <c r="H817" s="14">
        <f>'[1]TCE - ANEXO III - Preencher'!I826</f>
        <v>0</v>
      </c>
      <c r="I817" s="14">
        <f>'[1]TCE - ANEXO III - Preencher'!J826</f>
        <v>134.59280000000001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1.3540000000000001</v>
      </c>
      <c r="O817" s="15">
        <f>'[1]TCE - ANEXO III - Preencher'!P826</f>
        <v>0</v>
      </c>
      <c r="P817" s="16">
        <f t="shared" si="74"/>
        <v>1.3540000000000001</v>
      </c>
      <c r="Q817" s="15">
        <f>'[1]TCE - ANEXO III - Preencher'!R826</f>
        <v>366.76</v>
      </c>
      <c r="R817" s="15">
        <f>'[1]TCE - ANEXO III - Preencher'!S826</f>
        <v>72.72</v>
      </c>
      <c r="S817" s="16">
        <f t="shared" si="75"/>
        <v>294.03999999999996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108.3532359813084</v>
      </c>
      <c r="Y817" s="15">
        <f>'[1]TCE - ANEXO III - Preencher'!Z826</f>
        <v>0</v>
      </c>
      <c r="Z817" s="16">
        <f t="shared" si="77"/>
        <v>108.3532359813084</v>
      </c>
      <c r="AA817" s="17" t="str">
        <f>IF('[1]TCE - ANEXO III - Preencher'!AB826="","",'[1]TCE - ANEXO III - Preencher'!AB826)</f>
        <v/>
      </c>
      <c r="AB817" s="15">
        <f t="shared" si="72"/>
        <v>538.34003598130846</v>
      </c>
    </row>
    <row r="818" spans="1:28" x14ac:dyDescent="0.2">
      <c r="A818" s="8">
        <f>IFERROR(VLOOKUP(B818,'[1]DADOS (OCULTAR)'!$Q$3:$S$103,3,0),"")</f>
        <v>9039744000860</v>
      </c>
      <c r="B818" s="9" t="str">
        <f>'[1]TCE - ANEXO III - Preencher'!C827</f>
        <v>HOSPITAL DOM HÉLDER</v>
      </c>
      <c r="C818" s="10"/>
      <c r="D818" s="11" t="str">
        <f>'[1]TCE - ANEXO III - Preencher'!E827</f>
        <v>VALQUIRIA CAMPOS PEREIRA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2523-05</v>
      </c>
      <c r="G818" s="13" t="str">
        <f>IF('[1]TCE - ANEXO III - Preencher'!H827="","",'[1]TCE - ANEXO III - Preencher'!H827)</f>
        <v>03/2022</v>
      </c>
      <c r="H818" s="14">
        <f>'[1]TCE - ANEXO III - Preencher'!I827</f>
        <v>0</v>
      </c>
      <c r="I818" s="14">
        <f>'[1]TCE - ANEXO III - Preencher'!J827</f>
        <v>175.9408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1.3540000000000001</v>
      </c>
      <c r="O818" s="15">
        <f>'[1]TCE - ANEXO III - Preencher'!P827</f>
        <v>0</v>
      </c>
      <c r="P818" s="16">
        <f t="shared" si="74"/>
        <v>1.3540000000000001</v>
      </c>
      <c r="Q818" s="15">
        <f>'[1]TCE - ANEXO III - Preencher'!R827</f>
        <v>1130.95</v>
      </c>
      <c r="R818" s="15">
        <f>'[1]TCE - ANEXO III - Preencher'!S827</f>
        <v>119.96</v>
      </c>
      <c r="S818" s="16">
        <f t="shared" si="75"/>
        <v>1010.99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108.3532359813084</v>
      </c>
      <c r="Y818" s="15">
        <f>'[1]TCE - ANEXO III - Preencher'!Z827</f>
        <v>0</v>
      </c>
      <c r="Z818" s="16">
        <f t="shared" si="77"/>
        <v>108.3532359813084</v>
      </c>
      <c r="AA818" s="17" t="str">
        <f>IF('[1]TCE - ANEXO III - Preencher'!AB827="","",'[1]TCE - ANEXO III - Preencher'!AB827)</f>
        <v/>
      </c>
      <c r="AB818" s="15">
        <f t="shared" si="72"/>
        <v>1296.6380359813083</v>
      </c>
    </row>
    <row r="819" spans="1:28" x14ac:dyDescent="0.2">
      <c r="A819" s="8">
        <f>IFERROR(VLOOKUP(B819,'[1]DADOS (OCULTAR)'!$Q$3:$S$103,3,0),"")</f>
        <v>9039744000860</v>
      </c>
      <c r="B819" s="9" t="str">
        <f>'[1]TCE - ANEXO III - Preencher'!C828</f>
        <v>HOSPITAL DOM HÉLDER</v>
      </c>
      <c r="C819" s="10"/>
      <c r="D819" s="11" t="str">
        <f>'[1]TCE - ANEXO III - Preencher'!E828</f>
        <v>VALQUIRIA MARIA SOARES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5163-45</v>
      </c>
      <c r="G819" s="13" t="str">
        <f>IF('[1]TCE - ANEXO III - Preencher'!H828="","",'[1]TCE - ANEXO III - Preencher'!H828)</f>
        <v>03/2022</v>
      </c>
      <c r="H819" s="14">
        <f>'[1]TCE - ANEXO III - Preencher'!I828</f>
        <v>0</v>
      </c>
      <c r="I819" s="14">
        <f>'[1]TCE - ANEXO III - Preencher'!J828</f>
        <v>192.25040000000001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1.3540000000000001</v>
      </c>
      <c r="O819" s="15">
        <f>'[1]TCE - ANEXO III - Preencher'!P828</f>
        <v>0</v>
      </c>
      <c r="P819" s="16">
        <f t="shared" si="74"/>
        <v>1.3540000000000001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108.3532359813084</v>
      </c>
      <c r="Y819" s="15">
        <f>'[1]TCE - ANEXO III - Preencher'!Z828</f>
        <v>0</v>
      </c>
      <c r="Z819" s="16">
        <f t="shared" si="77"/>
        <v>108.3532359813084</v>
      </c>
      <c r="AA819" s="17" t="str">
        <f>IF('[1]TCE - ANEXO III - Preencher'!AB828="","",'[1]TCE - ANEXO III - Preencher'!AB828)</f>
        <v/>
      </c>
      <c r="AB819" s="15">
        <f t="shared" si="72"/>
        <v>301.95763598130844</v>
      </c>
    </row>
    <row r="820" spans="1:28" x14ac:dyDescent="0.2">
      <c r="A820" s="8">
        <f>IFERROR(VLOOKUP(B820,'[1]DADOS (OCULTAR)'!$Q$3:$S$103,3,0),"")</f>
        <v>9039744000860</v>
      </c>
      <c r="B820" s="9" t="str">
        <f>'[1]TCE - ANEXO III - Preencher'!C829</f>
        <v>HOSPITAL DOM HÉLDER</v>
      </c>
      <c r="C820" s="10"/>
      <c r="D820" s="11" t="str">
        <f>'[1]TCE - ANEXO III - Preencher'!E829</f>
        <v>VALQUIRIA VANESSA LUANA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2235-05</v>
      </c>
      <c r="G820" s="13" t="str">
        <f>IF('[1]TCE - ANEXO III - Preencher'!H829="","",'[1]TCE - ANEXO III - Preencher'!H829)</f>
        <v>03/2022</v>
      </c>
      <c r="H820" s="14">
        <f>'[1]TCE - ANEXO III - Preencher'!I829</f>
        <v>0</v>
      </c>
      <c r="I820" s="14">
        <f>'[1]TCE - ANEXO III - Preencher'!J829</f>
        <v>210.97280000000001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2.84</v>
      </c>
      <c r="O820" s="15">
        <f>'[1]TCE - ANEXO III - Preencher'!P829</f>
        <v>0</v>
      </c>
      <c r="P820" s="16">
        <f t="shared" si="74"/>
        <v>2.84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108.3532359813084</v>
      </c>
      <c r="Y820" s="15">
        <f>'[1]TCE - ANEXO III - Preencher'!Z829</f>
        <v>0</v>
      </c>
      <c r="Z820" s="16">
        <f t="shared" si="77"/>
        <v>108.3532359813084</v>
      </c>
      <c r="AA820" s="17" t="str">
        <f>IF('[1]TCE - ANEXO III - Preencher'!AB829="","",'[1]TCE - ANEXO III - Preencher'!AB829)</f>
        <v/>
      </c>
      <c r="AB820" s="15">
        <f t="shared" si="72"/>
        <v>322.16603598130843</v>
      </c>
    </row>
    <row r="821" spans="1:28" x14ac:dyDescent="0.2">
      <c r="A821" s="8">
        <f>IFERROR(VLOOKUP(B821,'[1]DADOS (OCULTAR)'!$Q$3:$S$103,3,0),"")</f>
        <v>9039744000860</v>
      </c>
      <c r="B821" s="9" t="str">
        <f>'[1]TCE - ANEXO III - Preencher'!C830</f>
        <v>HOSPITAL DOM HÉLDER</v>
      </c>
      <c r="C821" s="10"/>
      <c r="D821" s="11" t="str">
        <f>'[1]TCE - ANEXO III - Preencher'!E830</f>
        <v>VANDERLEY OLIVEIRA DE SANTANA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5152-05</v>
      </c>
      <c r="G821" s="13" t="str">
        <f>IF('[1]TCE - ANEXO III - Preencher'!H830="","",'[1]TCE - ANEXO III - Preencher'!H830)</f>
        <v>03/2022</v>
      </c>
      <c r="H821" s="14">
        <f>'[1]TCE - ANEXO III - Preencher'!I830</f>
        <v>0</v>
      </c>
      <c r="I821" s="14">
        <f>'[1]TCE - ANEXO III - Preencher'!J830</f>
        <v>127.80240000000001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1.3540000000000001</v>
      </c>
      <c r="O821" s="15">
        <f>'[1]TCE - ANEXO III - Preencher'!P830</f>
        <v>0</v>
      </c>
      <c r="P821" s="16">
        <f t="shared" si="74"/>
        <v>1.3540000000000001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108.3532359813084</v>
      </c>
      <c r="Y821" s="15">
        <f>'[1]TCE - ANEXO III - Preencher'!Z830</f>
        <v>0</v>
      </c>
      <c r="Z821" s="16">
        <f t="shared" si="77"/>
        <v>108.3532359813084</v>
      </c>
      <c r="AA821" s="17" t="str">
        <f>IF('[1]TCE - ANEXO III - Preencher'!AB830="","",'[1]TCE - ANEXO III - Preencher'!AB830)</f>
        <v/>
      </c>
      <c r="AB821" s="15">
        <f t="shared" si="72"/>
        <v>237.50963598130841</v>
      </c>
    </row>
    <row r="822" spans="1:28" x14ac:dyDescent="0.2">
      <c r="A822" s="8">
        <f>IFERROR(VLOOKUP(B822,'[1]DADOS (OCULTAR)'!$Q$3:$S$103,3,0),"")</f>
        <v>9039744000860</v>
      </c>
      <c r="B822" s="9" t="str">
        <f>'[1]TCE - ANEXO III - Preencher'!C831</f>
        <v>HOSPITAL DOM HÉLDER</v>
      </c>
      <c r="C822" s="10"/>
      <c r="D822" s="11" t="str">
        <f>'[1]TCE - ANEXO III - Preencher'!E831</f>
        <v>VANESSA FERNANDA DE AMORIM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03/2022</v>
      </c>
      <c r="H822" s="14">
        <f>'[1]TCE - ANEXO III - Preencher'!I831</f>
        <v>0</v>
      </c>
      <c r="I822" s="14">
        <f>'[1]TCE - ANEXO III - Preencher'!J831</f>
        <v>124.13200000000001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1.3540000000000001</v>
      </c>
      <c r="O822" s="15">
        <f>'[1]TCE - ANEXO III - Preencher'!P831</f>
        <v>0</v>
      </c>
      <c r="P822" s="16">
        <f t="shared" si="74"/>
        <v>1.3540000000000001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108.3532359813084</v>
      </c>
      <c r="Y822" s="15">
        <f>'[1]TCE - ANEXO III - Preencher'!Z831</f>
        <v>0</v>
      </c>
      <c r="Z822" s="16">
        <f t="shared" si="77"/>
        <v>108.3532359813084</v>
      </c>
      <c r="AA822" s="17" t="str">
        <f>IF('[1]TCE - ANEXO III - Preencher'!AB831="","",'[1]TCE - ANEXO III - Preencher'!AB831)</f>
        <v/>
      </c>
      <c r="AB822" s="15">
        <f t="shared" si="72"/>
        <v>233.83923598130841</v>
      </c>
    </row>
    <row r="823" spans="1:28" x14ac:dyDescent="0.2">
      <c r="A823" s="8">
        <f>IFERROR(VLOOKUP(B823,'[1]DADOS (OCULTAR)'!$Q$3:$S$103,3,0),"")</f>
        <v>9039744000860</v>
      </c>
      <c r="B823" s="9" t="str">
        <f>'[1]TCE - ANEXO III - Preencher'!C832</f>
        <v>HOSPITAL DOM HÉLDER</v>
      </c>
      <c r="C823" s="10"/>
      <c r="D823" s="11" t="str">
        <f>'[1]TCE - ANEXO III - Preencher'!E832</f>
        <v>VANESSA GOMES DOS SANTOS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5211-30</v>
      </c>
      <c r="G823" s="13" t="str">
        <f>IF('[1]TCE - ANEXO III - Preencher'!H832="","",'[1]TCE - ANEXO III - Preencher'!H832)</f>
        <v>03/2022</v>
      </c>
      <c r="H823" s="14">
        <f>'[1]TCE - ANEXO III - Preencher'!I832</f>
        <v>0</v>
      </c>
      <c r="I823" s="14">
        <f>'[1]TCE - ANEXO III - Preencher'!J832</f>
        <v>105.5984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1.3540000000000001</v>
      </c>
      <c r="O823" s="15">
        <f>'[1]TCE - ANEXO III - Preencher'!P832</f>
        <v>0</v>
      </c>
      <c r="P823" s="16">
        <f t="shared" si="74"/>
        <v>1.3540000000000001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108.3532359813084</v>
      </c>
      <c r="Y823" s="15">
        <f>'[1]TCE - ANEXO III - Preencher'!Z832</f>
        <v>0</v>
      </c>
      <c r="Z823" s="16">
        <f t="shared" si="77"/>
        <v>108.3532359813084</v>
      </c>
      <c r="AA823" s="17" t="str">
        <f>IF('[1]TCE - ANEXO III - Preencher'!AB832="","",'[1]TCE - ANEXO III - Preencher'!AB832)</f>
        <v/>
      </c>
      <c r="AB823" s="15">
        <f t="shared" si="72"/>
        <v>215.3056359813084</v>
      </c>
    </row>
    <row r="824" spans="1:28" x14ac:dyDescent="0.2">
      <c r="A824" s="8">
        <f>IFERROR(VLOOKUP(B824,'[1]DADOS (OCULTAR)'!$Q$3:$S$103,3,0),"")</f>
        <v>9039744000860</v>
      </c>
      <c r="B824" s="9" t="str">
        <f>'[1]TCE - ANEXO III - Preencher'!C833</f>
        <v>HOSPITAL DOM HÉLDER</v>
      </c>
      <c r="C824" s="10"/>
      <c r="D824" s="11" t="str">
        <f>'[1]TCE - ANEXO III - Preencher'!E833</f>
        <v>VANESSA KARINA DE OLIVEIRA GOMES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5211-30</v>
      </c>
      <c r="G824" s="13" t="str">
        <f>IF('[1]TCE - ANEXO III - Preencher'!H833="","",'[1]TCE - ANEXO III - Preencher'!H833)</f>
        <v>03/2022</v>
      </c>
      <c r="H824" s="14">
        <f>'[1]TCE - ANEXO III - Preencher'!I833</f>
        <v>0</v>
      </c>
      <c r="I824" s="14">
        <f>'[1]TCE - ANEXO III - Preencher'!J833</f>
        <v>221.12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1.3540000000000001</v>
      </c>
      <c r="O824" s="15">
        <f>'[1]TCE - ANEXO III - Preencher'!P833</f>
        <v>0</v>
      </c>
      <c r="P824" s="16">
        <f t="shared" si="74"/>
        <v>1.3540000000000001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108.3532359813084</v>
      </c>
      <c r="Y824" s="15">
        <f>'[1]TCE - ANEXO III - Preencher'!Z833</f>
        <v>0</v>
      </c>
      <c r="Z824" s="16">
        <f t="shared" si="77"/>
        <v>108.3532359813084</v>
      </c>
      <c r="AA824" s="17" t="str">
        <f>IF('[1]TCE - ANEXO III - Preencher'!AB833="","",'[1]TCE - ANEXO III - Preencher'!AB833)</f>
        <v/>
      </c>
      <c r="AB824" s="15">
        <f t="shared" si="72"/>
        <v>330.82723598130843</v>
      </c>
    </row>
    <row r="825" spans="1:28" x14ac:dyDescent="0.2">
      <c r="A825" s="8">
        <f>IFERROR(VLOOKUP(B825,'[1]DADOS (OCULTAR)'!$Q$3:$S$103,3,0),"")</f>
        <v>9039744000860</v>
      </c>
      <c r="B825" s="9" t="str">
        <f>'[1]TCE - ANEXO III - Preencher'!C834</f>
        <v>HOSPITAL DOM HÉLDER</v>
      </c>
      <c r="C825" s="10"/>
      <c r="D825" s="11" t="str">
        <f>'[1]TCE - ANEXO III - Preencher'!E834</f>
        <v>VANESSA SILVA DE ARAUJO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2235-05</v>
      </c>
      <c r="G825" s="13" t="str">
        <f>IF('[1]TCE - ANEXO III - Preencher'!H834="","",'[1]TCE - ANEXO III - Preencher'!H834)</f>
        <v>03/2022</v>
      </c>
      <c r="H825" s="14">
        <f>'[1]TCE - ANEXO III - Preencher'!I834</f>
        <v>0</v>
      </c>
      <c r="I825" s="14">
        <f>'[1]TCE - ANEXO III - Preencher'!J834</f>
        <v>330.77199999999999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2.84</v>
      </c>
      <c r="O825" s="15">
        <f>'[1]TCE - ANEXO III - Preencher'!P834</f>
        <v>0</v>
      </c>
      <c r="P825" s="16">
        <f t="shared" si="74"/>
        <v>2.84</v>
      </c>
      <c r="Q825" s="15">
        <f>'[1]TCE - ANEXO III - Preencher'!R834</f>
        <v>0</v>
      </c>
      <c r="R825" s="15">
        <f>'[1]TCE - ANEXO III - Preencher'!S834</f>
        <v>97.5</v>
      </c>
      <c r="S825" s="16">
        <f t="shared" si="75"/>
        <v>-97.5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108.3532359813084</v>
      </c>
      <c r="Y825" s="15">
        <f>'[1]TCE - ANEXO III - Preencher'!Z834</f>
        <v>0</v>
      </c>
      <c r="Z825" s="16">
        <f t="shared" si="77"/>
        <v>108.3532359813084</v>
      </c>
      <c r="AA825" s="17" t="str">
        <f>IF('[1]TCE - ANEXO III - Preencher'!AB834="","",'[1]TCE - ANEXO III - Preencher'!AB834)</f>
        <v/>
      </c>
      <c r="AB825" s="15">
        <f t="shared" si="72"/>
        <v>344.46523598130835</v>
      </c>
    </row>
    <row r="826" spans="1:28" x14ac:dyDescent="0.2">
      <c r="A826" s="8">
        <f>IFERROR(VLOOKUP(B826,'[1]DADOS (OCULTAR)'!$Q$3:$S$103,3,0),"")</f>
        <v>9039744000860</v>
      </c>
      <c r="B826" s="9" t="str">
        <f>'[1]TCE - ANEXO III - Preencher'!C835</f>
        <v>HOSPITAL DOM HÉLDER</v>
      </c>
      <c r="C826" s="10"/>
      <c r="D826" s="11" t="str">
        <f>'[1]TCE - ANEXO III - Preencher'!E835</f>
        <v>VANIA GLORIA DE ARAUJO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03/2022</v>
      </c>
      <c r="H826" s="14">
        <f>'[1]TCE - ANEXO III - Preencher'!I835</f>
        <v>0</v>
      </c>
      <c r="I826" s="14">
        <f>'[1]TCE - ANEXO III - Preencher'!J835</f>
        <v>120.248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1.3540000000000001</v>
      </c>
      <c r="O826" s="15">
        <f>'[1]TCE - ANEXO III - Preencher'!P835</f>
        <v>0</v>
      </c>
      <c r="P826" s="16">
        <f t="shared" si="74"/>
        <v>1.3540000000000001</v>
      </c>
      <c r="Q826" s="15">
        <f>'[1]TCE - ANEXO III - Preencher'!R835</f>
        <v>808.53</v>
      </c>
      <c r="R826" s="15">
        <f>'[1]TCE - ANEXO III - Preencher'!S835</f>
        <v>69.28</v>
      </c>
      <c r="S826" s="16">
        <f t="shared" si="75"/>
        <v>739.25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108.3532359813084</v>
      </c>
      <c r="Y826" s="15">
        <f>'[1]TCE - ANEXO III - Preencher'!Z835</f>
        <v>0</v>
      </c>
      <c r="Z826" s="16">
        <f t="shared" si="77"/>
        <v>108.3532359813084</v>
      </c>
      <c r="AA826" s="17" t="str">
        <f>IF('[1]TCE - ANEXO III - Preencher'!AB835="","",'[1]TCE - ANEXO III - Preencher'!AB835)</f>
        <v/>
      </c>
      <c r="AB826" s="15">
        <f t="shared" si="72"/>
        <v>969.20523598130842</v>
      </c>
    </row>
    <row r="827" spans="1:28" x14ac:dyDescent="0.2">
      <c r="A827" s="8">
        <f>IFERROR(VLOOKUP(B827,'[1]DADOS (OCULTAR)'!$Q$3:$S$103,3,0),"")</f>
        <v>9039744000860</v>
      </c>
      <c r="B827" s="9" t="str">
        <f>'[1]TCE - ANEXO III - Preencher'!C836</f>
        <v>HOSPITAL DOM HÉLDER</v>
      </c>
      <c r="C827" s="10"/>
      <c r="D827" s="11" t="str">
        <f>'[1]TCE - ANEXO III - Preencher'!E836</f>
        <v>VANILZA DE SOUSA PEREIRA PAULA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03/2022</v>
      </c>
      <c r="H827" s="14">
        <f>'[1]TCE - ANEXO III - Preencher'!I836</f>
        <v>0</v>
      </c>
      <c r="I827" s="14">
        <f>'[1]TCE - ANEXO III - Preencher'!J836</f>
        <v>193.7088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1.3540000000000001</v>
      </c>
      <c r="O827" s="15">
        <f>'[1]TCE - ANEXO III - Preencher'!P836</f>
        <v>0</v>
      </c>
      <c r="P827" s="16">
        <f t="shared" si="74"/>
        <v>1.3540000000000001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108.3532359813084</v>
      </c>
      <c r="Y827" s="15">
        <f>'[1]TCE - ANEXO III - Preencher'!Z836</f>
        <v>0</v>
      </c>
      <c r="Z827" s="16">
        <f t="shared" si="77"/>
        <v>108.3532359813084</v>
      </c>
      <c r="AA827" s="17" t="str">
        <f>IF('[1]TCE - ANEXO III - Preencher'!AB836="","",'[1]TCE - ANEXO III - Preencher'!AB836)</f>
        <v/>
      </c>
      <c r="AB827" s="15">
        <f t="shared" si="72"/>
        <v>303.41603598130843</v>
      </c>
    </row>
    <row r="828" spans="1:28" x14ac:dyDescent="0.2">
      <c r="A828" s="8">
        <f>IFERROR(VLOOKUP(B828,'[1]DADOS (OCULTAR)'!$Q$3:$S$103,3,0),"")</f>
        <v>9039744000860</v>
      </c>
      <c r="B828" s="9" t="str">
        <f>'[1]TCE - ANEXO III - Preencher'!C837</f>
        <v>HOSPITAL DOM HÉLDER</v>
      </c>
      <c r="C828" s="10"/>
      <c r="D828" s="11" t="str">
        <f>'[1]TCE - ANEXO III - Preencher'!E837</f>
        <v>VERA LUCIA DE BARROS CARDOSO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03/2022</v>
      </c>
      <c r="H828" s="14">
        <f>'[1]TCE - ANEXO III - Preencher'!I837</f>
        <v>0</v>
      </c>
      <c r="I828" s="14">
        <f>'[1]TCE - ANEXO III - Preencher'!J837</f>
        <v>142.14240000000001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1.3540000000000001</v>
      </c>
      <c r="O828" s="15">
        <f>'[1]TCE - ANEXO III - Preencher'!P837</f>
        <v>0</v>
      </c>
      <c r="P828" s="16">
        <f t="shared" si="74"/>
        <v>1.3540000000000001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108.3532359813084</v>
      </c>
      <c r="Y828" s="15">
        <f>'[1]TCE - ANEXO III - Preencher'!Z837</f>
        <v>0</v>
      </c>
      <c r="Z828" s="16">
        <f t="shared" si="77"/>
        <v>108.3532359813084</v>
      </c>
      <c r="AA828" s="17" t="str">
        <f>IF('[1]TCE - ANEXO III - Preencher'!AB837="","",'[1]TCE - ANEXO III - Preencher'!AB837)</f>
        <v/>
      </c>
      <c r="AB828" s="15">
        <f t="shared" si="72"/>
        <v>251.84963598130844</v>
      </c>
    </row>
    <row r="829" spans="1:28" x14ac:dyDescent="0.2">
      <c r="A829" s="8">
        <f>IFERROR(VLOOKUP(B829,'[1]DADOS (OCULTAR)'!$Q$3:$S$103,3,0),"")</f>
        <v>9039744000860</v>
      </c>
      <c r="B829" s="9" t="str">
        <f>'[1]TCE - ANEXO III - Preencher'!C838</f>
        <v>HOSPITAL DOM HÉLDER</v>
      </c>
      <c r="C829" s="10"/>
      <c r="D829" s="11" t="str">
        <f>'[1]TCE - ANEXO III - Preencher'!E838</f>
        <v>VERA LUCIA NUNES DA CUNHA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7664-20</v>
      </c>
      <c r="G829" s="13" t="str">
        <f>IF('[1]TCE - ANEXO III - Preencher'!H838="","",'[1]TCE - ANEXO III - Preencher'!H838)</f>
        <v>03/2022</v>
      </c>
      <c r="H829" s="14">
        <f>'[1]TCE - ANEXO III - Preencher'!I838</f>
        <v>0</v>
      </c>
      <c r="I829" s="14">
        <f>'[1]TCE - ANEXO III - Preencher'!J838</f>
        <v>138.65039999999999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1.3540000000000001</v>
      </c>
      <c r="O829" s="15">
        <f>'[1]TCE - ANEXO III - Preencher'!P838</f>
        <v>0</v>
      </c>
      <c r="P829" s="16">
        <f t="shared" si="74"/>
        <v>1.3540000000000001</v>
      </c>
      <c r="Q829" s="15">
        <f>'[1]TCE - ANEXO III - Preencher'!R838</f>
        <v>527.70000000000005</v>
      </c>
      <c r="R829" s="15">
        <f>'[1]TCE - ANEXO III - Preencher'!S838</f>
        <v>33.17</v>
      </c>
      <c r="S829" s="16">
        <f t="shared" si="75"/>
        <v>494.53000000000003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108.3532359813084</v>
      </c>
      <c r="Y829" s="15">
        <f>'[1]TCE - ANEXO III - Preencher'!Z838</f>
        <v>0</v>
      </c>
      <c r="Z829" s="16">
        <f t="shared" si="77"/>
        <v>108.3532359813084</v>
      </c>
      <c r="AA829" s="17" t="str">
        <f>IF('[1]TCE - ANEXO III - Preencher'!AB838="","",'[1]TCE - ANEXO III - Preencher'!AB838)</f>
        <v/>
      </c>
      <c r="AB829" s="15">
        <f t="shared" si="72"/>
        <v>742.88763598130845</v>
      </c>
    </row>
    <row r="830" spans="1:28" x14ac:dyDescent="0.2">
      <c r="A830" s="8">
        <f>IFERROR(VLOOKUP(B830,'[1]DADOS (OCULTAR)'!$Q$3:$S$103,3,0),"")</f>
        <v>9039744000860</v>
      </c>
      <c r="B830" s="9" t="str">
        <f>'[1]TCE - ANEXO III - Preencher'!C839</f>
        <v>HOSPITAL DOM HÉLDER</v>
      </c>
      <c r="C830" s="10"/>
      <c r="D830" s="11" t="str">
        <f>'[1]TCE - ANEXO III - Preencher'!E839</f>
        <v>VERONICA GONCALVES DA SILVA DE FREITAS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5211-30</v>
      </c>
      <c r="G830" s="13" t="str">
        <f>IF('[1]TCE - ANEXO III - Preencher'!H839="","",'[1]TCE - ANEXO III - Preencher'!H839)</f>
        <v>03/2022</v>
      </c>
      <c r="H830" s="14">
        <f>'[1]TCE - ANEXO III - Preencher'!I839</f>
        <v>0</v>
      </c>
      <c r="I830" s="14">
        <f>'[1]TCE - ANEXO III - Preencher'!J839</f>
        <v>120.12560000000001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1.3540000000000001</v>
      </c>
      <c r="O830" s="15">
        <f>'[1]TCE - ANEXO III - Preencher'!P839</f>
        <v>0</v>
      </c>
      <c r="P830" s="16">
        <f t="shared" si="74"/>
        <v>1.3540000000000001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108.3532359813084</v>
      </c>
      <c r="Y830" s="15">
        <f>'[1]TCE - ANEXO III - Preencher'!Z839</f>
        <v>0</v>
      </c>
      <c r="Z830" s="16">
        <f t="shared" si="77"/>
        <v>108.3532359813084</v>
      </c>
      <c r="AA830" s="17" t="str">
        <f>IF('[1]TCE - ANEXO III - Preencher'!AB839="","",'[1]TCE - ANEXO III - Preencher'!AB839)</f>
        <v/>
      </c>
      <c r="AB830" s="15">
        <f t="shared" si="72"/>
        <v>229.83283598130839</v>
      </c>
    </row>
    <row r="831" spans="1:28" x14ac:dyDescent="0.2">
      <c r="A831" s="8">
        <f>IFERROR(VLOOKUP(B831,'[1]DADOS (OCULTAR)'!$Q$3:$S$103,3,0),"")</f>
        <v>9039744000860</v>
      </c>
      <c r="B831" s="9" t="str">
        <f>'[1]TCE - ANEXO III - Preencher'!C840</f>
        <v>HOSPITAL DOM HÉLDER</v>
      </c>
      <c r="C831" s="10"/>
      <c r="D831" s="11" t="str">
        <f>'[1]TCE - ANEXO III - Preencher'!E840</f>
        <v>VINICIUS DA SILVA BORGES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5142-25</v>
      </c>
      <c r="G831" s="13" t="str">
        <f>IF('[1]TCE - ANEXO III - Preencher'!H840="","",'[1]TCE - ANEXO III - Preencher'!H840)</f>
        <v>03/2022</v>
      </c>
      <c r="H831" s="14">
        <f>'[1]TCE - ANEXO III - Preencher'!I840</f>
        <v>0</v>
      </c>
      <c r="I831" s="14">
        <f>'[1]TCE - ANEXO III - Preencher'!J840</f>
        <v>113.6456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1.3540000000000001</v>
      </c>
      <c r="O831" s="15">
        <f>'[1]TCE - ANEXO III - Preencher'!P840</f>
        <v>0</v>
      </c>
      <c r="P831" s="16">
        <f t="shared" si="74"/>
        <v>1.3540000000000001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108.3532359813084</v>
      </c>
      <c r="Y831" s="15">
        <f>'[1]TCE - ANEXO III - Preencher'!Z840</f>
        <v>0</v>
      </c>
      <c r="Z831" s="16">
        <f t="shared" si="77"/>
        <v>108.3532359813084</v>
      </c>
      <c r="AA831" s="17" t="str">
        <f>IF('[1]TCE - ANEXO III - Preencher'!AB840="","",'[1]TCE - ANEXO III - Preencher'!AB840)</f>
        <v/>
      </c>
      <c r="AB831" s="15">
        <f t="shared" si="72"/>
        <v>223.3528359813084</v>
      </c>
    </row>
    <row r="832" spans="1:28" x14ac:dyDescent="0.2">
      <c r="A832" s="8">
        <f>IFERROR(VLOOKUP(B832,'[1]DADOS (OCULTAR)'!$Q$3:$S$103,3,0),"")</f>
        <v>9039744000860</v>
      </c>
      <c r="B832" s="9" t="str">
        <f>'[1]TCE - ANEXO III - Preencher'!C841</f>
        <v>HOSPITAL DOM HÉLDER</v>
      </c>
      <c r="C832" s="10"/>
      <c r="D832" s="11" t="str">
        <f>'[1]TCE - ANEXO III - Preencher'!E841</f>
        <v>VINICIUS MIGUEL DE OLIVEIRA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9501-10</v>
      </c>
      <c r="G832" s="13" t="str">
        <f>IF('[1]TCE - ANEXO III - Preencher'!H841="","",'[1]TCE - ANEXO III - Preencher'!H841)</f>
        <v>03/2022</v>
      </c>
      <c r="H832" s="14">
        <f>'[1]TCE - ANEXO III - Preencher'!I841</f>
        <v>0</v>
      </c>
      <c r="I832" s="14">
        <f>'[1]TCE - ANEXO III - Preencher'!J841</f>
        <v>437.02480000000003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1.3540000000000001</v>
      </c>
      <c r="O832" s="15">
        <f>'[1]TCE - ANEXO III - Preencher'!P841</f>
        <v>0</v>
      </c>
      <c r="P832" s="16">
        <f t="shared" si="74"/>
        <v>1.3540000000000001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108.3532359813084</v>
      </c>
      <c r="Y832" s="15">
        <f>'[1]TCE - ANEXO III - Preencher'!Z841</f>
        <v>0</v>
      </c>
      <c r="Z832" s="16">
        <f t="shared" si="77"/>
        <v>108.3532359813084</v>
      </c>
      <c r="AA832" s="17" t="str">
        <f>IF('[1]TCE - ANEXO III - Preencher'!AB841="","",'[1]TCE - ANEXO III - Preencher'!AB841)</f>
        <v/>
      </c>
      <c r="AB832" s="15">
        <f t="shared" si="72"/>
        <v>546.7320359813084</v>
      </c>
    </row>
    <row r="833" spans="1:28" x14ac:dyDescent="0.2">
      <c r="A833" s="8">
        <f>IFERROR(VLOOKUP(B833,'[1]DADOS (OCULTAR)'!$Q$3:$S$103,3,0),"")</f>
        <v>9039744000860</v>
      </c>
      <c r="B833" s="9" t="str">
        <f>'[1]TCE - ANEXO III - Preencher'!C842</f>
        <v>HOSPITAL DOM HÉLDER</v>
      </c>
      <c r="C833" s="10"/>
      <c r="D833" s="11" t="str">
        <f>'[1]TCE - ANEXO III - Preencher'!E842</f>
        <v>VITOR GABRIEL DE LIMA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03/2022</v>
      </c>
      <c r="H833" s="14">
        <f>'[1]TCE - ANEXO III - Preencher'!I842</f>
        <v>0</v>
      </c>
      <c r="I833" s="14">
        <f>'[1]TCE - ANEXO III - Preencher'!J842</f>
        <v>124.5872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1.3540000000000001</v>
      </c>
      <c r="O833" s="15">
        <f>'[1]TCE - ANEXO III - Preencher'!P842</f>
        <v>0</v>
      </c>
      <c r="P833" s="16">
        <f t="shared" si="74"/>
        <v>1.3540000000000001</v>
      </c>
      <c r="Q833" s="15">
        <f>'[1]TCE - ANEXO III - Preencher'!R842</f>
        <v>351.54</v>
      </c>
      <c r="R833" s="15">
        <f>'[1]TCE - ANEXO III - Preencher'!S842</f>
        <v>70.78</v>
      </c>
      <c r="S833" s="16">
        <f t="shared" si="75"/>
        <v>280.76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108.3532359813084</v>
      </c>
      <c r="Y833" s="15">
        <f>'[1]TCE - ANEXO III - Preencher'!Z842</f>
        <v>0</v>
      </c>
      <c r="Z833" s="16">
        <f t="shared" si="77"/>
        <v>108.3532359813084</v>
      </c>
      <c r="AA833" s="17" t="str">
        <f>IF('[1]TCE - ANEXO III - Preencher'!AB842="","",'[1]TCE - ANEXO III - Preencher'!AB842)</f>
        <v/>
      </c>
      <c r="AB833" s="15">
        <f t="shared" si="72"/>
        <v>515.05443598130842</v>
      </c>
    </row>
    <row r="834" spans="1:28" x14ac:dyDescent="0.2">
      <c r="A834" s="8">
        <f>IFERROR(VLOOKUP(B834,'[1]DADOS (OCULTAR)'!$Q$3:$S$103,3,0),"")</f>
        <v>9039744000860</v>
      </c>
      <c r="B834" s="9" t="str">
        <f>'[1]TCE - ANEXO III - Preencher'!C843</f>
        <v>HOSPITAL DOM HÉLDER</v>
      </c>
      <c r="C834" s="10"/>
      <c r="D834" s="11" t="str">
        <f>'[1]TCE - ANEXO III - Preencher'!E843</f>
        <v>VITORIA KARLA OLIVEIRA DA SILVA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4110-10</v>
      </c>
      <c r="G834" s="13" t="str">
        <f>IF('[1]TCE - ANEXO III - Preencher'!H843="","",'[1]TCE - ANEXO III - Preencher'!H843)</f>
        <v>03/2022</v>
      </c>
      <c r="H834" s="14">
        <f>'[1]TCE - ANEXO III - Preencher'!I843</f>
        <v>0</v>
      </c>
      <c r="I834" s="14">
        <f>'[1]TCE - ANEXO III - Preencher'!J843</f>
        <v>12.12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1.3540000000000001</v>
      </c>
      <c r="O834" s="15">
        <f>'[1]TCE - ANEXO III - Preencher'!P843</f>
        <v>0</v>
      </c>
      <c r="P834" s="16">
        <f t="shared" si="74"/>
        <v>1.3540000000000001</v>
      </c>
      <c r="Q834" s="15">
        <f>'[1]TCE - ANEXO III - Preencher'!R843</f>
        <v>607.92999999999995</v>
      </c>
      <c r="R834" s="15">
        <f>'[1]TCE - ANEXO III - Preencher'!S843</f>
        <v>36.36</v>
      </c>
      <c r="S834" s="16">
        <f t="shared" si="75"/>
        <v>571.56999999999994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108.3532359813084</v>
      </c>
      <c r="Y834" s="15">
        <f>'[1]TCE - ANEXO III - Preencher'!Z843</f>
        <v>0</v>
      </c>
      <c r="Z834" s="16">
        <f t="shared" si="77"/>
        <v>108.3532359813084</v>
      </c>
      <c r="AA834" s="17" t="str">
        <f>IF('[1]TCE - ANEXO III - Preencher'!AB843="","",'[1]TCE - ANEXO III - Preencher'!AB843)</f>
        <v/>
      </c>
      <c r="AB834" s="15">
        <f t="shared" si="72"/>
        <v>693.39723598130843</v>
      </c>
    </row>
    <row r="835" spans="1:28" x14ac:dyDescent="0.2">
      <c r="A835" s="8">
        <f>IFERROR(VLOOKUP(B835,'[1]DADOS (OCULTAR)'!$Q$3:$S$103,3,0),"")</f>
        <v>9039744000860</v>
      </c>
      <c r="B835" s="9" t="str">
        <f>'[1]TCE - ANEXO III - Preencher'!C844</f>
        <v>HOSPITAL DOM HÉLDER</v>
      </c>
      <c r="C835" s="10"/>
      <c r="D835" s="11" t="str">
        <f>'[1]TCE - ANEXO III - Preencher'!E844</f>
        <v>VITORIA RODRIGUES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03/2022</v>
      </c>
      <c r="H835" s="14">
        <f>'[1]TCE - ANEXO III - Preencher'!I844</f>
        <v>0</v>
      </c>
      <c r="I835" s="14">
        <f>'[1]TCE - ANEXO III - Preencher'!J844</f>
        <v>145.81039999999999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1.3540000000000001</v>
      </c>
      <c r="O835" s="15">
        <f>'[1]TCE - ANEXO III - Preencher'!P844</f>
        <v>0</v>
      </c>
      <c r="P835" s="16">
        <f t="shared" si="74"/>
        <v>1.3540000000000001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69.41</v>
      </c>
      <c r="U835" s="15">
        <f>'[1]TCE - ANEXO III - Preencher'!V844</f>
        <v>0</v>
      </c>
      <c r="V835" s="16">
        <f t="shared" si="76"/>
        <v>69.41</v>
      </c>
      <c r="W835" s="17" t="str">
        <f>IF('[1]TCE - ANEXO III - Preencher'!X844="","",'[1]TCE - ANEXO III - Preencher'!X844)</f>
        <v>AUXÍLIO CRECHE</v>
      </c>
      <c r="X835" s="15">
        <f>'[1]TCE - ANEXO III - Preencher'!Y844</f>
        <v>108.3532359813084</v>
      </c>
      <c r="Y835" s="15">
        <f>'[1]TCE - ANEXO III - Preencher'!Z844</f>
        <v>0</v>
      </c>
      <c r="Z835" s="16">
        <f t="shared" si="77"/>
        <v>108.3532359813084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324.92763598130841</v>
      </c>
    </row>
    <row r="836" spans="1:28" x14ac:dyDescent="0.2">
      <c r="A836" s="8">
        <f>IFERROR(VLOOKUP(B836,'[1]DADOS (OCULTAR)'!$Q$3:$S$103,3,0),"")</f>
        <v>9039744000860</v>
      </c>
      <c r="B836" s="9" t="str">
        <f>'[1]TCE - ANEXO III - Preencher'!C845</f>
        <v>HOSPITAL DOM HÉLDER</v>
      </c>
      <c r="C836" s="10"/>
      <c r="D836" s="11" t="str">
        <f>'[1]TCE - ANEXO III - Preencher'!E845</f>
        <v>VIVIAN ALVES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03/2022</v>
      </c>
      <c r="H836" s="14">
        <f>'[1]TCE - ANEXO III - Preencher'!I845</f>
        <v>0</v>
      </c>
      <c r="I836" s="14">
        <f>'[1]TCE - ANEXO III - Preencher'!J845</f>
        <v>157.4272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1.3540000000000001</v>
      </c>
      <c r="O836" s="15">
        <f>'[1]TCE - ANEXO III - Preencher'!P845</f>
        <v>0</v>
      </c>
      <c r="P836" s="16">
        <f t="shared" ref="P836:P899" si="80">N836-O836</f>
        <v>1.3540000000000001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108.3532359813084</v>
      </c>
      <c r="Y836" s="15">
        <f>'[1]TCE - ANEXO III - Preencher'!Z845</f>
        <v>0</v>
      </c>
      <c r="Z836" s="16">
        <f t="shared" ref="Z836:Z899" si="83">X836-Y836</f>
        <v>108.3532359813084</v>
      </c>
      <c r="AA836" s="17" t="str">
        <f>IF('[1]TCE - ANEXO III - Preencher'!AB845="","",'[1]TCE - ANEXO III - Preencher'!AB845)</f>
        <v/>
      </c>
      <c r="AB836" s="15">
        <f t="shared" si="78"/>
        <v>267.1344359813084</v>
      </c>
    </row>
    <row r="837" spans="1:28" x14ac:dyDescent="0.2">
      <c r="A837" s="8">
        <f>IFERROR(VLOOKUP(B837,'[1]DADOS (OCULTAR)'!$Q$3:$S$103,3,0),"")</f>
        <v>9039744000860</v>
      </c>
      <c r="B837" s="9" t="str">
        <f>'[1]TCE - ANEXO III - Preencher'!C846</f>
        <v>HOSPITAL DOM HÉLDER</v>
      </c>
      <c r="C837" s="10"/>
      <c r="D837" s="11" t="str">
        <f>'[1]TCE - ANEXO III - Preencher'!E846</f>
        <v>VIVIANE CRISTINA AZEVEDO GALDINO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2516-05</v>
      </c>
      <c r="G837" s="13" t="str">
        <f>IF('[1]TCE - ANEXO III - Preencher'!H846="","",'[1]TCE - ANEXO III - Preencher'!H846)</f>
        <v>03/2022</v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1.3540000000000001</v>
      </c>
      <c r="O837" s="15">
        <f>'[1]TCE - ANEXO III - Preencher'!P846</f>
        <v>0</v>
      </c>
      <c r="P837" s="16">
        <f t="shared" si="80"/>
        <v>1.3540000000000001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108.3532359813084</v>
      </c>
      <c r="Y837" s="15">
        <f>'[1]TCE - ANEXO III - Preencher'!Z846</f>
        <v>0</v>
      </c>
      <c r="Z837" s="16">
        <f t="shared" si="83"/>
        <v>108.3532359813084</v>
      </c>
      <c r="AA837" s="17" t="str">
        <f>IF('[1]TCE - ANEXO III - Preencher'!AB846="","",'[1]TCE - ANEXO III - Preencher'!AB846)</f>
        <v/>
      </c>
      <c r="AB837" s="15">
        <f t="shared" si="78"/>
        <v>109.7072359813084</v>
      </c>
    </row>
    <row r="838" spans="1:28" x14ac:dyDescent="0.2">
      <c r="A838" s="8">
        <f>IFERROR(VLOOKUP(B838,'[1]DADOS (OCULTAR)'!$Q$3:$S$103,3,0),"")</f>
        <v>9039744000860</v>
      </c>
      <c r="B838" s="9" t="str">
        <f>'[1]TCE - ANEXO III - Preencher'!C847</f>
        <v>HOSPITAL DOM HÉLDER</v>
      </c>
      <c r="C838" s="10"/>
      <c r="D838" s="11" t="str">
        <f>'[1]TCE - ANEXO III - Preencher'!E847</f>
        <v>VIVIANE FERREIRA DA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2235-05</v>
      </c>
      <c r="G838" s="13" t="str">
        <f>IF('[1]TCE - ANEXO III - Preencher'!H847="","",'[1]TCE - ANEXO III - Preencher'!H847)</f>
        <v>03/2022</v>
      </c>
      <c r="H838" s="14">
        <f>'[1]TCE - ANEXO III - Preencher'!I847</f>
        <v>0</v>
      </c>
      <c r="I838" s="14">
        <f>'[1]TCE - ANEXO III - Preencher'!J847</f>
        <v>185.9392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2.84</v>
      </c>
      <c r="O838" s="15">
        <f>'[1]TCE - ANEXO III - Preencher'!P847</f>
        <v>0</v>
      </c>
      <c r="P838" s="16">
        <f t="shared" si="80"/>
        <v>2.84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108.3532359813084</v>
      </c>
      <c r="Y838" s="15">
        <f>'[1]TCE - ANEXO III - Preencher'!Z847</f>
        <v>0</v>
      </c>
      <c r="Z838" s="16">
        <f t="shared" si="83"/>
        <v>108.3532359813084</v>
      </c>
      <c r="AA838" s="17" t="str">
        <f>IF('[1]TCE - ANEXO III - Preencher'!AB847="","",'[1]TCE - ANEXO III - Preencher'!AB847)</f>
        <v/>
      </c>
      <c r="AB838" s="15">
        <f t="shared" si="78"/>
        <v>297.13243598130839</v>
      </c>
    </row>
    <row r="839" spans="1:28" x14ac:dyDescent="0.2">
      <c r="A839" s="8">
        <f>IFERROR(VLOOKUP(B839,'[1]DADOS (OCULTAR)'!$Q$3:$S$103,3,0),"")</f>
        <v>9039744000860</v>
      </c>
      <c r="B839" s="9" t="str">
        <f>'[1]TCE - ANEXO III - Preencher'!C848</f>
        <v>HOSPITAL DOM HÉLDER</v>
      </c>
      <c r="C839" s="10"/>
      <c r="D839" s="11" t="str">
        <f>'[1]TCE - ANEXO III - Preencher'!E848</f>
        <v>VIVIANE MARIA PEREIRA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03/2022</v>
      </c>
      <c r="H839" s="14">
        <f>'[1]TCE - ANEXO III - Preencher'!I848</f>
        <v>0</v>
      </c>
      <c r="I839" s="14">
        <f>'[1]TCE - ANEXO III - Preencher'!J848</f>
        <v>158.27279999999999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1.3540000000000001</v>
      </c>
      <c r="O839" s="15">
        <f>'[1]TCE - ANEXO III - Preencher'!P848</f>
        <v>0</v>
      </c>
      <c r="P839" s="16">
        <f t="shared" si="80"/>
        <v>1.3540000000000001</v>
      </c>
      <c r="Q839" s="15">
        <f>'[1]TCE - ANEXO III - Preencher'!R848</f>
        <v>374.97</v>
      </c>
      <c r="R839" s="15">
        <f>'[1]TCE - ANEXO III - Preencher'!S848</f>
        <v>72.72</v>
      </c>
      <c r="S839" s="16">
        <f t="shared" si="81"/>
        <v>302.25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108.3532359813084</v>
      </c>
      <c r="Y839" s="15">
        <f>'[1]TCE - ANEXO III - Preencher'!Z848</f>
        <v>0</v>
      </c>
      <c r="Z839" s="16">
        <f t="shared" si="83"/>
        <v>108.3532359813084</v>
      </c>
      <c r="AA839" s="17" t="str">
        <f>IF('[1]TCE - ANEXO III - Preencher'!AB848="","",'[1]TCE - ANEXO III - Preencher'!AB848)</f>
        <v/>
      </c>
      <c r="AB839" s="15">
        <f t="shared" si="78"/>
        <v>570.23003598130845</v>
      </c>
    </row>
    <row r="840" spans="1:28" x14ac:dyDescent="0.2">
      <c r="A840" s="8">
        <f>IFERROR(VLOOKUP(B840,'[1]DADOS (OCULTAR)'!$Q$3:$S$103,3,0),"")</f>
        <v>9039744000860</v>
      </c>
      <c r="B840" s="9" t="str">
        <f>'[1]TCE - ANEXO III - Preencher'!C849</f>
        <v>HOSPITAL DOM HÉLDER</v>
      </c>
      <c r="C840" s="10"/>
      <c r="D840" s="11" t="str">
        <f>'[1]TCE - ANEXO III - Preencher'!E849</f>
        <v>VYVYANE REBECA BARROS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03/2022</v>
      </c>
      <c r="H840" s="14">
        <f>'[1]TCE - ANEXO III - Preencher'!I849</f>
        <v>0</v>
      </c>
      <c r="I840" s="14">
        <f>'[1]TCE - ANEXO III - Preencher'!J849</f>
        <v>130.47919999999999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1.3540000000000001</v>
      </c>
      <c r="O840" s="15">
        <f>'[1]TCE - ANEXO III - Preencher'!P849</f>
        <v>0</v>
      </c>
      <c r="P840" s="16">
        <f t="shared" si="80"/>
        <v>1.3540000000000001</v>
      </c>
      <c r="Q840" s="15">
        <f>'[1]TCE - ANEXO III - Preencher'!R849</f>
        <v>374.97</v>
      </c>
      <c r="R840" s="15">
        <f>'[1]TCE - ANEXO III - Preencher'!S849</f>
        <v>72.72</v>
      </c>
      <c r="S840" s="16">
        <f t="shared" si="81"/>
        <v>302.25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108.3532359813084</v>
      </c>
      <c r="Y840" s="15">
        <f>'[1]TCE - ANEXO III - Preencher'!Z849</f>
        <v>0</v>
      </c>
      <c r="Z840" s="16">
        <f t="shared" si="83"/>
        <v>108.3532359813084</v>
      </c>
      <c r="AA840" s="17" t="str">
        <f>IF('[1]TCE - ANEXO III - Preencher'!AB849="","",'[1]TCE - ANEXO III - Preencher'!AB849)</f>
        <v/>
      </c>
      <c r="AB840" s="15">
        <f t="shared" si="78"/>
        <v>542.43643598130848</v>
      </c>
    </row>
    <row r="841" spans="1:28" x14ac:dyDescent="0.2">
      <c r="A841" s="8">
        <f>IFERROR(VLOOKUP(B841,'[1]DADOS (OCULTAR)'!$Q$3:$S$103,3,0),"")</f>
        <v>9039744000860</v>
      </c>
      <c r="B841" s="9" t="str">
        <f>'[1]TCE - ANEXO III - Preencher'!C850</f>
        <v>HOSPITAL DOM HÉLDER</v>
      </c>
      <c r="C841" s="10"/>
      <c r="D841" s="11" t="str">
        <f>'[1]TCE - ANEXO III - Preencher'!E850</f>
        <v>WAGNER JERONIMO DA CRUZ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9511-05</v>
      </c>
      <c r="G841" s="13" t="str">
        <f>IF('[1]TCE - ANEXO III - Preencher'!H850="","",'[1]TCE - ANEXO III - Preencher'!H850)</f>
        <v>03/2022</v>
      </c>
      <c r="H841" s="14">
        <f>'[1]TCE - ANEXO III - Preencher'!I850</f>
        <v>0</v>
      </c>
      <c r="I841" s="14">
        <f>'[1]TCE - ANEXO III - Preencher'!J850</f>
        <v>169.35120000000001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1.3540000000000001</v>
      </c>
      <c r="O841" s="15">
        <f>'[1]TCE - ANEXO III - Preencher'!P850</f>
        <v>0</v>
      </c>
      <c r="P841" s="16">
        <f t="shared" si="80"/>
        <v>1.3540000000000001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108.3532359813084</v>
      </c>
      <c r="Y841" s="15">
        <f>'[1]TCE - ANEXO III - Preencher'!Z850</f>
        <v>0</v>
      </c>
      <c r="Z841" s="16">
        <f t="shared" si="83"/>
        <v>108.3532359813084</v>
      </c>
      <c r="AA841" s="17" t="str">
        <f>IF('[1]TCE - ANEXO III - Preencher'!AB850="","",'[1]TCE - ANEXO III - Preencher'!AB850)</f>
        <v/>
      </c>
      <c r="AB841" s="15">
        <f t="shared" si="78"/>
        <v>279.05843598130843</v>
      </c>
    </row>
    <row r="842" spans="1:28" x14ac:dyDescent="0.2">
      <c r="A842" s="8">
        <f>IFERROR(VLOOKUP(B842,'[1]DADOS (OCULTAR)'!$Q$3:$S$103,3,0),"")</f>
        <v>9039744000860</v>
      </c>
      <c r="B842" s="9" t="str">
        <f>'[1]TCE - ANEXO III - Preencher'!C851</f>
        <v>HOSPITAL DOM HÉLDER</v>
      </c>
      <c r="C842" s="10"/>
      <c r="D842" s="11" t="str">
        <f>'[1]TCE - ANEXO III - Preencher'!E851</f>
        <v>WAGNER MARTINS DA SILVA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5174-10</v>
      </c>
      <c r="G842" s="13" t="str">
        <f>IF('[1]TCE - ANEXO III - Preencher'!H851="","",'[1]TCE - ANEXO III - Preencher'!H851)</f>
        <v>03/2022</v>
      </c>
      <c r="H842" s="14">
        <f>'[1]TCE - ANEXO III - Preencher'!I851</f>
        <v>0</v>
      </c>
      <c r="I842" s="14">
        <f>'[1]TCE - ANEXO III - Preencher'!J851</f>
        <v>108.4776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1.3540000000000001</v>
      </c>
      <c r="O842" s="15">
        <f>'[1]TCE - ANEXO III - Preencher'!P851</f>
        <v>0</v>
      </c>
      <c r="P842" s="16">
        <f t="shared" si="80"/>
        <v>1.3540000000000001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108.3532359813084</v>
      </c>
      <c r="Y842" s="15">
        <f>'[1]TCE - ANEXO III - Preencher'!Z851</f>
        <v>0</v>
      </c>
      <c r="Z842" s="16">
        <f t="shared" si="83"/>
        <v>108.3532359813084</v>
      </c>
      <c r="AA842" s="17" t="str">
        <f>IF('[1]TCE - ANEXO III - Preencher'!AB851="","",'[1]TCE - ANEXO III - Preencher'!AB851)</f>
        <v/>
      </c>
      <c r="AB842" s="15">
        <f t="shared" si="78"/>
        <v>218.1848359813084</v>
      </c>
    </row>
    <row r="843" spans="1:28" x14ac:dyDescent="0.2">
      <c r="A843" s="8">
        <f>IFERROR(VLOOKUP(B843,'[1]DADOS (OCULTAR)'!$Q$3:$S$103,3,0),"")</f>
        <v>9039744000860</v>
      </c>
      <c r="B843" s="9" t="str">
        <f>'[1]TCE - ANEXO III - Preencher'!C852</f>
        <v>HOSPITAL DOM HÉLDER</v>
      </c>
      <c r="C843" s="10"/>
      <c r="D843" s="11" t="str">
        <f>'[1]TCE - ANEXO III - Preencher'!E852</f>
        <v>WALFRIDO DE ALMEIDA LIRA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3172-10</v>
      </c>
      <c r="G843" s="13" t="str">
        <f>IF('[1]TCE - ANEXO III - Preencher'!H852="","",'[1]TCE - ANEXO III - Preencher'!H852)</f>
        <v>03/2022</v>
      </c>
      <c r="H843" s="14">
        <f>'[1]TCE - ANEXO III - Preencher'!I852</f>
        <v>0</v>
      </c>
      <c r="I843" s="14">
        <f>'[1]TCE - ANEXO III - Preencher'!J852</f>
        <v>181.9872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1.3540000000000001</v>
      </c>
      <c r="O843" s="15">
        <f>'[1]TCE - ANEXO III - Preencher'!P852</f>
        <v>0</v>
      </c>
      <c r="P843" s="16">
        <f t="shared" si="80"/>
        <v>1.3540000000000001</v>
      </c>
      <c r="Q843" s="15">
        <f>'[1]TCE - ANEXO III - Preencher'!R852</f>
        <v>324.75</v>
      </c>
      <c r="R843" s="15">
        <f>'[1]TCE - ANEXO III - Preencher'!S852</f>
        <v>109.58</v>
      </c>
      <c r="S843" s="16">
        <f t="shared" si="81"/>
        <v>215.17000000000002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108.3532359813084</v>
      </c>
      <c r="Y843" s="15">
        <f>'[1]TCE - ANEXO III - Preencher'!Z852</f>
        <v>0</v>
      </c>
      <c r="Z843" s="16">
        <f t="shared" si="83"/>
        <v>108.3532359813084</v>
      </c>
      <c r="AA843" s="17" t="str">
        <f>IF('[1]TCE - ANEXO III - Preencher'!AB852="","",'[1]TCE - ANEXO III - Preencher'!AB852)</f>
        <v/>
      </c>
      <c r="AB843" s="15">
        <f t="shared" si="78"/>
        <v>506.86443598130842</v>
      </c>
    </row>
    <row r="844" spans="1:28" x14ac:dyDescent="0.2">
      <c r="A844" s="8">
        <f>IFERROR(VLOOKUP(B844,'[1]DADOS (OCULTAR)'!$Q$3:$S$103,3,0),"")</f>
        <v>9039744000860</v>
      </c>
      <c r="B844" s="9" t="str">
        <f>'[1]TCE - ANEXO III - Preencher'!C853</f>
        <v>HOSPITAL DOM HÉLDER</v>
      </c>
      <c r="C844" s="10"/>
      <c r="D844" s="11" t="str">
        <f>'[1]TCE - ANEXO III - Preencher'!E853</f>
        <v>WALTER AMBROZIO DE SOUZA NETO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2235-05</v>
      </c>
      <c r="G844" s="13" t="str">
        <f>IF('[1]TCE - ANEXO III - Preencher'!H853="","",'[1]TCE - ANEXO III - Preencher'!H853)</f>
        <v>03/2022</v>
      </c>
      <c r="H844" s="14">
        <f>'[1]TCE - ANEXO III - Preencher'!I853</f>
        <v>0</v>
      </c>
      <c r="I844" s="14">
        <f>'[1]TCE - ANEXO III - Preencher'!J853</f>
        <v>385.55200000000002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2.84</v>
      </c>
      <c r="O844" s="15">
        <f>'[1]TCE - ANEXO III - Preencher'!P853</f>
        <v>0</v>
      </c>
      <c r="P844" s="16">
        <f t="shared" si="80"/>
        <v>2.84</v>
      </c>
      <c r="Q844" s="15">
        <f>'[1]TCE - ANEXO III - Preencher'!R853</f>
        <v>375.38</v>
      </c>
      <c r="R844" s="15">
        <f>'[1]TCE - ANEXO III - Preencher'!S853</f>
        <v>97.5</v>
      </c>
      <c r="S844" s="16">
        <f t="shared" si="81"/>
        <v>277.88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108.3532359813084</v>
      </c>
      <c r="Y844" s="15">
        <f>'[1]TCE - ANEXO III - Preencher'!Z853</f>
        <v>0</v>
      </c>
      <c r="Z844" s="16">
        <f t="shared" si="83"/>
        <v>108.3532359813084</v>
      </c>
      <c r="AA844" s="17" t="str">
        <f>IF('[1]TCE - ANEXO III - Preencher'!AB853="","",'[1]TCE - ANEXO III - Preencher'!AB853)</f>
        <v/>
      </c>
      <c r="AB844" s="15">
        <f t="shared" si="78"/>
        <v>774.62523598130838</v>
      </c>
    </row>
    <row r="845" spans="1:28" x14ac:dyDescent="0.2">
      <c r="A845" s="8">
        <f>IFERROR(VLOOKUP(B845,'[1]DADOS (OCULTAR)'!$Q$3:$S$103,3,0),"")</f>
        <v>9039744000860</v>
      </c>
      <c r="B845" s="9" t="str">
        <f>'[1]TCE - ANEXO III - Preencher'!C854</f>
        <v>HOSPITAL DOM HÉLDER</v>
      </c>
      <c r="C845" s="10"/>
      <c r="D845" s="11" t="str">
        <f>'[1]TCE - ANEXO III - Preencher'!E854</f>
        <v>WALTER DE SOUZA GOMES JUNIOR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3241-15</v>
      </c>
      <c r="G845" s="13" t="str">
        <f>IF('[1]TCE - ANEXO III - Preencher'!H854="","",'[1]TCE - ANEXO III - Preencher'!H854)</f>
        <v>03/2022</v>
      </c>
      <c r="H845" s="14">
        <f>'[1]TCE - ANEXO III - Preencher'!I854</f>
        <v>0</v>
      </c>
      <c r="I845" s="14">
        <f>'[1]TCE - ANEXO III - Preencher'!J854</f>
        <v>310.8304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1.3540000000000001</v>
      </c>
      <c r="O845" s="15">
        <f>'[1]TCE - ANEXO III - Preencher'!P854</f>
        <v>0</v>
      </c>
      <c r="P845" s="16">
        <f t="shared" si="80"/>
        <v>1.3540000000000001</v>
      </c>
      <c r="Q845" s="15">
        <f>'[1]TCE - ANEXO III - Preencher'!R854</f>
        <v>324.75</v>
      </c>
      <c r="R845" s="15">
        <f>'[1]TCE - ANEXO III - Preencher'!S854</f>
        <v>62.7</v>
      </c>
      <c r="S845" s="16">
        <f t="shared" si="81"/>
        <v>262.05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108.3532359813084</v>
      </c>
      <c r="Y845" s="15">
        <f>'[1]TCE - ANEXO III - Preencher'!Z854</f>
        <v>0</v>
      </c>
      <c r="Z845" s="16">
        <f t="shared" si="83"/>
        <v>108.3532359813084</v>
      </c>
      <c r="AA845" s="17" t="str">
        <f>IF('[1]TCE - ANEXO III - Preencher'!AB854="","",'[1]TCE - ANEXO III - Preencher'!AB854)</f>
        <v/>
      </c>
      <c r="AB845" s="15">
        <f t="shared" si="78"/>
        <v>682.58763598130849</v>
      </c>
    </row>
    <row r="846" spans="1:28" x14ac:dyDescent="0.2">
      <c r="A846" s="8">
        <f>IFERROR(VLOOKUP(B846,'[1]DADOS (OCULTAR)'!$Q$3:$S$103,3,0),"")</f>
        <v>9039744000860</v>
      </c>
      <c r="B846" s="9" t="str">
        <f>'[1]TCE - ANEXO III - Preencher'!C855</f>
        <v>HOSPITAL DOM HÉLDER</v>
      </c>
      <c r="C846" s="10"/>
      <c r="D846" s="11" t="str">
        <f>'[1]TCE - ANEXO III - Preencher'!E855</f>
        <v>WASHINGTON THIAGO VASCO DE GOZ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3172-10</v>
      </c>
      <c r="G846" s="13" t="str">
        <f>IF('[1]TCE - ANEXO III - Preencher'!H855="","",'[1]TCE - ANEXO III - Preencher'!H855)</f>
        <v>03/2022</v>
      </c>
      <c r="H846" s="14">
        <f>'[1]TCE - ANEXO III - Preencher'!I855</f>
        <v>0</v>
      </c>
      <c r="I846" s="14">
        <f>'[1]TCE - ANEXO III - Preencher'!J855</f>
        <v>332.69600000000003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1.3540000000000001</v>
      </c>
      <c r="O846" s="15">
        <f>'[1]TCE - ANEXO III - Preencher'!P855</f>
        <v>0</v>
      </c>
      <c r="P846" s="16">
        <f t="shared" si="80"/>
        <v>1.3540000000000001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108.3532359813084</v>
      </c>
      <c r="Y846" s="15">
        <f>'[1]TCE - ANEXO III - Preencher'!Z855</f>
        <v>0</v>
      </c>
      <c r="Z846" s="16">
        <f t="shared" si="83"/>
        <v>108.3532359813084</v>
      </c>
      <c r="AA846" s="17" t="str">
        <f>IF('[1]TCE - ANEXO III - Preencher'!AB855="","",'[1]TCE - ANEXO III - Preencher'!AB855)</f>
        <v/>
      </c>
      <c r="AB846" s="15">
        <f t="shared" si="78"/>
        <v>442.4032359813084</v>
      </c>
    </row>
    <row r="847" spans="1:28" x14ac:dyDescent="0.2">
      <c r="A847" s="8">
        <f>IFERROR(VLOOKUP(B847,'[1]DADOS (OCULTAR)'!$Q$3:$S$103,3,0),"")</f>
        <v>9039744000860</v>
      </c>
      <c r="B847" s="9" t="str">
        <f>'[1]TCE - ANEXO III - Preencher'!C856</f>
        <v>HOSPITAL DOM HÉLDER</v>
      </c>
      <c r="C847" s="10"/>
      <c r="D847" s="11" t="str">
        <f>'[1]TCE - ANEXO III - Preencher'!E856</f>
        <v>WEDERLAN RICARDO SILVA DAS NEVES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4110-10</v>
      </c>
      <c r="G847" s="13" t="str">
        <f>IF('[1]TCE - ANEXO III - Preencher'!H856="","",'[1]TCE - ANEXO III - Preencher'!H856)</f>
        <v>03/2022</v>
      </c>
      <c r="H847" s="14">
        <f>'[1]TCE - ANEXO III - Preencher'!I856</f>
        <v>0</v>
      </c>
      <c r="I847" s="14">
        <f>'[1]TCE - ANEXO III - Preencher'!J856</f>
        <v>99.729599999999991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1.3540000000000001</v>
      </c>
      <c r="O847" s="15">
        <f>'[1]TCE - ANEXO III - Preencher'!P856</f>
        <v>0</v>
      </c>
      <c r="P847" s="16">
        <f t="shared" si="80"/>
        <v>1.3540000000000001</v>
      </c>
      <c r="Q847" s="15">
        <f>'[1]TCE - ANEXO III - Preencher'!R856</f>
        <v>539.01</v>
      </c>
      <c r="R847" s="15">
        <f>'[1]TCE - ANEXO III - Preencher'!S856</f>
        <v>65.45</v>
      </c>
      <c r="S847" s="16">
        <f t="shared" si="81"/>
        <v>473.56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108.3532359813084</v>
      </c>
      <c r="Y847" s="15">
        <f>'[1]TCE - ANEXO III - Preencher'!Z856</f>
        <v>0</v>
      </c>
      <c r="Z847" s="16">
        <f t="shared" si="83"/>
        <v>108.3532359813084</v>
      </c>
      <c r="AA847" s="17" t="str">
        <f>IF('[1]TCE - ANEXO III - Preencher'!AB856="","",'[1]TCE - ANEXO III - Preencher'!AB856)</f>
        <v/>
      </c>
      <c r="AB847" s="15">
        <f t="shared" si="78"/>
        <v>682.99683598130844</v>
      </c>
    </row>
    <row r="848" spans="1:28" x14ac:dyDescent="0.2">
      <c r="A848" s="8">
        <f>IFERROR(VLOOKUP(B848,'[1]DADOS (OCULTAR)'!$Q$3:$S$103,3,0),"")</f>
        <v>9039744000860</v>
      </c>
      <c r="B848" s="9" t="str">
        <f>'[1]TCE - ANEXO III - Preencher'!C857</f>
        <v>HOSPITAL DOM HÉLDER</v>
      </c>
      <c r="C848" s="10"/>
      <c r="D848" s="11" t="str">
        <f>'[1]TCE - ANEXO III - Preencher'!E857</f>
        <v>WELLINGTON JOAO DA SILVA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3172-10</v>
      </c>
      <c r="G848" s="13" t="str">
        <f>IF('[1]TCE - ANEXO III - Preencher'!H857="","",'[1]TCE - ANEXO III - Preencher'!H857)</f>
        <v>03/2022</v>
      </c>
      <c r="H848" s="14">
        <f>'[1]TCE - ANEXO III - Preencher'!I857</f>
        <v>0</v>
      </c>
      <c r="I848" s="14">
        <f>'[1]TCE - ANEXO III - Preencher'!J857</f>
        <v>295.08319999999998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1.3540000000000001</v>
      </c>
      <c r="O848" s="15">
        <f>'[1]TCE - ANEXO III - Preencher'!P857</f>
        <v>0</v>
      </c>
      <c r="P848" s="16">
        <f t="shared" si="80"/>
        <v>1.3540000000000001</v>
      </c>
      <c r="Q848" s="15">
        <f>'[1]TCE - ANEXO III - Preencher'!R857</f>
        <v>0</v>
      </c>
      <c r="R848" s="15">
        <f>'[1]TCE - ANEXO III - Preencher'!S857</f>
        <v>109.58</v>
      </c>
      <c r="S848" s="16">
        <f t="shared" si="81"/>
        <v>-109.58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108.3532359813084</v>
      </c>
      <c r="Y848" s="15">
        <f>'[1]TCE - ANEXO III - Preencher'!Z857</f>
        <v>0</v>
      </c>
      <c r="Z848" s="16">
        <f t="shared" si="83"/>
        <v>108.3532359813084</v>
      </c>
      <c r="AA848" s="17" t="str">
        <f>IF('[1]TCE - ANEXO III - Preencher'!AB857="","",'[1]TCE - ANEXO III - Preencher'!AB857)</f>
        <v/>
      </c>
      <c r="AB848" s="15">
        <f t="shared" si="78"/>
        <v>295.21043598130836</v>
      </c>
    </row>
    <row r="849" spans="1:28" x14ac:dyDescent="0.2">
      <c r="A849" s="8">
        <f>IFERROR(VLOOKUP(B849,'[1]DADOS (OCULTAR)'!$Q$3:$S$103,3,0),"")</f>
        <v>9039744000860</v>
      </c>
      <c r="B849" s="9" t="str">
        <f>'[1]TCE - ANEXO III - Preencher'!C858</f>
        <v>HOSPITAL DOM HÉLDER</v>
      </c>
      <c r="C849" s="10"/>
      <c r="D849" s="11" t="str">
        <f>'[1]TCE - ANEXO III - Preencher'!E858</f>
        <v xml:space="preserve">WELLYTA SOBRAL DA SILVA 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03/2022</v>
      </c>
      <c r="H849" s="14">
        <f>'[1]TCE - ANEXO III - Preencher'!I858</f>
        <v>0</v>
      </c>
      <c r="I849" s="14">
        <f>'[1]TCE - ANEXO III - Preencher'!J858</f>
        <v>132.90639999999999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1.3540000000000001</v>
      </c>
      <c r="O849" s="15">
        <f>'[1]TCE - ANEXO III - Preencher'!P858</f>
        <v>0</v>
      </c>
      <c r="P849" s="16">
        <f t="shared" si="80"/>
        <v>1.3540000000000001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64.78</v>
      </c>
      <c r="U849" s="15">
        <f>'[1]TCE - ANEXO III - Preencher'!V858</f>
        <v>0</v>
      </c>
      <c r="V849" s="16">
        <f t="shared" si="82"/>
        <v>64.78</v>
      </c>
      <c r="W849" s="17" t="str">
        <f>IF('[1]TCE - ANEXO III - Preencher'!X858="","",'[1]TCE - ANEXO III - Preencher'!X858)</f>
        <v>AUXÍLIO CRECHE</v>
      </c>
      <c r="X849" s="15">
        <f>'[1]TCE - ANEXO III - Preencher'!Y858</f>
        <v>108.3532359813084</v>
      </c>
      <c r="Y849" s="15">
        <f>'[1]TCE - ANEXO III - Preencher'!Z858</f>
        <v>0</v>
      </c>
      <c r="Z849" s="16">
        <f t="shared" si="83"/>
        <v>108.3532359813084</v>
      </c>
      <c r="AA849" s="17" t="str">
        <f>IF('[1]TCE - ANEXO III - Preencher'!AB858="","",'[1]TCE - ANEXO III - Preencher'!AB858)</f>
        <v/>
      </c>
      <c r="AB849" s="15">
        <f t="shared" si="78"/>
        <v>307.39363598130842</v>
      </c>
    </row>
    <row r="850" spans="1:28" x14ac:dyDescent="0.2">
      <c r="A850" s="8">
        <f>IFERROR(VLOOKUP(B850,'[1]DADOS (OCULTAR)'!$Q$3:$S$103,3,0),"")</f>
        <v>9039744000860</v>
      </c>
      <c r="B850" s="9" t="str">
        <f>'[1]TCE - ANEXO III - Preencher'!C859</f>
        <v>HOSPITAL DOM HÉLDER</v>
      </c>
      <c r="C850" s="10"/>
      <c r="D850" s="11" t="str">
        <f>'[1]TCE - ANEXO III - Preencher'!E859</f>
        <v>WILAME JOSE DA SILVA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4141-05</v>
      </c>
      <c r="G850" s="13" t="str">
        <f>IF('[1]TCE - ANEXO III - Preencher'!H859="","",'[1]TCE - ANEXO III - Preencher'!H859)</f>
        <v>03/2022</v>
      </c>
      <c r="H850" s="14">
        <f>'[1]TCE - ANEXO III - Preencher'!I859</f>
        <v>0</v>
      </c>
      <c r="I850" s="14">
        <f>'[1]TCE - ANEXO III - Preencher'!J859</f>
        <v>110.86239999999999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1.3540000000000001</v>
      </c>
      <c r="O850" s="15">
        <f>'[1]TCE - ANEXO III - Preencher'!P859</f>
        <v>0</v>
      </c>
      <c r="P850" s="16">
        <f t="shared" si="80"/>
        <v>1.3540000000000001</v>
      </c>
      <c r="Q850" s="15">
        <f>'[1]TCE - ANEXO III - Preencher'!R859</f>
        <v>539.01</v>
      </c>
      <c r="R850" s="15">
        <f>'[1]TCE - ANEXO III - Preencher'!S859</f>
        <v>82.29</v>
      </c>
      <c r="S850" s="16">
        <f t="shared" si="81"/>
        <v>456.71999999999997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108.3532359813084</v>
      </c>
      <c r="Y850" s="15">
        <f>'[1]TCE - ANEXO III - Preencher'!Z859</f>
        <v>0</v>
      </c>
      <c r="Z850" s="16">
        <f t="shared" si="83"/>
        <v>108.3532359813084</v>
      </c>
      <c r="AA850" s="17" t="str">
        <f>IF('[1]TCE - ANEXO III - Preencher'!AB859="","",'[1]TCE - ANEXO III - Preencher'!AB859)</f>
        <v/>
      </c>
      <c r="AB850" s="15">
        <f t="shared" si="78"/>
        <v>677.28963598130838</v>
      </c>
    </row>
    <row r="851" spans="1:28" x14ac:dyDescent="0.2">
      <c r="A851" s="8">
        <f>IFERROR(VLOOKUP(B851,'[1]DADOS (OCULTAR)'!$Q$3:$S$103,3,0),"")</f>
        <v>9039744000860</v>
      </c>
      <c r="B851" s="9" t="str">
        <f>'[1]TCE - ANEXO III - Preencher'!C860</f>
        <v>HOSPITAL DOM HÉLDER</v>
      </c>
      <c r="C851" s="10"/>
      <c r="D851" s="11" t="str">
        <f>'[1]TCE - ANEXO III - Preencher'!E860</f>
        <v>WILLAMS BEZERRA DA SILVA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4110-10</v>
      </c>
      <c r="G851" s="13" t="str">
        <f>IF('[1]TCE - ANEXO III - Preencher'!H860="","",'[1]TCE - ANEXO III - Preencher'!H860)</f>
        <v>03/2022</v>
      </c>
      <c r="H851" s="14">
        <f>'[1]TCE - ANEXO III - Preencher'!I860</f>
        <v>0</v>
      </c>
      <c r="I851" s="14">
        <f>'[1]TCE - ANEXO III - Preencher'!J860</f>
        <v>12.12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1.3540000000000001</v>
      </c>
      <c r="O851" s="15">
        <f>'[1]TCE - ANEXO III - Preencher'!P860</f>
        <v>0</v>
      </c>
      <c r="P851" s="16">
        <f t="shared" si="80"/>
        <v>1.3540000000000001</v>
      </c>
      <c r="Q851" s="15">
        <f>'[1]TCE - ANEXO III - Preencher'!R860</f>
        <v>601.64</v>
      </c>
      <c r="R851" s="15">
        <f>'[1]TCE - ANEXO III - Preencher'!S860</f>
        <v>33.94</v>
      </c>
      <c r="S851" s="16">
        <f t="shared" si="81"/>
        <v>567.70000000000005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108.3532359813084</v>
      </c>
      <c r="Y851" s="15">
        <f>'[1]TCE - ANEXO III - Preencher'!Z860</f>
        <v>0</v>
      </c>
      <c r="Z851" s="16">
        <f t="shared" si="83"/>
        <v>108.3532359813084</v>
      </c>
      <c r="AA851" s="17" t="str">
        <f>IF('[1]TCE - ANEXO III - Preencher'!AB860="","",'[1]TCE - ANEXO III - Preencher'!AB860)</f>
        <v/>
      </c>
      <c r="AB851" s="15">
        <f t="shared" si="78"/>
        <v>689.52723598130854</v>
      </c>
    </row>
    <row r="852" spans="1:28" x14ac:dyDescent="0.2">
      <c r="A852" s="8">
        <f>IFERROR(VLOOKUP(B852,'[1]DADOS (OCULTAR)'!$Q$3:$S$103,3,0),"")</f>
        <v>9039744000860</v>
      </c>
      <c r="B852" s="9" t="str">
        <f>'[1]TCE - ANEXO III - Preencher'!C861</f>
        <v>HOSPITAL DOM HÉLDER</v>
      </c>
      <c r="C852" s="10"/>
      <c r="D852" s="11" t="str">
        <f>'[1]TCE - ANEXO III - Preencher'!E861</f>
        <v>WILLIANY ESTEFFANY DE ARAUJO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03/2022</v>
      </c>
      <c r="H852" s="14">
        <f>'[1]TCE - ANEXO III - Preencher'!I861</f>
        <v>0</v>
      </c>
      <c r="I852" s="14">
        <f>'[1]TCE - ANEXO III - Preencher'!J861</f>
        <v>138.78720000000001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1.3540000000000001</v>
      </c>
      <c r="O852" s="15">
        <f>'[1]TCE - ANEXO III - Preencher'!P861</f>
        <v>0</v>
      </c>
      <c r="P852" s="16">
        <f t="shared" si="80"/>
        <v>1.3540000000000001</v>
      </c>
      <c r="Q852" s="15">
        <f>'[1]TCE - ANEXO III - Preencher'!R861</f>
        <v>351.54</v>
      </c>
      <c r="R852" s="15">
        <f>'[1]TCE - ANEXO III - Preencher'!S861</f>
        <v>72.72</v>
      </c>
      <c r="S852" s="16">
        <f t="shared" si="81"/>
        <v>278.82000000000005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108.3532359813084</v>
      </c>
      <c r="Y852" s="15">
        <f>'[1]TCE - ANEXO III - Preencher'!Z861</f>
        <v>0</v>
      </c>
      <c r="Z852" s="16">
        <f t="shared" si="83"/>
        <v>108.3532359813084</v>
      </c>
      <c r="AA852" s="17" t="str">
        <f>IF('[1]TCE - ANEXO III - Preencher'!AB861="","",'[1]TCE - ANEXO III - Preencher'!AB861)</f>
        <v/>
      </c>
      <c r="AB852" s="15">
        <f t="shared" si="78"/>
        <v>527.31443598130852</v>
      </c>
    </row>
    <row r="853" spans="1:28" x14ac:dyDescent="0.2">
      <c r="A853" s="8">
        <f>IFERROR(VLOOKUP(B853,'[1]DADOS (OCULTAR)'!$Q$3:$S$103,3,0),"")</f>
        <v>9039744000860</v>
      </c>
      <c r="B853" s="9" t="str">
        <f>'[1]TCE - ANEXO III - Preencher'!C862</f>
        <v>HOSPITAL DOM HÉLDER</v>
      </c>
      <c r="C853" s="10"/>
      <c r="D853" s="11" t="str">
        <f>'[1]TCE - ANEXO III - Preencher'!E862</f>
        <v>WILSON PEREIRA DA SILVA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5174-10</v>
      </c>
      <c r="G853" s="13" t="str">
        <f>IF('[1]TCE - ANEXO III - Preencher'!H862="","",'[1]TCE - ANEXO III - Preencher'!H862)</f>
        <v>03/2022</v>
      </c>
      <c r="H853" s="14">
        <f>'[1]TCE - ANEXO III - Preencher'!I862</f>
        <v>0</v>
      </c>
      <c r="I853" s="14">
        <f>'[1]TCE - ANEXO III - Preencher'!J862</f>
        <v>106.5536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1.3540000000000001</v>
      </c>
      <c r="O853" s="15">
        <f>'[1]TCE - ANEXO III - Preencher'!P862</f>
        <v>0</v>
      </c>
      <c r="P853" s="16">
        <f t="shared" si="80"/>
        <v>1.3540000000000001</v>
      </c>
      <c r="Q853" s="15">
        <f>'[1]TCE - ANEXO III - Preencher'!R862</f>
        <v>257.37</v>
      </c>
      <c r="R853" s="15">
        <f>'[1]TCE - ANEXO III - Preencher'!S862</f>
        <v>65.45</v>
      </c>
      <c r="S853" s="16">
        <f t="shared" si="81"/>
        <v>191.92000000000002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108.3532359813084</v>
      </c>
      <c r="Y853" s="15">
        <f>'[1]TCE - ANEXO III - Preencher'!Z862</f>
        <v>0</v>
      </c>
      <c r="Z853" s="16">
        <f t="shared" si="83"/>
        <v>108.3532359813084</v>
      </c>
      <c r="AA853" s="17" t="str">
        <f>IF('[1]TCE - ANEXO III - Preencher'!AB862="","",'[1]TCE - ANEXO III - Preencher'!AB862)</f>
        <v/>
      </c>
      <c r="AB853" s="15">
        <f t="shared" si="78"/>
        <v>408.18083598130841</v>
      </c>
    </row>
    <row r="854" spans="1:28" x14ac:dyDescent="0.2">
      <c r="A854" s="8">
        <f>IFERROR(VLOOKUP(B854,'[1]DADOS (OCULTAR)'!$Q$3:$S$103,3,0),"")</f>
        <v>9039744000860</v>
      </c>
      <c r="B854" s="9" t="str">
        <f>'[1]TCE - ANEXO III - Preencher'!C863</f>
        <v>HOSPITAL DOM HÉLDER</v>
      </c>
      <c r="C854" s="10"/>
      <c r="D854" s="11" t="str">
        <f>'[1]TCE - ANEXO III - Preencher'!E863</f>
        <v>WINNY KAROLLYNE FEITOSA DA CRUZ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2235-05</v>
      </c>
      <c r="G854" s="13" t="str">
        <f>IF('[1]TCE - ANEXO III - Preencher'!H863="","",'[1]TCE - ANEXO III - Preencher'!H863)</f>
        <v>03/2022</v>
      </c>
      <c r="H854" s="14">
        <f>'[1]TCE - ANEXO III - Preencher'!I863</f>
        <v>0</v>
      </c>
      <c r="I854" s="14">
        <f>'[1]TCE - ANEXO III - Preencher'!J863</f>
        <v>381.16719999999998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2.84</v>
      </c>
      <c r="O854" s="15">
        <f>'[1]TCE - ANEXO III - Preencher'!P863</f>
        <v>0</v>
      </c>
      <c r="P854" s="16">
        <f t="shared" si="80"/>
        <v>2.84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103.28</v>
      </c>
      <c r="U854" s="15">
        <f>'[1]TCE - ANEXO III - Preencher'!V863</f>
        <v>0</v>
      </c>
      <c r="V854" s="16">
        <f t="shared" si="82"/>
        <v>103.28</v>
      </c>
      <c r="W854" s="17" t="str">
        <f>IF('[1]TCE - ANEXO III - Preencher'!X863="","",'[1]TCE - ANEXO III - Preencher'!X863)</f>
        <v>AUXÍLIO CRECHE</v>
      </c>
      <c r="X854" s="15">
        <f>'[1]TCE - ANEXO III - Preencher'!Y863</f>
        <v>108.3532359813084</v>
      </c>
      <c r="Y854" s="15">
        <f>'[1]TCE - ANEXO III - Preencher'!Z863</f>
        <v>0</v>
      </c>
      <c r="Z854" s="16">
        <f t="shared" si="83"/>
        <v>108.3532359813084</v>
      </c>
      <c r="AA854" s="17" t="str">
        <f>IF('[1]TCE - ANEXO III - Preencher'!AB863="","",'[1]TCE - ANEXO III - Preencher'!AB863)</f>
        <v/>
      </c>
      <c r="AB854" s="15">
        <f t="shared" si="78"/>
        <v>595.64043598130843</v>
      </c>
    </row>
    <row r="855" spans="1:28" x14ac:dyDescent="0.2">
      <c r="A855" s="8">
        <f>IFERROR(VLOOKUP(B855,'[1]DADOS (OCULTAR)'!$Q$3:$S$103,3,0),"")</f>
        <v>9039744000860</v>
      </c>
      <c r="B855" s="9" t="str">
        <f>'[1]TCE - ANEXO III - Preencher'!C864</f>
        <v>HOSPITAL DOM HÉLDER</v>
      </c>
      <c r="C855" s="10"/>
      <c r="D855" s="11" t="str">
        <f>'[1]TCE - ANEXO III - Preencher'!E864</f>
        <v>WIVERSON RODRIGUES GUIMARAES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5174-10</v>
      </c>
      <c r="G855" s="13" t="str">
        <f>IF('[1]TCE - ANEXO III - Preencher'!H864="","",'[1]TCE - ANEXO III - Preencher'!H864)</f>
        <v>03/2022</v>
      </c>
      <c r="H855" s="14">
        <f>'[1]TCE - ANEXO III - Preencher'!I864</f>
        <v>0</v>
      </c>
      <c r="I855" s="14">
        <f>'[1]TCE - ANEXO III - Preencher'!J864</f>
        <v>97.297600000000003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1.3540000000000001</v>
      </c>
      <c r="O855" s="15">
        <f>'[1]TCE - ANEXO III - Preencher'!P864</f>
        <v>0</v>
      </c>
      <c r="P855" s="16">
        <f t="shared" si="80"/>
        <v>1.3540000000000001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108.3532359813084</v>
      </c>
      <c r="Y855" s="15">
        <f>'[1]TCE - ANEXO III - Preencher'!Z864</f>
        <v>0</v>
      </c>
      <c r="Z855" s="16">
        <f t="shared" si="83"/>
        <v>108.3532359813084</v>
      </c>
      <c r="AA855" s="17" t="str">
        <f>IF('[1]TCE - ANEXO III - Preencher'!AB864="","",'[1]TCE - ANEXO III - Preencher'!AB864)</f>
        <v/>
      </c>
      <c r="AB855" s="15">
        <f t="shared" si="78"/>
        <v>207.00483598130842</v>
      </c>
    </row>
    <row r="856" spans="1:28" x14ac:dyDescent="0.2">
      <c r="A856" s="8">
        <f>IFERROR(VLOOKUP(B856,'[1]DADOS (OCULTAR)'!$Q$3:$S$103,3,0),"")</f>
        <v>9039744000860</v>
      </c>
      <c r="B856" s="9" t="str">
        <f>'[1]TCE - ANEXO III - Preencher'!C865</f>
        <v>HOSPITAL DOM HÉLDER</v>
      </c>
      <c r="C856" s="10"/>
      <c r="D856" s="11" t="str">
        <f>'[1]TCE - ANEXO III - Preencher'!E865</f>
        <v>YOLANDA CRISTINA DOS SANTOS ALVES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5152-05</v>
      </c>
      <c r="G856" s="13" t="str">
        <f>IF('[1]TCE - ANEXO III - Preencher'!H865="","",'[1]TCE - ANEXO III - Preencher'!H865)</f>
        <v>03/2022</v>
      </c>
      <c r="H856" s="14">
        <f>'[1]TCE - ANEXO III - Preencher'!I865</f>
        <v>0</v>
      </c>
      <c r="I856" s="14">
        <f>'[1]TCE - ANEXO III - Preencher'!J865</f>
        <v>120.64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1.3540000000000001</v>
      </c>
      <c r="O856" s="15">
        <f>'[1]TCE - ANEXO III - Preencher'!P865</f>
        <v>0</v>
      </c>
      <c r="P856" s="16">
        <f t="shared" si="80"/>
        <v>1.3540000000000001</v>
      </c>
      <c r="Q856" s="15">
        <f>'[1]TCE - ANEXO III - Preencher'!R865</f>
        <v>274.54000000000002</v>
      </c>
      <c r="R856" s="15">
        <f>'[1]TCE - ANEXO III - Preencher'!S865</f>
        <v>72.72</v>
      </c>
      <c r="S856" s="16">
        <f t="shared" si="81"/>
        <v>201.82000000000002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108.3532359813084</v>
      </c>
      <c r="Y856" s="15">
        <f>'[1]TCE - ANEXO III - Preencher'!Z865</f>
        <v>0</v>
      </c>
      <c r="Z856" s="16">
        <f t="shared" si="83"/>
        <v>108.3532359813084</v>
      </c>
      <c r="AA856" s="17" t="str">
        <f>IF('[1]TCE - ANEXO III - Preencher'!AB865="","",'[1]TCE - ANEXO III - Preencher'!AB865)</f>
        <v/>
      </c>
      <c r="AB856" s="15">
        <f t="shared" si="78"/>
        <v>432.16723598130841</v>
      </c>
    </row>
    <row r="857" spans="1:28" x14ac:dyDescent="0.2">
      <c r="A857" s="8">
        <f>IFERROR(VLOOKUP(B857,'[1]DADOS (OCULTAR)'!$Q$3:$S$103,3,0),"")</f>
        <v>9039744000860</v>
      </c>
      <c r="B857" s="9" t="str">
        <f>'[1]TCE - ANEXO III - Preencher'!C866</f>
        <v>HOSPITAL DOM HÉLDER</v>
      </c>
      <c r="C857" s="10"/>
      <c r="D857" s="11" t="str">
        <f>'[1]TCE - ANEXO III - Preencher'!E866</f>
        <v>YONARA DE FRANCA LIMA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03/2022</v>
      </c>
      <c r="H857" s="14">
        <f>'[1]TCE - ANEXO III - Preencher'!I866</f>
        <v>0</v>
      </c>
      <c r="I857" s="14">
        <f>'[1]TCE - ANEXO III - Preencher'!J866</f>
        <v>129.4136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1.3540000000000001</v>
      </c>
      <c r="O857" s="15">
        <f>'[1]TCE - ANEXO III - Preencher'!P866</f>
        <v>0</v>
      </c>
      <c r="P857" s="16">
        <f t="shared" si="80"/>
        <v>1.3540000000000001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69.41</v>
      </c>
      <c r="U857" s="15">
        <f>'[1]TCE - ANEXO III - Preencher'!V866</f>
        <v>0</v>
      </c>
      <c r="V857" s="16">
        <f t="shared" si="82"/>
        <v>69.41</v>
      </c>
      <c r="W857" s="17" t="str">
        <f>IF('[1]TCE - ANEXO III - Preencher'!X866="","",'[1]TCE - ANEXO III - Preencher'!X866)</f>
        <v>AUXÍLIO CRECHE</v>
      </c>
      <c r="X857" s="15">
        <f>'[1]TCE - ANEXO III - Preencher'!Y866</f>
        <v>108.3532359813084</v>
      </c>
      <c r="Y857" s="15">
        <f>'[1]TCE - ANEXO III - Preencher'!Z866</f>
        <v>0</v>
      </c>
      <c r="Z857" s="16">
        <f t="shared" si="83"/>
        <v>108.3532359813084</v>
      </c>
      <c r="AA857" s="17" t="str">
        <f>IF('[1]TCE - ANEXO III - Preencher'!AB866="","",'[1]TCE - ANEXO III - Preencher'!AB866)</f>
        <v/>
      </c>
      <c r="AB857" s="15">
        <f t="shared" si="78"/>
        <v>308.53083598130843</v>
      </c>
    </row>
    <row r="858" spans="1:28" x14ac:dyDescent="0.2">
      <c r="A858" s="8">
        <f>IFERROR(VLOOKUP(B858,'[1]DADOS (OCULTAR)'!$Q$3:$S$103,3,0),"")</f>
        <v>9039744000860</v>
      </c>
      <c r="B858" s="9" t="str">
        <f>'[1]TCE - ANEXO III - Preencher'!C867</f>
        <v>HOSPITAL DOM HÉLDER</v>
      </c>
      <c r="C858" s="10"/>
      <c r="D858" s="11" t="str">
        <f>'[1]TCE - ANEXO III - Preencher'!E867</f>
        <v>ZENILDA MARIA DA SILVA SOARES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03/2022</v>
      </c>
      <c r="H858" s="14">
        <f>'[1]TCE - ANEXO III - Preencher'!I867</f>
        <v>0</v>
      </c>
      <c r="I858" s="14">
        <f>'[1]TCE - ANEXO III - Preencher'!J867</f>
        <v>145.44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1.3540000000000001</v>
      </c>
      <c r="O858" s="15">
        <f>'[1]TCE - ANEXO III - Preencher'!P867</f>
        <v>0</v>
      </c>
      <c r="P858" s="16">
        <f t="shared" si="80"/>
        <v>1.3540000000000001</v>
      </c>
      <c r="Q858" s="15">
        <f>'[1]TCE - ANEXO III - Preencher'!R867</f>
        <v>257.37</v>
      </c>
      <c r="R858" s="15">
        <f>'[1]TCE - ANEXO III - Preencher'!S867</f>
        <v>66.900000000000006</v>
      </c>
      <c r="S858" s="16">
        <f t="shared" si="81"/>
        <v>190.47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108.3532359813084</v>
      </c>
      <c r="Y858" s="15">
        <f>'[1]TCE - ANEXO III - Preencher'!Z867</f>
        <v>0</v>
      </c>
      <c r="Z858" s="16">
        <f t="shared" si="83"/>
        <v>108.3532359813084</v>
      </c>
      <c r="AA858" s="17" t="str">
        <f>IF('[1]TCE - ANEXO III - Preencher'!AB867="","",'[1]TCE - ANEXO III - Preencher'!AB867)</f>
        <v/>
      </c>
      <c r="AB858" s="15">
        <f t="shared" si="78"/>
        <v>445.6172359813084</v>
      </c>
    </row>
    <row r="859" spans="1:28" x14ac:dyDescent="0.2">
      <c r="A859" s="8" t="str">
        <f>IFERROR(VLOOKUP(B859,'[1]DADOS (OCULTAR)'!$Q$3:$S$103,3,0),"")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66.900000000000006</v>
      </c>
      <c r="S859" s="16">
        <f t="shared" si="81"/>
        <v>-66.900000000000006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-66.900000000000006</v>
      </c>
    </row>
    <row r="860" spans="1:28" x14ac:dyDescent="0.2">
      <c r="A860" s="8" t="str">
        <f>IFERROR(VLOOKUP(B860,'[1]DADOS (OCULTAR)'!$Q$3:$S$103,3,0),"")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(OCULTAR)'!$Q$3:$S$103,3,0),"")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(OCULTAR)'!$Q$3:$S$103,3,0),"")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(OCULTAR)'!$Q$3:$S$103,3,0),"")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(OCULTAR)'!$Q$3:$S$103,3,0),"")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(OCULTAR)'!$Q$3:$S$103,3,0),"")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(OCULTAR)'!$Q$3:$S$103,3,0),"")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(OCULTAR)'!$Q$3:$S$103,3,0),"")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(OCULTAR)'!$Q$3:$S$103,3,0),"")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(OCULTAR)'!$Q$3:$S$103,3,0),"")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(OCULTAR)'!$Q$3:$S$103,3,0),"")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(OCULTAR)'!$Q$3:$S$103,3,0),"")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(OCULTAR)'!$Q$3:$S$103,3,0),"")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(OCULTAR)'!$Q$3:$S$103,3,0),"")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(OCULTAR)'!$Q$3:$S$103,3,0),"")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(OCULTAR)'!$Q$3:$S$103,3,0),"")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(OCULTAR)'!$Q$3:$S$103,3,0),"")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(OCULTAR)'!$Q$3:$S$103,3,0),"")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(OCULTAR)'!$Q$3:$S$103,3,0),"")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(OCULTAR)'!$Q$3:$S$103,3,0),"")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(OCULTAR)'!$Q$3:$S$103,3,0),"")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(OCULTAR)'!$Q$3:$S$103,3,0),"")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(OCULTAR)'!$Q$3:$S$103,3,0),"")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(OCULTAR)'!$Q$3:$S$103,3,0),"")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(OCULTAR)'!$Q$3:$S$103,3,0),"")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(OCULTAR)'!$Q$3:$S$103,3,0),"")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(OCULTAR)'!$Q$3:$S$103,3,0),"")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(OCULTAR)'!$Q$3:$S$103,3,0),"")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(OCULTAR)'!$Q$3:$S$103,3,0),"")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(OCULTAR)'!$Q$3:$S$103,3,0),"")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(OCULTAR)'!$Q$3:$S$103,3,0),"")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(OCULTAR)'!$Q$3:$S$103,3,0),"")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(OCULTAR)'!$Q$3:$S$103,3,0),"")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(OCULTAR)'!$Q$3:$S$103,3,0),"")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(OCULTAR)'!$Q$3:$S$103,3,0),"")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(OCULTAR)'!$Q$3:$S$103,3,0),"")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(OCULTAR)'!$Q$3:$S$103,3,0),"")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(OCULTAR)'!$Q$3:$S$103,3,0),"")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(OCULTAR)'!$Q$3:$S$103,3,0),"")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(OCULTAR)'!$Q$3:$S$103,3,0),"")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(OCULTAR)'!$Q$3:$S$103,3,0),"")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(OCULTAR)'!$Q$3:$S$103,3,0),"")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(OCULTAR)'!$Q$3:$S$103,3,0),"")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(OCULTAR)'!$Q$3:$S$103,3,0),"")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(OCULTAR)'!$Q$3:$S$103,3,0),"")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(OCULTAR)'!$Q$3:$S$103,3,0),"")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(OCULTAR)'!$Q$3:$S$103,3,0),"")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(OCULTAR)'!$Q$3:$S$103,3,0),"")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(OCULTAR)'!$Q$3:$S$103,3,0),"")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(OCULTAR)'!$Q$3:$S$103,3,0),"")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(OCULTAR)'!$Q$3:$S$103,3,0),"")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(OCULTAR)'!$Q$3:$S$103,3,0),"")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(OCULTAR)'!$Q$3:$S$103,3,0),"")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(OCULTAR)'!$Q$3:$S$103,3,0),"")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(OCULTAR)'!$Q$3:$S$103,3,0),"")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(OCULTAR)'!$Q$3:$S$103,3,0),"")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(OCULTAR)'!$Q$3:$S$103,3,0),"")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(OCULTAR)'!$Q$3:$S$103,3,0),"")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(OCULTAR)'!$Q$3:$S$103,3,0),"")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(OCULTAR)'!$Q$3:$S$103,3,0),"")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(OCULTAR)'!$Q$3:$S$103,3,0),"")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(OCULTAR)'!$Q$3:$S$103,3,0),"")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(OCULTAR)'!$Q$3:$S$103,3,0),"")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(OCULTAR)'!$Q$3:$S$103,3,0),"")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(OCULTAR)'!$Q$3:$S$103,3,0),"")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(OCULTAR)'!$Q$3:$S$103,3,0),"")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(OCULTAR)'!$Q$3:$S$103,3,0),"")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(OCULTAR)'!$Q$3:$S$103,3,0),"")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(OCULTAR)'!$Q$3:$S$103,3,0),"")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(OCULTAR)'!$Q$3:$S$103,3,0),"")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(OCULTAR)'!$Q$3:$S$103,3,0),"")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(OCULTAR)'!$Q$3:$S$103,3,0),"")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(OCULTAR)'!$Q$3:$S$103,3,0),"")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(OCULTAR)'!$Q$3:$S$103,3,0),"")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(OCULTAR)'!$Q$3:$S$103,3,0),"")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(OCULTAR)'!$Q$3:$S$103,3,0),"")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(OCULTAR)'!$Q$3:$S$103,3,0),"")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(OCULTAR)'!$Q$3:$S$103,3,0),"")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(OCULTAR)'!$Q$3:$S$103,3,0),"")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(OCULTAR)'!$Q$3:$S$103,3,0),"")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(OCULTAR)'!$Q$3:$S$103,3,0),"")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(OCULTAR)'!$Q$3:$S$103,3,0),"")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(OCULTAR)'!$Q$3:$S$103,3,0),"")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(OCULTAR)'!$Q$3:$S$103,3,0),"")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(OCULTAR)'!$Q$3:$S$103,3,0),"")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(OCULTAR)'!$Q$3:$S$103,3,0),"")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(OCULTAR)'!$Q$3:$S$103,3,0),"")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(OCULTAR)'!$Q$3:$S$103,3,0),"")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(OCULTAR)'!$Q$3:$S$103,3,0),"")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(OCULTAR)'!$Q$3:$S$103,3,0),"")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(OCULTAR)'!$Q$3:$S$103,3,0),"")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(OCULTAR)'!$Q$3:$S$103,3,0),"")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(OCULTAR)'!$Q$3:$S$103,3,0),"")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(OCULTAR)'!$Q$3:$S$103,3,0),"")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(OCULTAR)'!$Q$3:$S$103,3,0),"")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(OCULTAR)'!$Q$3:$S$103,3,0),"")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(OCULTAR)'!$Q$3:$S$103,3,0),"")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(OCULTAR)'!$Q$3:$S$103,3,0),"")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(OCULTAR)'!$Q$3:$S$103,3,0),"")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(OCULTAR)'!$Q$3:$S$103,3,0),"")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(OCULTAR)'!$Q$3:$S$103,3,0),"")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(OCULTAR)'!$Q$3:$S$103,3,0),"")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(OCULTAR)'!$Q$3:$S$103,3,0),"")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(OCULTAR)'!$Q$3:$S$103,3,0),"")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(OCULTAR)'!$Q$3:$S$103,3,0),"")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(OCULTAR)'!$Q$3:$S$103,3,0),"")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(OCULTAR)'!$Q$3:$S$103,3,0),"")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(OCULTAR)'!$Q$3:$S$103,3,0),"")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(OCULTAR)'!$Q$3:$S$103,3,0),"")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(OCULTAR)'!$Q$3:$S$103,3,0),"")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(OCULTAR)'!$Q$3:$S$103,3,0),"")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(OCULTAR)'!$Q$3:$S$103,3,0),"")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(OCULTAR)'!$Q$3:$S$103,3,0),"")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(OCULTAR)'!$Q$3:$S$103,3,0),"")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(OCULTAR)'!$Q$3:$S$103,3,0),"")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(OCULTAR)'!$Q$3:$S$103,3,0),"")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(OCULTAR)'!$Q$3:$S$103,3,0),"")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(OCULTAR)'!$Q$3:$S$103,3,0),"")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(OCULTAR)'!$Q$3:$S$103,3,0),"")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(OCULTAR)'!$Q$3:$S$103,3,0),"")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(OCULTAR)'!$Q$3:$S$103,3,0),"")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(OCULTAR)'!$Q$3:$S$103,3,0),"")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(OCULTAR)'!$Q$3:$S$103,3,0),"")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(OCULTAR)'!$Q$3:$S$103,3,0),"")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(OCULTAR)'!$Q$3:$S$103,3,0),"")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(OCULTAR)'!$Q$3:$S$103,3,0),"")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(OCULTAR)'!$Q$3:$S$103,3,0),"")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(OCULTAR)'!$Q$3:$S$103,3,0),"")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(OCULTAR)'!$Q$3:$S$103,3,0),"")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(OCULTAR)'!$Q$3:$S$103,3,0),"")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(OCULTAR)'!$Q$3:$S$103,3,0),"")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(OCULTAR)'!$Q$3:$S$103,3,0),"")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(OCULTAR)'!$Q$3:$S$103,3,0),"")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(OCULTAR)'!$Q$3:$S$103,3,0),"")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(OCULTAR)'!$Q$3:$S$103,3,0),"")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(OCULTAR)'!$Q$3:$S$103,3,0),"")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dcterms:created xsi:type="dcterms:W3CDTF">2022-05-11T09:50:59Z</dcterms:created>
  <dcterms:modified xsi:type="dcterms:W3CDTF">2022-05-11T09:51:18Z</dcterms:modified>
</cp:coreProperties>
</file>